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<sst xmlns="http://schemas.openxmlformats.org/spreadsheetml/2006/main" count="716" uniqueCount="481">
  <si>
    <t>addr</t>
  </si>
  <si>
    <t>비만율</t>
  </si>
  <si>
    <t>광역시도</t>
  </si>
  <si>
    <t>행정구역</t>
  </si>
  <si>
    <t>x</t>
  </si>
  <si>
    <t>y</t>
  </si>
  <si>
    <t>비만아닌비율</t>
  </si>
  <si>
    <t>1인당연평균소득(만원)</t>
  </si>
  <si>
    <t>비흡연율</t>
  </si>
  <si>
    <t>흡연율</t>
  </si>
  <si>
    <t>음주율</t>
  </si>
  <si>
    <t>체중조절시도</t>
  </si>
  <si>
    <t>영양성분표참고</t>
  </si>
  <si>
    <t>스트레스 자가인지도</t>
  </si>
  <si>
    <t>우울증 느낌</t>
  </si>
  <si>
    <t>총인구</t>
  </si>
  <si>
    <t>total_store</t>
  </si>
  <si>
    <t>1인가구수</t>
  </si>
  <si>
    <t>남성인구</t>
  </si>
  <si>
    <t>여성인구</t>
  </si>
  <si>
    <t>지역재정자립도</t>
  </si>
  <si>
    <t>점포당 인구수</t>
  </si>
  <si>
    <t>인구만명당 점포수</t>
  </si>
  <si>
    <t>single_houshold_per_person</t>
  </si>
  <si>
    <t>chicken</t>
  </si>
  <si>
    <t>pizza</t>
  </si>
  <si>
    <t>burger</t>
  </si>
  <si>
    <t>brush_after_lunch</t>
  </si>
  <si>
    <t>서천</t>
  </si>
  <si>
    <t>충청남도</t>
  </si>
  <si>
    <t>서천군</t>
  </si>
  <si>
    <t>철원</t>
  </si>
  <si>
    <t>강원도</t>
  </si>
  <si>
    <t>철원군</t>
  </si>
  <si>
    <t>인천옹진</t>
  </si>
  <si>
    <t>인천광역시</t>
  </si>
  <si>
    <t>옹진군</t>
  </si>
  <si>
    <t>인천강화</t>
  </si>
  <si>
    <t>강화군</t>
  </si>
  <si>
    <t>보은</t>
  </si>
  <si>
    <t>충청북도</t>
  </si>
  <si>
    <t>보은군</t>
  </si>
  <si>
    <t>포천</t>
  </si>
  <si>
    <t>경기도</t>
  </si>
  <si>
    <t>포천시</t>
  </si>
  <si>
    <t>인천동구</t>
  </si>
  <si>
    <t>동구</t>
  </si>
  <si>
    <t>태백</t>
  </si>
  <si>
    <t>태백시</t>
  </si>
  <si>
    <t>음성</t>
  </si>
  <si>
    <t>음성군</t>
  </si>
  <si>
    <t>화천</t>
  </si>
  <si>
    <t>화천군</t>
  </si>
  <si>
    <t>단양</t>
  </si>
  <si>
    <t>단양군</t>
  </si>
  <si>
    <t>홍천</t>
  </si>
  <si>
    <t>홍천군</t>
  </si>
  <si>
    <t>당진</t>
  </si>
  <si>
    <t>당진시</t>
  </si>
  <si>
    <t>강릉</t>
  </si>
  <si>
    <t>강릉시</t>
  </si>
  <si>
    <t>서귀포</t>
  </si>
  <si>
    <t>제주특별자치도</t>
  </si>
  <si>
    <t>서귀포시</t>
  </si>
  <si>
    <t>인천남동</t>
  </si>
  <si>
    <t>남동구</t>
  </si>
  <si>
    <t>영덕</t>
  </si>
  <si>
    <t>경상북도</t>
  </si>
  <si>
    <t>영덕군</t>
  </si>
  <si>
    <t>평창</t>
  </si>
  <si>
    <t>평창군</t>
  </si>
  <si>
    <t>성주</t>
  </si>
  <si>
    <t>성주군</t>
  </si>
  <si>
    <t>부안</t>
  </si>
  <si>
    <t>전라북도</t>
  </si>
  <si>
    <t>부안군</t>
  </si>
  <si>
    <t>삼척</t>
  </si>
  <si>
    <t>삼척시</t>
  </si>
  <si>
    <t>서울도봉</t>
  </si>
  <si>
    <t>서울특별시</t>
  </si>
  <si>
    <t>도봉구</t>
  </si>
  <si>
    <t>강진</t>
  </si>
  <si>
    <t>전라남도</t>
  </si>
  <si>
    <t>강진군</t>
  </si>
  <si>
    <t>인제</t>
  </si>
  <si>
    <t>인제군</t>
  </si>
  <si>
    <t>동두천</t>
  </si>
  <si>
    <t>동두천시</t>
  </si>
  <si>
    <t>여주</t>
  </si>
  <si>
    <t>여주시</t>
  </si>
  <si>
    <t>증평</t>
  </si>
  <si>
    <t>증평군</t>
  </si>
  <si>
    <t>의정부</t>
  </si>
  <si>
    <t>의정부시</t>
  </si>
  <si>
    <t>충주</t>
  </si>
  <si>
    <t>충주시</t>
  </si>
  <si>
    <t>부산사상</t>
  </si>
  <si>
    <t>부산광역시</t>
  </si>
  <si>
    <t>사상구</t>
  </si>
  <si>
    <t>김포</t>
  </si>
  <si>
    <t>김포시</t>
  </si>
  <si>
    <t>정선</t>
  </si>
  <si>
    <t>정선군</t>
  </si>
  <si>
    <t>목포</t>
  </si>
  <si>
    <t>목포시</t>
  </si>
  <si>
    <t>횡성</t>
  </si>
  <si>
    <t>횡성군</t>
  </si>
  <si>
    <t>이천</t>
  </si>
  <si>
    <t>이천시</t>
  </si>
  <si>
    <t>안산</t>
  </si>
  <si>
    <t>안산시</t>
  </si>
  <si>
    <t>무안</t>
  </si>
  <si>
    <t>무안군</t>
  </si>
  <si>
    <t>안성</t>
  </si>
  <si>
    <t>안성시</t>
  </si>
  <si>
    <t>제주</t>
  </si>
  <si>
    <t>제주시</t>
  </si>
  <si>
    <t>진천</t>
  </si>
  <si>
    <t>진천군</t>
  </si>
  <si>
    <t>청송</t>
  </si>
  <si>
    <t>청송군</t>
  </si>
  <si>
    <t>순창</t>
  </si>
  <si>
    <t>순창군</t>
  </si>
  <si>
    <t>양산</t>
  </si>
  <si>
    <t>경상남도</t>
  </si>
  <si>
    <t>양산시</t>
  </si>
  <si>
    <t>예산</t>
  </si>
  <si>
    <t>예산군</t>
  </si>
  <si>
    <t>옥천</t>
  </si>
  <si>
    <t>옥천군</t>
  </si>
  <si>
    <t>영광</t>
  </si>
  <si>
    <t>영광군</t>
  </si>
  <si>
    <t>합천</t>
  </si>
  <si>
    <t>합천군</t>
  </si>
  <si>
    <t>홍성</t>
  </si>
  <si>
    <t>홍성군</t>
  </si>
  <si>
    <t>괴산</t>
  </si>
  <si>
    <t>괴산군</t>
  </si>
  <si>
    <t>양평</t>
  </si>
  <si>
    <t>양평군</t>
  </si>
  <si>
    <t>인천서구</t>
  </si>
  <si>
    <t>서구</t>
  </si>
  <si>
    <t>대구남구</t>
  </si>
  <si>
    <t>대구광역시</t>
  </si>
  <si>
    <t>남구</t>
  </si>
  <si>
    <t>인천부평</t>
  </si>
  <si>
    <t>부평구</t>
  </si>
  <si>
    <t>남양주</t>
  </si>
  <si>
    <t>남양주시</t>
  </si>
  <si>
    <t>양구</t>
  </si>
  <si>
    <t>양구군</t>
  </si>
  <si>
    <t>예천</t>
  </si>
  <si>
    <t>예천군</t>
  </si>
  <si>
    <t>화성</t>
  </si>
  <si>
    <t>화성시</t>
  </si>
  <si>
    <t>양양</t>
  </si>
  <si>
    <t>양양군</t>
  </si>
  <si>
    <t>영천</t>
  </si>
  <si>
    <t>영천시</t>
  </si>
  <si>
    <t>장성</t>
  </si>
  <si>
    <t>장성군</t>
  </si>
  <si>
    <t>부산중구</t>
  </si>
  <si>
    <t>중구</t>
  </si>
  <si>
    <t>서산</t>
  </si>
  <si>
    <t>서산시</t>
  </si>
  <si>
    <t>봉화</t>
  </si>
  <si>
    <t>봉화군</t>
  </si>
  <si>
    <t>시흥</t>
  </si>
  <si>
    <t>시흥시</t>
  </si>
  <si>
    <t>안동</t>
  </si>
  <si>
    <t>안동시</t>
  </si>
  <si>
    <t>연천</t>
  </si>
  <si>
    <t>연천군</t>
  </si>
  <si>
    <t>동해</t>
  </si>
  <si>
    <t>동해시</t>
  </si>
  <si>
    <t>진안</t>
  </si>
  <si>
    <t>진안군</t>
  </si>
  <si>
    <t>청양</t>
  </si>
  <si>
    <t>청양군</t>
  </si>
  <si>
    <t>울릉</t>
  </si>
  <si>
    <t>울릉군</t>
  </si>
  <si>
    <t>울산북구</t>
  </si>
  <si>
    <t>울산광역시</t>
  </si>
  <si>
    <t>북구</t>
  </si>
  <si>
    <t>인천계양</t>
  </si>
  <si>
    <t>계양구</t>
  </si>
  <si>
    <t>고창</t>
  </si>
  <si>
    <t>고창군</t>
  </si>
  <si>
    <t>대전동구</t>
  </si>
  <si>
    <t>대전광역시</t>
  </si>
  <si>
    <t>평택</t>
  </si>
  <si>
    <t>평택시</t>
  </si>
  <si>
    <t>남해</t>
  </si>
  <si>
    <t>남해군</t>
  </si>
  <si>
    <t>고령</t>
  </si>
  <si>
    <t>고령군</t>
  </si>
  <si>
    <t>부산남구</t>
  </si>
  <si>
    <t>영암</t>
  </si>
  <si>
    <t>영암군</t>
  </si>
  <si>
    <t>가평</t>
  </si>
  <si>
    <t>가평군</t>
  </si>
  <si>
    <t>부산동구</t>
  </si>
  <si>
    <t>안양</t>
  </si>
  <si>
    <t>안양시</t>
  </si>
  <si>
    <t>나주</t>
  </si>
  <si>
    <t>나주시</t>
  </si>
  <si>
    <t>의성</t>
  </si>
  <si>
    <t>의성군</t>
  </si>
  <si>
    <t>칠곡</t>
  </si>
  <si>
    <t>칠곡군</t>
  </si>
  <si>
    <t>곡성</t>
  </si>
  <si>
    <t>곡성군</t>
  </si>
  <si>
    <t>인천중구</t>
  </si>
  <si>
    <t>정읍</t>
  </si>
  <si>
    <t>정읍시</t>
  </si>
  <si>
    <t>보령</t>
  </si>
  <si>
    <t>보령시</t>
  </si>
  <si>
    <t>울산남구</t>
  </si>
  <si>
    <t>부천</t>
  </si>
  <si>
    <t>부천시</t>
  </si>
  <si>
    <t>오산</t>
  </si>
  <si>
    <t>오산시</t>
  </si>
  <si>
    <t>장수</t>
  </si>
  <si>
    <t>장수군</t>
  </si>
  <si>
    <t>진도</t>
  </si>
  <si>
    <t>진도군</t>
  </si>
  <si>
    <t>광양</t>
  </si>
  <si>
    <t>광양시</t>
  </si>
  <si>
    <t>대구달성</t>
  </si>
  <si>
    <t>달성군</t>
  </si>
  <si>
    <t>서울강동</t>
  </si>
  <si>
    <t>강동구</t>
  </si>
  <si>
    <t>부산기장</t>
  </si>
  <si>
    <t>기장군</t>
  </si>
  <si>
    <t>부산영도</t>
  </si>
  <si>
    <t>영도구</t>
  </si>
  <si>
    <t>서울중랑</t>
  </si>
  <si>
    <t>중랑구</t>
  </si>
  <si>
    <t>양주</t>
  </si>
  <si>
    <t>양주시</t>
  </si>
  <si>
    <t>완도</t>
  </si>
  <si>
    <t>완도군</t>
  </si>
  <si>
    <t>서울노원</t>
  </si>
  <si>
    <t>노원구</t>
  </si>
  <si>
    <t>광주북구</t>
  </si>
  <si>
    <t>광주광역시</t>
  </si>
  <si>
    <t>수원</t>
  </si>
  <si>
    <t>수원시</t>
  </si>
  <si>
    <t>포항</t>
  </si>
  <si>
    <t>포항시</t>
  </si>
  <si>
    <t>태안</t>
  </si>
  <si>
    <t>태안군</t>
  </si>
  <si>
    <t>광주서구</t>
  </si>
  <si>
    <t>대구북구</t>
  </si>
  <si>
    <t>영동</t>
  </si>
  <si>
    <t>영동군</t>
  </si>
  <si>
    <t>군위</t>
  </si>
  <si>
    <t>군위군</t>
  </si>
  <si>
    <t>인천남구</t>
  </si>
  <si>
    <t>청도</t>
  </si>
  <si>
    <t>청도군</t>
  </si>
  <si>
    <t>청주</t>
  </si>
  <si>
    <t>청주시</t>
  </si>
  <si>
    <t>계룡</t>
  </si>
  <si>
    <t>계룡시</t>
  </si>
  <si>
    <t>구미</t>
  </si>
  <si>
    <t>구미시</t>
  </si>
  <si>
    <t>서울강북</t>
  </si>
  <si>
    <t>강북구</t>
  </si>
  <si>
    <t>서울강서</t>
  </si>
  <si>
    <t>강서구</t>
  </si>
  <si>
    <t>울진</t>
  </si>
  <si>
    <t>울진군</t>
  </si>
  <si>
    <t>춘천</t>
  </si>
  <si>
    <t>춘천시</t>
  </si>
  <si>
    <t>화순</t>
  </si>
  <si>
    <t>화순군</t>
  </si>
  <si>
    <t>고흥</t>
  </si>
  <si>
    <t>고흥군</t>
  </si>
  <si>
    <t>산청</t>
  </si>
  <si>
    <t>산청군</t>
  </si>
  <si>
    <t>천안</t>
  </si>
  <si>
    <t>천안시</t>
  </si>
  <si>
    <t>거제</t>
  </si>
  <si>
    <t>거제시</t>
  </si>
  <si>
    <t>의왕</t>
  </si>
  <si>
    <t>의왕시</t>
  </si>
  <si>
    <t>하남</t>
  </si>
  <si>
    <t>하남시</t>
  </si>
  <si>
    <t>김해</t>
  </si>
  <si>
    <t>김해시</t>
  </si>
  <si>
    <t>보성</t>
  </si>
  <si>
    <t>보성군</t>
  </si>
  <si>
    <t>부산사하</t>
  </si>
  <si>
    <t>사하구</t>
  </si>
  <si>
    <t>통영</t>
  </si>
  <si>
    <t>통영시</t>
  </si>
  <si>
    <t>밀양</t>
  </si>
  <si>
    <t>밀양시</t>
  </si>
  <si>
    <t>창원</t>
  </si>
  <si>
    <t>창원시</t>
  </si>
  <si>
    <t>대구서구</t>
  </si>
  <si>
    <t>부산수영</t>
  </si>
  <si>
    <t>수영구</t>
  </si>
  <si>
    <t>아산</t>
  </si>
  <si>
    <t>아산시</t>
  </si>
  <si>
    <t>여수</t>
  </si>
  <si>
    <t>여수시</t>
  </si>
  <si>
    <t>울산동구</t>
  </si>
  <si>
    <t>파주</t>
  </si>
  <si>
    <t>파주시</t>
  </si>
  <si>
    <t>부산강서</t>
  </si>
  <si>
    <t>서울동대문</t>
  </si>
  <si>
    <t>동대문구</t>
  </si>
  <si>
    <t>의령</t>
  </si>
  <si>
    <t>의령군</t>
  </si>
  <si>
    <t>인천연수</t>
  </si>
  <si>
    <t>연수구</t>
  </si>
  <si>
    <t>금산</t>
  </si>
  <si>
    <t>금산군</t>
  </si>
  <si>
    <t>대전대덕</t>
  </si>
  <si>
    <t>대덕구</t>
  </si>
  <si>
    <t>함양</t>
  </si>
  <si>
    <t>함양군</t>
  </si>
  <si>
    <t>대구달서</t>
  </si>
  <si>
    <t>달서구</t>
  </si>
  <si>
    <t>대전중구</t>
  </si>
  <si>
    <t>부산북구</t>
  </si>
  <si>
    <t>익산</t>
  </si>
  <si>
    <t>익산시</t>
  </si>
  <si>
    <t>경산</t>
  </si>
  <si>
    <t>경산시</t>
  </si>
  <si>
    <t>공주</t>
  </si>
  <si>
    <t>공주시</t>
  </si>
  <si>
    <t>영월</t>
  </si>
  <si>
    <t>영월군</t>
  </si>
  <si>
    <t>해남</t>
  </si>
  <si>
    <t>해남군</t>
  </si>
  <si>
    <t>고양</t>
  </si>
  <si>
    <t>고양시</t>
  </si>
  <si>
    <t>울산울주</t>
  </si>
  <si>
    <t>울주군</t>
  </si>
  <si>
    <t>사천</t>
  </si>
  <si>
    <t>사천시</t>
  </si>
  <si>
    <t>서울금천</t>
  </si>
  <si>
    <t>금천구</t>
  </si>
  <si>
    <t>구례</t>
  </si>
  <si>
    <t>구례군</t>
  </si>
  <si>
    <t>남원</t>
  </si>
  <si>
    <t>남원시</t>
  </si>
  <si>
    <t>무주</t>
  </si>
  <si>
    <t>무주군</t>
  </si>
  <si>
    <t>광명</t>
  </si>
  <si>
    <t>광명시</t>
  </si>
  <si>
    <t>광주동구</t>
  </si>
  <si>
    <t>용인</t>
  </si>
  <si>
    <t>용인시</t>
  </si>
  <si>
    <t>구리</t>
  </si>
  <si>
    <t>구리시</t>
  </si>
  <si>
    <t>대구동구</t>
  </si>
  <si>
    <t>부여</t>
  </si>
  <si>
    <t>부여군</t>
  </si>
  <si>
    <t>속초</t>
  </si>
  <si>
    <t>속초시</t>
  </si>
  <si>
    <t>서울동작</t>
  </si>
  <si>
    <t>동작구</t>
  </si>
  <si>
    <t>서울양천</t>
  </si>
  <si>
    <t>양천구</t>
  </si>
  <si>
    <t>서울종로</t>
  </si>
  <si>
    <t>종로구</t>
  </si>
  <si>
    <t>순천</t>
  </si>
  <si>
    <t>순천시</t>
  </si>
  <si>
    <t>영양</t>
  </si>
  <si>
    <t>영양군</t>
  </si>
  <si>
    <t>창녕</t>
  </si>
  <si>
    <t>창녕군</t>
  </si>
  <si>
    <t>하동</t>
  </si>
  <si>
    <t>하동군</t>
  </si>
  <si>
    <t>부산해운대</t>
  </si>
  <si>
    <t>해운대구</t>
  </si>
  <si>
    <t>제천</t>
  </si>
  <si>
    <t>제천시</t>
  </si>
  <si>
    <t>대전유성</t>
  </si>
  <si>
    <t>유성구</t>
  </si>
  <si>
    <t>부산동래</t>
  </si>
  <si>
    <t>동래구</t>
  </si>
  <si>
    <t>서울구로</t>
  </si>
  <si>
    <t>구로구</t>
  </si>
  <si>
    <t>서울성동</t>
  </si>
  <si>
    <t>성동구</t>
  </si>
  <si>
    <t>장흥</t>
  </si>
  <si>
    <t>장흥군</t>
  </si>
  <si>
    <t>전주</t>
  </si>
  <si>
    <t>전주시</t>
  </si>
  <si>
    <t>고성(경남)</t>
  </si>
  <si>
    <t>고성군</t>
  </si>
  <si>
    <t>원주</t>
  </si>
  <si>
    <t>원주시</t>
  </si>
  <si>
    <t>김제</t>
  </si>
  <si>
    <t>김제시</t>
  </si>
  <si>
    <t>진주</t>
  </si>
  <si>
    <t>진주시</t>
  </si>
  <si>
    <t>임실</t>
  </si>
  <si>
    <t>임실군</t>
  </si>
  <si>
    <t>거창</t>
  </si>
  <si>
    <t>거창군</t>
  </si>
  <si>
    <t>경주</t>
  </si>
  <si>
    <t>경주시</t>
  </si>
  <si>
    <t>군포</t>
  </si>
  <si>
    <t>군포시</t>
  </si>
  <si>
    <t>부산부산진</t>
  </si>
  <si>
    <t>부산진구</t>
  </si>
  <si>
    <t>완주</t>
  </si>
  <si>
    <t>완주군</t>
  </si>
  <si>
    <t>함안</t>
  </si>
  <si>
    <t>함안군</t>
  </si>
  <si>
    <t>서울영등포</t>
  </si>
  <si>
    <t>영등포구</t>
  </si>
  <si>
    <t>세종</t>
  </si>
  <si>
    <t>세종특별자치시</t>
  </si>
  <si>
    <t>세종시</t>
  </si>
  <si>
    <t>김천</t>
  </si>
  <si>
    <t>김천시</t>
  </si>
  <si>
    <t>군산</t>
  </si>
  <si>
    <t>군산시</t>
  </si>
  <si>
    <t>부산금정</t>
  </si>
  <si>
    <t>금정구</t>
  </si>
  <si>
    <t>서울마포</t>
  </si>
  <si>
    <t>마포구</t>
  </si>
  <si>
    <t>서울은평</t>
  </si>
  <si>
    <t>은평구</t>
  </si>
  <si>
    <t>대구중구</t>
  </si>
  <si>
    <t>광주광산</t>
  </si>
  <si>
    <t>광산구</t>
  </si>
  <si>
    <t>담양</t>
  </si>
  <si>
    <t>담양군</t>
  </si>
  <si>
    <t>부산연제</t>
  </si>
  <si>
    <t>연제구</t>
  </si>
  <si>
    <t>광주</t>
  </si>
  <si>
    <t>광주시</t>
  </si>
  <si>
    <t>광주남구</t>
  </si>
  <si>
    <t>성남</t>
  </si>
  <si>
    <t>성남시</t>
  </si>
  <si>
    <t>상주</t>
  </si>
  <si>
    <t>상주시</t>
  </si>
  <si>
    <t>서울서대문</t>
  </si>
  <si>
    <t>서대문구</t>
  </si>
  <si>
    <t>문경</t>
  </si>
  <si>
    <t>문경시</t>
  </si>
  <si>
    <t>서울성북</t>
  </si>
  <si>
    <t>성북구</t>
  </si>
  <si>
    <t>서울송파</t>
  </si>
  <si>
    <t>송파구</t>
  </si>
  <si>
    <t>고성(강원)</t>
  </si>
  <si>
    <t>부산서구</t>
  </si>
  <si>
    <t>서울강남</t>
  </si>
  <si>
    <t>강남구</t>
  </si>
  <si>
    <t>영주</t>
  </si>
  <si>
    <t>영주시</t>
  </si>
  <si>
    <t>논산</t>
  </si>
  <si>
    <t>논산시</t>
  </si>
  <si>
    <t>신안</t>
  </si>
  <si>
    <t>신안군</t>
  </si>
  <si>
    <t>함평</t>
  </si>
  <si>
    <t>함평군</t>
  </si>
  <si>
    <t>서울관악</t>
  </si>
  <si>
    <t>관악구</t>
  </si>
  <si>
    <t>서울중구</t>
  </si>
  <si>
    <t>대구수성</t>
  </si>
  <si>
    <t>수성구</t>
  </si>
  <si>
    <t>서울서초</t>
  </si>
  <si>
    <t>서초구</t>
  </si>
  <si>
    <t>서울용산</t>
  </si>
  <si>
    <t>용산구</t>
  </si>
  <si>
    <t>울산중구</t>
  </si>
  <si>
    <t>서울광진</t>
  </si>
  <si>
    <t>광진구</t>
  </si>
  <si>
    <t>과천</t>
  </si>
  <si>
    <t>과천시</t>
  </si>
  <si>
    <t>대전서구</t>
  </si>
  <si>
    <t>single_person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</si>
</sst>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000000"/>
      <name val="&quot;맑은 고딕&quot;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wrapText="0"/>
    </xf>
    <xf borderId="0" fillId="2" fontId="3" numFmtId="0" xfId="0" applyAlignment="1" applyFill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shrinkToFit="0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2.0"/>
    <col customWidth="1" min="4" max="5" width="5.57"/>
    <col customWidth="1" min="6" max="6" width="4.57"/>
    <col customWidth="1" min="9" max="9" width="25.29"/>
    <col customWidth="1" min="13" max="13" width="22.86"/>
    <col customWidth="1" min="14" max="14" width="24.29"/>
    <col customWidth="1" min="15" max="15" width="28.43"/>
    <col customWidth="1" min="16" max="16" width="27.43"/>
    <col customWidth="1" min="17" max="17" width="20.0"/>
    <col customWidth="1" min="20" max="20" width="16.29"/>
    <col customWidth="1" min="21" max="21" width="18.0"/>
    <col customWidth="1" min="22" max="22" width="32.57"/>
    <col customWidth="1" min="23" max="23" width="20.57"/>
    <col customWidth="1" min="24" max="24" width="22.29"/>
    <col customWidth="1" min="25" max="25" width="28.0"/>
    <col customWidth="1" min="29" max="29" width="1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4" t="s">
        <v>17</v>
      </c>
      <c r="T1" s="2" t="s">
        <v>18</v>
      </c>
      <c r="U1" s="2" t="s">
        <v>19</v>
      </c>
      <c r="V1" s="5" t="s">
        <v>20</v>
      </c>
      <c r="W1" s="4" t="s">
        <v>21</v>
      </c>
      <c r="X1" s="4" t="s">
        <v>22</v>
      </c>
      <c r="Y1" s="2" t="s">
        <v>23</v>
      </c>
      <c r="Z1" s="4" t="s">
        <v>24</v>
      </c>
      <c r="AA1" s="4" t="s">
        <v>25</v>
      </c>
      <c r="AB1" s="4" t="s">
        <v>26</v>
      </c>
      <c r="AC1" s="6" t="s">
        <v>27</v>
      </c>
    </row>
    <row r="2">
      <c r="A2" s="1" t="s">
        <v>28</v>
      </c>
      <c r="B2" s="7">
        <v>43.5</v>
      </c>
      <c r="C2" s="1" t="s">
        <v>29</v>
      </c>
      <c r="D2" s="1" t="s">
        <v>30</v>
      </c>
      <c r="E2" s="7">
        <v>2.0</v>
      </c>
      <c r="F2" s="7">
        <v>13.0</v>
      </c>
      <c r="G2" s="7">
        <f t="shared" ref="G2:G230" si="1">100-B2</f>
        <v>56.5</v>
      </c>
      <c r="I2" s="7">
        <v>3248.0</v>
      </c>
      <c r="J2" s="7">
        <f t="shared" ref="J2:J230" si="2">100-K2</f>
        <v>80.9</v>
      </c>
      <c r="K2" s="7">
        <v>19.1</v>
      </c>
      <c r="L2" s="7">
        <v>42.9</v>
      </c>
      <c r="M2" s="7">
        <v>64.0</v>
      </c>
      <c r="N2" s="7">
        <v>88.6</v>
      </c>
      <c r="O2" s="7">
        <v>27.1</v>
      </c>
      <c r="P2" s="7">
        <v>8.7</v>
      </c>
      <c r="Q2" s="7">
        <v>51036.0</v>
      </c>
      <c r="R2" s="8">
        <v>19.0</v>
      </c>
      <c r="S2" s="9">
        <v>22818.0</v>
      </c>
      <c r="T2" s="7">
        <v>25203.0</v>
      </c>
      <c r="U2" s="7">
        <v>25833.0</v>
      </c>
      <c r="V2" s="7">
        <v>9.7</v>
      </c>
      <c r="W2" s="8">
        <f t="shared" ref="W2:W230" si="3">round(Q2/R2,1)</f>
        <v>2686.1</v>
      </c>
      <c r="X2" s="8">
        <f t="shared" ref="X2:X230" si="4">round(R2/Q2*10000,2)</f>
        <v>3.72</v>
      </c>
      <c r="Y2" s="7">
        <v>1.109099459205267</v>
      </c>
      <c r="Z2" s="8">
        <v>12.0</v>
      </c>
      <c r="AA2" s="8">
        <v>3.0</v>
      </c>
      <c r="AB2" s="8">
        <v>4.0</v>
      </c>
      <c r="AC2" s="7">
        <v>72.2</v>
      </c>
    </row>
    <row r="3">
      <c r="A3" s="1" t="s">
        <v>31</v>
      </c>
      <c r="B3" s="7">
        <v>40.9</v>
      </c>
      <c r="C3" s="1" t="s">
        <v>32</v>
      </c>
      <c r="D3" s="1" t="s">
        <v>33</v>
      </c>
      <c r="E3" s="7">
        <v>6.0</v>
      </c>
      <c r="F3" s="7">
        <v>0.0</v>
      </c>
      <c r="G3" s="7">
        <f t="shared" si="1"/>
        <v>59.1</v>
      </c>
      <c r="I3" s="7">
        <v>3389.0</v>
      </c>
      <c r="J3" s="7">
        <f t="shared" si="2"/>
        <v>78.6</v>
      </c>
      <c r="K3" s="7">
        <v>21.4</v>
      </c>
      <c r="L3" s="7">
        <v>51.9</v>
      </c>
      <c r="M3" s="7">
        <v>67.0</v>
      </c>
      <c r="N3" s="7">
        <v>81.2</v>
      </c>
      <c r="O3" s="7">
        <v>23.9</v>
      </c>
      <c r="P3" s="7">
        <v>3.0</v>
      </c>
      <c r="Q3" s="7">
        <v>43691.0</v>
      </c>
      <c r="R3" s="8">
        <v>28.0</v>
      </c>
      <c r="S3" s="9">
        <v>97287.0</v>
      </c>
      <c r="T3" s="7">
        <v>22693.0</v>
      </c>
      <c r="U3" s="7">
        <v>20998.0</v>
      </c>
      <c r="V3" s="7">
        <v>7.2</v>
      </c>
      <c r="W3" s="8">
        <f t="shared" si="3"/>
        <v>1560.4</v>
      </c>
      <c r="X3" s="8">
        <f t="shared" si="4"/>
        <v>6.41</v>
      </c>
      <c r="Y3" s="7">
        <v>0.10983955505710558</v>
      </c>
      <c r="Z3" s="8">
        <v>15.0</v>
      </c>
      <c r="AA3" s="8">
        <v>8.0</v>
      </c>
      <c r="AB3" s="8">
        <v>5.0</v>
      </c>
      <c r="AC3" s="7">
        <v>68.3</v>
      </c>
    </row>
    <row r="4">
      <c r="A4" s="1" t="s">
        <v>34</v>
      </c>
      <c r="B4" s="7">
        <v>40.3</v>
      </c>
      <c r="C4" s="1" t="s">
        <v>35</v>
      </c>
      <c r="D4" s="1" t="s">
        <v>36</v>
      </c>
      <c r="E4" s="7">
        <v>0.0</v>
      </c>
      <c r="F4" s="7">
        <v>8.0</v>
      </c>
      <c r="G4" s="7">
        <f t="shared" si="1"/>
        <v>59.7</v>
      </c>
      <c r="I4" s="7">
        <v>3775.0</v>
      </c>
      <c r="J4" s="7">
        <f t="shared" si="2"/>
        <v>78</v>
      </c>
      <c r="K4" s="7">
        <v>22.0</v>
      </c>
      <c r="L4" s="7">
        <v>58.2</v>
      </c>
      <c r="M4" s="7">
        <v>64.9</v>
      </c>
      <c r="N4" s="7">
        <v>86.7</v>
      </c>
      <c r="O4" s="7">
        <v>29.3</v>
      </c>
      <c r="P4" s="7">
        <v>5.4</v>
      </c>
      <c r="Q4" s="7">
        <v>20373.0</v>
      </c>
      <c r="R4" s="8">
        <v>7.0</v>
      </c>
      <c r="S4" s="9">
        <v>48798.0</v>
      </c>
      <c r="T4" s="7">
        <v>11591.0</v>
      </c>
      <c r="U4" s="7">
        <v>8782.0</v>
      </c>
      <c r="V4" s="7">
        <v>9.0</v>
      </c>
      <c r="W4" s="8">
        <f t="shared" si="3"/>
        <v>2910.4</v>
      </c>
      <c r="X4" s="8">
        <f t="shared" si="4"/>
        <v>3.44</v>
      </c>
      <c r="Y4" s="7">
        <v>1.7054434791145143</v>
      </c>
      <c r="Z4" s="8">
        <v>5.0</v>
      </c>
      <c r="AA4" s="8">
        <v>1.0</v>
      </c>
      <c r="AB4" s="8">
        <v>1.0</v>
      </c>
      <c r="AC4" s="7">
        <v>72.9</v>
      </c>
    </row>
    <row r="5">
      <c r="A5" s="1" t="s">
        <v>37</v>
      </c>
      <c r="B5" s="7">
        <v>40.2</v>
      </c>
      <c r="C5" s="1" t="s">
        <v>35</v>
      </c>
      <c r="D5" s="1" t="s">
        <v>38</v>
      </c>
      <c r="E5" s="7">
        <v>1.0</v>
      </c>
      <c r="F5" s="7">
        <v>3.0</v>
      </c>
      <c r="G5" s="7">
        <f t="shared" si="1"/>
        <v>59.8</v>
      </c>
      <c r="I5" s="7">
        <v>3144.0</v>
      </c>
      <c r="J5" s="7">
        <f t="shared" si="2"/>
        <v>78.8</v>
      </c>
      <c r="K5" s="7">
        <v>21.2</v>
      </c>
      <c r="L5" s="7">
        <v>47.0</v>
      </c>
      <c r="M5" s="7">
        <v>65.6</v>
      </c>
      <c r="N5" s="7">
        <v>89.8</v>
      </c>
      <c r="O5" s="7">
        <v>23.6</v>
      </c>
      <c r="P5" s="7">
        <v>1.6</v>
      </c>
      <c r="Q5" s="7">
        <v>69324.0</v>
      </c>
      <c r="R5" s="8">
        <v>16.0</v>
      </c>
      <c r="S5" s="9">
        <v>41274.0</v>
      </c>
      <c r="T5" s="7">
        <v>34679.0</v>
      </c>
      <c r="U5" s="7">
        <v>34645.0</v>
      </c>
      <c r="V5" s="7">
        <v>14.2</v>
      </c>
      <c r="W5" s="8">
        <f t="shared" si="3"/>
        <v>4332.8</v>
      </c>
      <c r="X5" s="8">
        <f t="shared" si="4"/>
        <v>2.31</v>
      </c>
      <c r="Y5" s="7">
        <v>0.05850787606023888</v>
      </c>
      <c r="Z5" s="8">
        <v>9.0</v>
      </c>
      <c r="AA5" s="8">
        <v>6.0</v>
      </c>
      <c r="AB5" s="8">
        <v>1.0</v>
      </c>
      <c r="AC5" s="7">
        <v>71.2</v>
      </c>
    </row>
    <row r="6">
      <c r="A6" s="1" t="s">
        <v>39</v>
      </c>
      <c r="B6" s="7">
        <v>39.9</v>
      </c>
      <c r="C6" s="1" t="s">
        <v>40</v>
      </c>
      <c r="D6" s="1" t="s">
        <v>41</v>
      </c>
      <c r="E6" s="7">
        <v>7.0</v>
      </c>
      <c r="F6" s="7">
        <v>12.0</v>
      </c>
      <c r="G6" s="7">
        <f t="shared" si="1"/>
        <v>60.1</v>
      </c>
      <c r="I6" s="7">
        <v>2922.0</v>
      </c>
      <c r="J6" s="7">
        <f t="shared" si="2"/>
        <v>80</v>
      </c>
      <c r="K6" s="7">
        <v>20.0</v>
      </c>
      <c r="L6" s="7">
        <v>55.8</v>
      </c>
      <c r="M6" s="7">
        <v>51.4</v>
      </c>
      <c r="N6" s="7">
        <v>86.8</v>
      </c>
      <c r="O6" s="7">
        <v>30.9</v>
      </c>
      <c r="P6" s="7">
        <v>9.3</v>
      </c>
      <c r="Q6" s="7">
        <v>32004.0</v>
      </c>
      <c r="R6" s="8">
        <v>12.0</v>
      </c>
      <c r="S6" s="9">
        <v>7007.0</v>
      </c>
      <c r="T6" s="7">
        <v>16126.0</v>
      </c>
      <c r="U6" s="7">
        <v>15878.0</v>
      </c>
      <c r="V6" s="7">
        <v>9.7</v>
      </c>
      <c r="W6" s="8">
        <f t="shared" si="3"/>
        <v>2667</v>
      </c>
      <c r="X6" s="8">
        <f t="shared" si="4"/>
        <v>3.75</v>
      </c>
      <c r="Y6" s="7">
        <v>0.15876140482439696</v>
      </c>
      <c r="Z6" s="8">
        <v>8.0</v>
      </c>
      <c r="AA6" s="8">
        <v>2.0</v>
      </c>
      <c r="AB6" s="8">
        <v>2.0</v>
      </c>
      <c r="AC6" s="7">
        <v>64.7</v>
      </c>
    </row>
    <row r="7">
      <c r="A7" s="1" t="s">
        <v>42</v>
      </c>
      <c r="B7" s="7">
        <v>39.2</v>
      </c>
      <c r="C7" s="1" t="s">
        <v>43</v>
      </c>
      <c r="D7" s="1" t="s">
        <v>44</v>
      </c>
      <c r="E7" s="7">
        <v>8.0</v>
      </c>
      <c r="F7" s="7">
        <v>1.0</v>
      </c>
      <c r="G7" s="7">
        <f t="shared" si="1"/>
        <v>60.8</v>
      </c>
      <c r="I7" s="7">
        <v>2775.0</v>
      </c>
      <c r="J7" s="7">
        <f t="shared" si="2"/>
        <v>75.3</v>
      </c>
      <c r="K7" s="7">
        <v>24.7</v>
      </c>
      <c r="L7" s="7">
        <v>57.4</v>
      </c>
      <c r="M7" s="7">
        <v>55.6</v>
      </c>
      <c r="N7" s="7">
        <v>80.7</v>
      </c>
      <c r="O7" s="7">
        <v>28.3</v>
      </c>
      <c r="P7" s="7">
        <v>7.2</v>
      </c>
      <c r="Q7" s="7">
        <v>148296.0</v>
      </c>
      <c r="R7" s="8">
        <v>56.0</v>
      </c>
      <c r="S7" s="9">
        <v>69593.0</v>
      </c>
      <c r="T7" s="7">
        <v>78594.0</v>
      </c>
      <c r="U7" s="7">
        <v>69702.0</v>
      </c>
      <c r="V7" s="7">
        <v>24.2</v>
      </c>
      <c r="W7" s="8">
        <f t="shared" si="3"/>
        <v>2648.1</v>
      </c>
      <c r="X7" s="8">
        <f t="shared" si="4"/>
        <v>3.78</v>
      </c>
      <c r="Y7" s="7">
        <v>0.1287155418891946</v>
      </c>
      <c r="Z7" s="8">
        <v>30.0</v>
      </c>
      <c r="AA7" s="8">
        <v>15.0</v>
      </c>
      <c r="AB7" s="8">
        <v>11.0</v>
      </c>
      <c r="AC7" s="7">
        <v>71.4</v>
      </c>
    </row>
    <row r="8">
      <c r="A8" s="1" t="s">
        <v>45</v>
      </c>
      <c r="B8" s="7">
        <v>39.1</v>
      </c>
      <c r="C8" s="1" t="s">
        <v>35</v>
      </c>
      <c r="D8" s="1" t="s">
        <v>46</v>
      </c>
      <c r="E8" s="7">
        <v>1.0</v>
      </c>
      <c r="F8" s="7">
        <v>5.0</v>
      </c>
      <c r="G8" s="7">
        <f t="shared" si="1"/>
        <v>60.9</v>
      </c>
      <c r="I8" s="7">
        <v>2993.0</v>
      </c>
      <c r="J8" s="7">
        <f t="shared" si="2"/>
        <v>76.1</v>
      </c>
      <c r="K8" s="7">
        <v>23.9</v>
      </c>
      <c r="L8" s="7">
        <v>54.3</v>
      </c>
      <c r="M8" s="7">
        <v>65.7</v>
      </c>
      <c r="N8" s="7">
        <v>77.5</v>
      </c>
      <c r="O8" s="7">
        <v>32.1</v>
      </c>
      <c r="P8" s="7">
        <v>7.3</v>
      </c>
      <c r="Q8" s="7">
        <v>62410.0</v>
      </c>
      <c r="R8" s="8">
        <v>19.0</v>
      </c>
      <c r="S8" s="9">
        <v>56472.0</v>
      </c>
      <c r="T8" s="7">
        <v>31517.0</v>
      </c>
      <c r="U8" s="7">
        <v>30893.0</v>
      </c>
      <c r="V8" s="7">
        <v>10.6</v>
      </c>
      <c r="W8" s="8">
        <f t="shared" si="3"/>
        <v>3284.7</v>
      </c>
      <c r="X8" s="8">
        <f t="shared" si="4"/>
        <v>3.04</v>
      </c>
      <c r="Y8" s="7">
        <v>0.9517064572985099</v>
      </c>
      <c r="Z8" s="8">
        <v>12.0</v>
      </c>
      <c r="AA8" s="8">
        <v>5.0</v>
      </c>
      <c r="AB8" s="8">
        <v>2.0</v>
      </c>
      <c r="AC8" s="7">
        <v>67.3</v>
      </c>
    </row>
    <row r="9">
      <c r="A9" s="1" t="s">
        <v>47</v>
      </c>
      <c r="B9" s="7">
        <v>38.4</v>
      </c>
      <c r="C9" s="1" t="s">
        <v>32</v>
      </c>
      <c r="D9" s="1" t="s">
        <v>48</v>
      </c>
      <c r="E9" s="7">
        <v>11.0</v>
      </c>
      <c r="F9" s="7">
        <v>7.0</v>
      </c>
      <c r="G9" s="7">
        <f t="shared" si="1"/>
        <v>61.6</v>
      </c>
      <c r="I9" s="7">
        <v>3634.0</v>
      </c>
      <c r="J9" s="7">
        <f t="shared" si="2"/>
        <v>73.3</v>
      </c>
      <c r="K9" s="7">
        <v>26.7</v>
      </c>
      <c r="L9" s="7">
        <v>60.3</v>
      </c>
      <c r="M9" s="7">
        <v>62.9</v>
      </c>
      <c r="N9" s="7">
        <v>78.0</v>
      </c>
      <c r="O9" s="7">
        <v>25.3</v>
      </c>
      <c r="P9" s="7">
        <v>6.0</v>
      </c>
      <c r="Q9" s="7">
        <v>41295.0</v>
      </c>
      <c r="R9" s="8">
        <v>13.0</v>
      </c>
      <c r="S9" s="9">
        <v>15218.0</v>
      </c>
      <c r="T9" s="7">
        <v>20936.0</v>
      </c>
      <c r="U9" s="7">
        <v>20359.0</v>
      </c>
      <c r="V9" s="7">
        <v>17.2</v>
      </c>
      <c r="W9" s="8">
        <f t="shared" si="3"/>
        <v>3176.5</v>
      </c>
      <c r="X9" s="8">
        <f t="shared" si="4"/>
        <v>3.15</v>
      </c>
      <c r="Y9" s="7">
        <v>0.1554667635306938</v>
      </c>
      <c r="Z9" s="8">
        <v>9.0</v>
      </c>
      <c r="AA9" s="8">
        <v>2.0</v>
      </c>
      <c r="AB9" s="8">
        <v>2.0</v>
      </c>
      <c r="AC9" s="7">
        <v>71.5</v>
      </c>
    </row>
    <row r="10">
      <c r="A10" s="1" t="s">
        <v>49</v>
      </c>
      <c r="B10" s="7">
        <v>38.2</v>
      </c>
      <c r="C10" s="1" t="s">
        <v>40</v>
      </c>
      <c r="D10" s="1" t="s">
        <v>50</v>
      </c>
      <c r="E10" s="7">
        <v>5.0</v>
      </c>
      <c r="F10" s="7">
        <v>10.0</v>
      </c>
      <c r="G10" s="7">
        <f t="shared" si="1"/>
        <v>61.8</v>
      </c>
      <c r="I10" s="7">
        <v>3074.0</v>
      </c>
      <c r="J10" s="7">
        <f t="shared" si="2"/>
        <v>75.9</v>
      </c>
      <c r="K10" s="7">
        <v>24.1</v>
      </c>
      <c r="L10" s="7">
        <v>53.6</v>
      </c>
      <c r="M10" s="7">
        <v>62.7</v>
      </c>
      <c r="N10" s="7">
        <v>77.9</v>
      </c>
      <c r="O10" s="7">
        <v>28.0</v>
      </c>
      <c r="P10" s="7">
        <v>9.0</v>
      </c>
      <c r="Q10" s="7">
        <v>92224.0</v>
      </c>
      <c r="R10" s="8">
        <v>54.0</v>
      </c>
      <c r="S10" s="9">
        <v>6813.0</v>
      </c>
      <c r="T10" s="7">
        <v>48801.0</v>
      </c>
      <c r="U10" s="7">
        <v>43423.0</v>
      </c>
      <c r="V10" s="7">
        <v>22.1</v>
      </c>
      <c r="W10" s="8">
        <f t="shared" si="3"/>
        <v>1707.9</v>
      </c>
      <c r="X10" s="8">
        <f t="shared" si="4"/>
        <v>5.86</v>
      </c>
      <c r="Y10" s="7">
        <v>0.5631831193615545</v>
      </c>
      <c r="Z10" s="8">
        <v>30.0</v>
      </c>
      <c r="AA10" s="8">
        <v>14.0</v>
      </c>
      <c r="AB10" s="8">
        <v>10.0</v>
      </c>
      <c r="AC10" s="7">
        <v>73.6</v>
      </c>
    </row>
    <row r="11">
      <c r="A11" s="1" t="s">
        <v>51</v>
      </c>
      <c r="B11" s="7">
        <v>37.6</v>
      </c>
      <c r="C11" s="1" t="s">
        <v>32</v>
      </c>
      <c r="D11" s="1" t="s">
        <v>52</v>
      </c>
      <c r="E11" s="7">
        <v>7.0</v>
      </c>
      <c r="F11" s="7">
        <v>0.0</v>
      </c>
      <c r="G11" s="7">
        <f t="shared" si="1"/>
        <v>62.4</v>
      </c>
      <c r="I11" s="7">
        <v>3416.0</v>
      </c>
      <c r="J11" s="7">
        <f t="shared" si="2"/>
        <v>78.3</v>
      </c>
      <c r="K11" s="7">
        <v>21.7</v>
      </c>
      <c r="L11" s="7">
        <v>49.2</v>
      </c>
      <c r="M11" s="7">
        <v>60.0</v>
      </c>
      <c r="N11" s="7">
        <v>89.9</v>
      </c>
      <c r="O11" s="7">
        <v>21.5</v>
      </c>
      <c r="P11" s="7">
        <v>4.1</v>
      </c>
      <c r="Q11" s="7">
        <v>24342.0</v>
      </c>
      <c r="R11" s="8">
        <v>26.0</v>
      </c>
      <c r="S11" s="9">
        <v>8555.0</v>
      </c>
      <c r="T11" s="7">
        <v>13223.0</v>
      </c>
      <c r="U11" s="7">
        <v>11119.0</v>
      </c>
      <c r="V11" s="7">
        <v>7.0</v>
      </c>
      <c r="W11" s="8">
        <f t="shared" si="3"/>
        <v>936.2</v>
      </c>
      <c r="X11" s="8">
        <f t="shared" si="4"/>
        <v>10.68</v>
      </c>
      <c r="Y11" s="7">
        <v>0.13889573576534386</v>
      </c>
      <c r="Z11" s="8">
        <v>16.0</v>
      </c>
      <c r="AA11" s="8">
        <v>5.0</v>
      </c>
      <c r="AB11" s="8">
        <v>5.0</v>
      </c>
      <c r="AC11" s="7">
        <v>68.0</v>
      </c>
    </row>
    <row r="12">
      <c r="A12" s="1" t="s">
        <v>53</v>
      </c>
      <c r="B12" s="7">
        <v>37.4</v>
      </c>
      <c r="C12" s="1" t="s">
        <v>40</v>
      </c>
      <c r="D12" s="1" t="s">
        <v>54</v>
      </c>
      <c r="E12" s="7">
        <v>7.0</v>
      </c>
      <c r="F12" s="7">
        <v>10.0</v>
      </c>
      <c r="G12" s="7">
        <f t="shared" si="1"/>
        <v>62.6</v>
      </c>
      <c r="I12" s="7">
        <v>3111.0</v>
      </c>
      <c r="J12" s="7">
        <f t="shared" si="2"/>
        <v>80.2</v>
      </c>
      <c r="K12" s="7">
        <v>19.8</v>
      </c>
      <c r="L12" s="7">
        <v>45.3</v>
      </c>
      <c r="M12" s="7">
        <v>48.1</v>
      </c>
      <c r="N12" s="7">
        <v>82.3</v>
      </c>
      <c r="O12" s="7">
        <v>17.2</v>
      </c>
      <c r="P12" s="7">
        <v>4.7</v>
      </c>
      <c r="Q12" s="7">
        <v>28513.0</v>
      </c>
      <c r="R12" s="8">
        <v>13.0</v>
      </c>
      <c r="S12" s="9">
        <v>4650.0</v>
      </c>
      <c r="T12" s="7">
        <v>14447.0</v>
      </c>
      <c r="U12" s="7">
        <v>14066.0</v>
      </c>
      <c r="V12" s="7">
        <v>7.9</v>
      </c>
      <c r="W12" s="8">
        <f t="shared" si="3"/>
        <v>2193.3</v>
      </c>
      <c r="X12" s="8">
        <f t="shared" si="4"/>
        <v>4.56</v>
      </c>
      <c r="Y12" s="7">
        <v>0.16308350576929823</v>
      </c>
      <c r="Z12" s="8">
        <v>10.0</v>
      </c>
      <c r="AA12" s="8">
        <v>2.0</v>
      </c>
      <c r="AB12" s="8">
        <v>1.0</v>
      </c>
      <c r="AC12" s="7">
        <v>77.8</v>
      </c>
    </row>
    <row r="13">
      <c r="A13" s="1" t="s">
        <v>55</v>
      </c>
      <c r="B13" s="7">
        <v>37.4</v>
      </c>
      <c r="C13" s="1" t="s">
        <v>32</v>
      </c>
      <c r="D13" s="1" t="s">
        <v>56</v>
      </c>
      <c r="E13" s="7">
        <v>10.0</v>
      </c>
      <c r="F13" s="7">
        <v>4.0</v>
      </c>
      <c r="G13" s="7">
        <f t="shared" si="1"/>
        <v>62.6</v>
      </c>
      <c r="I13" s="7">
        <v>3157.0</v>
      </c>
      <c r="J13" s="7">
        <f t="shared" si="2"/>
        <v>76.8</v>
      </c>
      <c r="K13" s="7">
        <v>23.2</v>
      </c>
      <c r="L13" s="7">
        <v>57.9</v>
      </c>
      <c r="M13" s="7">
        <v>64.0</v>
      </c>
      <c r="N13" s="7">
        <v>72.6</v>
      </c>
      <c r="O13" s="7">
        <v>22.4</v>
      </c>
      <c r="P13" s="7">
        <v>7.8</v>
      </c>
      <c r="Q13" s="7">
        <v>68489.0</v>
      </c>
      <c r="R13" s="8">
        <v>39.0</v>
      </c>
      <c r="S13" s="9">
        <v>14810.0</v>
      </c>
      <c r="T13" s="7">
        <v>35273.0</v>
      </c>
      <c r="U13" s="7">
        <v>33216.0</v>
      </c>
      <c r="V13" s="7">
        <v>11.9</v>
      </c>
      <c r="W13" s="8">
        <f t="shared" si="3"/>
        <v>1756.1</v>
      </c>
      <c r="X13" s="8">
        <f t="shared" si="4"/>
        <v>5.69</v>
      </c>
      <c r="Y13" s="7">
        <v>0.1441837375344946</v>
      </c>
      <c r="Z13" s="8">
        <v>28.0</v>
      </c>
      <c r="AA13" s="8">
        <v>6.0</v>
      </c>
      <c r="AB13" s="8">
        <v>5.0</v>
      </c>
      <c r="AC13" s="7">
        <v>68.8</v>
      </c>
    </row>
    <row r="14">
      <c r="A14" s="1" t="s">
        <v>57</v>
      </c>
      <c r="B14" s="7">
        <v>37.0</v>
      </c>
      <c r="C14" s="1" t="s">
        <v>29</v>
      </c>
      <c r="D14" s="1" t="s">
        <v>58</v>
      </c>
      <c r="E14" s="7">
        <v>2.0</v>
      </c>
      <c r="F14" s="7">
        <v>9.0</v>
      </c>
      <c r="G14" s="7">
        <f t="shared" si="1"/>
        <v>63</v>
      </c>
      <c r="I14" s="7">
        <v>3764.0</v>
      </c>
      <c r="J14" s="7">
        <f t="shared" si="2"/>
        <v>79.3</v>
      </c>
      <c r="K14" s="7">
        <v>20.7</v>
      </c>
      <c r="L14" s="7">
        <v>51.3</v>
      </c>
      <c r="M14" s="7">
        <v>71.5</v>
      </c>
      <c r="N14" s="7">
        <v>84.9</v>
      </c>
      <c r="O14" s="7">
        <v>23.4</v>
      </c>
      <c r="P14" s="7">
        <v>7.8</v>
      </c>
      <c r="Q14" s="7">
        <v>166805.0</v>
      </c>
      <c r="R14" s="8">
        <v>72.0</v>
      </c>
      <c r="S14" s="9">
        <v>23570.0</v>
      </c>
      <c r="T14" s="7">
        <v>88687.0</v>
      </c>
      <c r="U14" s="7">
        <v>78118.0</v>
      </c>
      <c r="V14" s="7">
        <v>24.0</v>
      </c>
      <c r="W14" s="8">
        <f t="shared" si="3"/>
        <v>2316.7</v>
      </c>
      <c r="X14" s="8">
        <f t="shared" si="4"/>
        <v>4.32</v>
      </c>
      <c r="Y14" s="7">
        <v>0.14130271874344294</v>
      </c>
      <c r="Z14" s="8">
        <v>44.0</v>
      </c>
      <c r="AA14" s="8">
        <v>15.0</v>
      </c>
      <c r="AB14" s="8">
        <v>13.0</v>
      </c>
      <c r="AC14" s="7">
        <v>68.9</v>
      </c>
    </row>
    <row r="15">
      <c r="A15" s="1" t="s">
        <v>59</v>
      </c>
      <c r="B15" s="7">
        <v>36.7</v>
      </c>
      <c r="C15" s="1" t="s">
        <v>32</v>
      </c>
      <c r="D15" s="1" t="s">
        <v>60</v>
      </c>
      <c r="E15" s="7">
        <v>11.0</v>
      </c>
      <c r="F15" s="7">
        <v>4.0</v>
      </c>
      <c r="G15" s="7">
        <f t="shared" si="1"/>
        <v>63.3</v>
      </c>
      <c r="I15" s="7">
        <v>3303.0</v>
      </c>
      <c r="J15" s="7">
        <f t="shared" si="2"/>
        <v>79.7</v>
      </c>
      <c r="K15" s="7">
        <v>20.3</v>
      </c>
      <c r="L15" s="7">
        <v>59.6</v>
      </c>
      <c r="M15" s="7">
        <v>70.9</v>
      </c>
      <c r="N15" s="7">
        <v>84.7</v>
      </c>
      <c r="O15" s="7">
        <v>30.5</v>
      </c>
      <c r="P15" s="7">
        <v>6.8</v>
      </c>
      <c r="Q15" s="7">
        <v>213025.0</v>
      </c>
      <c r="R15" s="8">
        <v>85.0</v>
      </c>
      <c r="S15" s="9">
        <v>37635.0</v>
      </c>
      <c r="T15" s="7">
        <v>105698.0</v>
      </c>
      <c r="U15" s="7">
        <v>107327.0</v>
      </c>
      <c r="V15" s="7">
        <v>15.5</v>
      </c>
      <c r="W15" s="8">
        <f t="shared" si="3"/>
        <v>2506.2</v>
      </c>
      <c r="X15" s="8">
        <f t="shared" si="4"/>
        <v>3.99</v>
      </c>
      <c r="Y15" s="7">
        <v>0.17666940499941322</v>
      </c>
      <c r="Z15" s="8">
        <v>53.0</v>
      </c>
      <c r="AA15" s="8">
        <v>17.0</v>
      </c>
      <c r="AB15" s="8">
        <v>15.0</v>
      </c>
      <c r="AC15" s="7">
        <v>72.4</v>
      </c>
    </row>
    <row r="16">
      <c r="A16" s="1" t="s">
        <v>61</v>
      </c>
      <c r="B16" s="7">
        <v>36.7</v>
      </c>
      <c r="C16" s="1" t="s">
        <v>62</v>
      </c>
      <c r="D16" s="1" t="s">
        <v>63</v>
      </c>
      <c r="E16" s="7">
        <v>4.0</v>
      </c>
      <c r="F16" s="7">
        <v>25.0</v>
      </c>
      <c r="G16" s="7">
        <f t="shared" si="1"/>
        <v>63.3</v>
      </c>
      <c r="I16" s="7">
        <v>3140.0</v>
      </c>
      <c r="J16" s="7">
        <f t="shared" si="2"/>
        <v>80.3</v>
      </c>
      <c r="K16" s="7">
        <v>19.7</v>
      </c>
      <c r="L16" s="7">
        <v>54.0</v>
      </c>
      <c r="M16" s="7">
        <v>66.1</v>
      </c>
      <c r="N16" s="7">
        <v>89.7</v>
      </c>
      <c r="O16" s="7">
        <v>24.7</v>
      </c>
      <c r="P16" s="7">
        <v>5.7</v>
      </c>
      <c r="Q16" s="7">
        <v>183015.0</v>
      </c>
      <c r="R16" s="8">
        <v>62.0</v>
      </c>
      <c r="S16" s="9">
        <v>16128.0</v>
      </c>
      <c r="T16" s="7">
        <v>92386.0</v>
      </c>
      <c r="U16" s="7">
        <v>90629.0</v>
      </c>
      <c r="V16" s="7">
        <v>32.7</v>
      </c>
      <c r="W16" s="8">
        <f t="shared" si="3"/>
        <v>2951.9</v>
      </c>
      <c r="X16" s="8">
        <f t="shared" si="4"/>
        <v>3.39</v>
      </c>
      <c r="Y16" s="7">
        <v>0.12467284102395979</v>
      </c>
      <c r="Z16" s="8">
        <v>39.0</v>
      </c>
      <c r="AA16" s="8">
        <v>10.0</v>
      </c>
      <c r="AB16" s="8">
        <v>13.0</v>
      </c>
      <c r="AC16" s="7">
        <v>64.8</v>
      </c>
    </row>
    <row r="17">
      <c r="A17" s="1" t="s">
        <v>64</v>
      </c>
      <c r="B17" s="7">
        <v>36.7</v>
      </c>
      <c r="C17" s="1" t="s">
        <v>35</v>
      </c>
      <c r="D17" s="1" t="s">
        <v>65</v>
      </c>
      <c r="E17" s="7">
        <v>2.0</v>
      </c>
      <c r="F17" s="7">
        <v>8.0</v>
      </c>
      <c r="G17" s="7">
        <f t="shared" si="1"/>
        <v>63.3</v>
      </c>
      <c r="I17" s="7">
        <v>3260.0</v>
      </c>
      <c r="J17" s="7">
        <f t="shared" si="2"/>
        <v>80.7</v>
      </c>
      <c r="K17" s="7">
        <v>19.3</v>
      </c>
      <c r="L17" s="7">
        <v>53.9</v>
      </c>
      <c r="M17" s="7">
        <v>69.5</v>
      </c>
      <c r="N17" s="7">
        <v>83.2</v>
      </c>
      <c r="O17" s="7">
        <v>28.4</v>
      </c>
      <c r="P17" s="7">
        <v>5.7</v>
      </c>
      <c r="Q17" s="7">
        <v>519667.0</v>
      </c>
      <c r="R17" s="8">
        <v>163.0</v>
      </c>
      <c r="S17" s="9">
        <v>29622.0</v>
      </c>
      <c r="T17" s="7">
        <v>258080.0</v>
      </c>
      <c r="U17" s="7">
        <v>261587.0</v>
      </c>
      <c r="V17" s="7">
        <v>22.0</v>
      </c>
      <c r="W17" s="8">
        <f t="shared" si="3"/>
        <v>3188.1</v>
      </c>
      <c r="X17" s="8">
        <f t="shared" si="4"/>
        <v>3.14</v>
      </c>
      <c r="Y17" s="7">
        <v>0.10866959033380992</v>
      </c>
      <c r="Z17" s="8">
        <v>86.0</v>
      </c>
      <c r="AA17" s="8">
        <v>51.0</v>
      </c>
      <c r="AB17" s="8">
        <v>26.0</v>
      </c>
      <c r="AC17" s="7">
        <v>70.4</v>
      </c>
    </row>
    <row r="18">
      <c r="A18" s="1" t="s">
        <v>66</v>
      </c>
      <c r="B18" s="7">
        <v>36.2</v>
      </c>
      <c r="C18" s="1" t="s">
        <v>67</v>
      </c>
      <c r="D18" s="1" t="s">
        <v>68</v>
      </c>
      <c r="E18" s="7">
        <v>12.0</v>
      </c>
      <c r="F18" s="7">
        <v>10.0</v>
      </c>
      <c r="G18" s="7">
        <f t="shared" si="1"/>
        <v>63.8</v>
      </c>
      <c r="I18" s="7">
        <v>2886.0</v>
      </c>
      <c r="J18" s="7">
        <f t="shared" si="2"/>
        <v>80.8</v>
      </c>
      <c r="K18" s="7">
        <v>19.2</v>
      </c>
      <c r="L18" s="7">
        <v>47.3</v>
      </c>
      <c r="M18" s="7">
        <v>63.7</v>
      </c>
      <c r="N18" s="7">
        <v>69.5</v>
      </c>
      <c r="O18" s="7">
        <v>17.5</v>
      </c>
      <c r="P18" s="7">
        <v>4.0</v>
      </c>
      <c r="Q18" s="7">
        <v>35678.0</v>
      </c>
      <c r="R18" s="8">
        <v>16.0</v>
      </c>
      <c r="S18" s="9">
        <v>6200.0</v>
      </c>
      <c r="T18" s="7">
        <v>16902.0</v>
      </c>
      <c r="U18" s="7">
        <v>18776.0</v>
      </c>
      <c r="V18" s="7">
        <v>8.0</v>
      </c>
      <c r="W18" s="8">
        <f t="shared" si="3"/>
        <v>2229.9</v>
      </c>
      <c r="X18" s="8">
        <f t="shared" si="4"/>
        <v>4.48</v>
      </c>
      <c r="Y18" s="7">
        <v>0.21396939290318964</v>
      </c>
      <c r="Z18" s="8">
        <v>12.0</v>
      </c>
      <c r="AA18" s="8">
        <v>2.0</v>
      </c>
      <c r="AB18" s="8">
        <v>2.0</v>
      </c>
      <c r="AC18" s="7">
        <v>69.1</v>
      </c>
    </row>
    <row r="19">
      <c r="A19" s="1" t="s">
        <v>69</v>
      </c>
      <c r="B19" s="7">
        <v>36.2</v>
      </c>
      <c r="C19" s="1" t="s">
        <v>32</v>
      </c>
      <c r="D19" s="1" t="s">
        <v>70</v>
      </c>
      <c r="E19" s="7">
        <v>10.0</v>
      </c>
      <c r="F19" s="7">
        <v>6.0</v>
      </c>
      <c r="G19" s="7">
        <f t="shared" si="1"/>
        <v>63.8</v>
      </c>
      <c r="I19" s="7">
        <v>3016.0</v>
      </c>
      <c r="J19" s="7">
        <f t="shared" si="2"/>
        <v>80.1</v>
      </c>
      <c r="K19" s="7">
        <v>19.9</v>
      </c>
      <c r="L19" s="7">
        <v>57.3</v>
      </c>
      <c r="M19" s="7">
        <v>67.4</v>
      </c>
      <c r="N19" s="7">
        <v>84.7</v>
      </c>
      <c r="O19" s="7">
        <v>24.6</v>
      </c>
      <c r="P19" s="7">
        <v>7.5</v>
      </c>
      <c r="Q19" s="7">
        <v>41050.0</v>
      </c>
      <c r="R19" s="8">
        <v>30.0</v>
      </c>
      <c r="S19" s="9">
        <v>43803.0</v>
      </c>
      <c r="T19" s="7">
        <v>21057.0</v>
      </c>
      <c r="U19" s="7">
        <v>19993.0</v>
      </c>
      <c r="V19" s="7">
        <v>11.2</v>
      </c>
      <c r="W19" s="8">
        <f t="shared" si="3"/>
        <v>1368.3</v>
      </c>
      <c r="X19" s="8">
        <f t="shared" si="4"/>
        <v>7.31</v>
      </c>
      <c r="Y19" s="7">
        <v>0.16545676004872106</v>
      </c>
      <c r="Z19" s="8">
        <v>21.0</v>
      </c>
      <c r="AA19" s="8">
        <v>3.0</v>
      </c>
      <c r="AB19" s="8">
        <v>6.0</v>
      </c>
      <c r="AC19" s="7">
        <v>63.2</v>
      </c>
    </row>
    <row r="20">
      <c r="A20" s="1" t="s">
        <v>71</v>
      </c>
      <c r="B20" s="7">
        <v>36.1</v>
      </c>
      <c r="C20" s="1" t="s">
        <v>67</v>
      </c>
      <c r="D20" s="1" t="s">
        <v>72</v>
      </c>
      <c r="E20" s="7">
        <v>8.0</v>
      </c>
      <c r="F20" s="7">
        <v>12.0</v>
      </c>
      <c r="G20" s="7">
        <f t="shared" si="1"/>
        <v>63.9</v>
      </c>
      <c r="I20" s="7">
        <v>2784.0</v>
      </c>
      <c r="J20" s="7">
        <f t="shared" si="2"/>
        <v>81</v>
      </c>
      <c r="K20" s="7">
        <v>19.0</v>
      </c>
      <c r="L20" s="7">
        <v>46.1</v>
      </c>
      <c r="M20" s="7">
        <v>61.5</v>
      </c>
      <c r="N20" s="7">
        <v>75.3</v>
      </c>
      <c r="O20" s="7">
        <v>15.8</v>
      </c>
      <c r="P20" s="7">
        <v>3.1</v>
      </c>
      <c r="Q20" s="7">
        <v>42880.0</v>
      </c>
      <c r="R20" s="8">
        <v>11.0</v>
      </c>
      <c r="S20" s="9">
        <v>7845.0</v>
      </c>
      <c r="T20" s="7">
        <v>22197.0</v>
      </c>
      <c r="U20" s="7">
        <v>20683.0</v>
      </c>
      <c r="V20" s="7">
        <v>11.4</v>
      </c>
      <c r="W20" s="8">
        <f t="shared" si="3"/>
        <v>3898.2</v>
      </c>
      <c r="X20" s="8">
        <f t="shared" si="4"/>
        <v>2.57</v>
      </c>
      <c r="Y20" s="7">
        <v>0.8973180970149254</v>
      </c>
      <c r="Z20" s="8">
        <v>7.0</v>
      </c>
      <c r="AA20" s="8">
        <v>2.0</v>
      </c>
      <c r="AB20" s="8">
        <v>2.0</v>
      </c>
      <c r="AC20" s="7">
        <v>66.0</v>
      </c>
    </row>
    <row r="21">
      <c r="A21" s="1" t="s">
        <v>73</v>
      </c>
      <c r="B21" s="7">
        <v>36.0</v>
      </c>
      <c r="C21" s="1" t="s">
        <v>74</v>
      </c>
      <c r="D21" s="1" t="s">
        <v>75</v>
      </c>
      <c r="E21" s="7">
        <v>2.0</v>
      </c>
      <c r="F21" s="7">
        <v>15.0</v>
      </c>
      <c r="G21" s="7">
        <f t="shared" si="1"/>
        <v>64</v>
      </c>
      <c r="I21" s="7">
        <v>2911.0</v>
      </c>
      <c r="J21" s="7">
        <f t="shared" si="2"/>
        <v>78.2</v>
      </c>
      <c r="K21" s="7">
        <v>21.8</v>
      </c>
      <c r="L21" s="7">
        <v>43.1</v>
      </c>
      <c r="M21" s="7">
        <v>62.0</v>
      </c>
      <c r="N21" s="7">
        <v>88.4</v>
      </c>
      <c r="O21" s="7">
        <v>25.7</v>
      </c>
      <c r="P21" s="7">
        <v>3.6</v>
      </c>
      <c r="Q21" s="7">
        <v>51244.0</v>
      </c>
      <c r="R21" s="8">
        <v>15.0</v>
      </c>
      <c r="S21" s="9">
        <v>44867.0</v>
      </c>
      <c r="T21" s="7">
        <v>25466.0</v>
      </c>
      <c r="U21" s="7">
        <v>25778.0</v>
      </c>
      <c r="V21" s="7">
        <v>8.5</v>
      </c>
      <c r="W21" s="8">
        <f t="shared" si="3"/>
        <v>3416.3</v>
      </c>
      <c r="X21" s="8">
        <f t="shared" si="4"/>
        <v>2.93</v>
      </c>
      <c r="Y21" s="7">
        <v>0.15250565919912576</v>
      </c>
      <c r="Z21" s="8">
        <v>8.0</v>
      </c>
      <c r="AA21" s="8">
        <v>5.0</v>
      </c>
      <c r="AB21" s="8">
        <v>2.0</v>
      </c>
      <c r="AC21" s="7">
        <v>71.7</v>
      </c>
    </row>
    <row r="22">
      <c r="A22" s="1" t="s">
        <v>76</v>
      </c>
      <c r="B22" s="7">
        <v>36.0</v>
      </c>
      <c r="C22" s="1" t="s">
        <v>32</v>
      </c>
      <c r="D22" s="1" t="s">
        <v>77</v>
      </c>
      <c r="E22" s="7">
        <v>11.0</v>
      </c>
      <c r="F22" s="7">
        <v>8.0</v>
      </c>
      <c r="G22" s="7">
        <f t="shared" si="1"/>
        <v>64</v>
      </c>
      <c r="I22" s="7">
        <v>3527.0</v>
      </c>
      <c r="J22" s="7">
        <f t="shared" si="2"/>
        <v>75.5</v>
      </c>
      <c r="K22" s="7">
        <v>24.5</v>
      </c>
      <c r="L22" s="7">
        <v>52.7</v>
      </c>
      <c r="M22" s="7">
        <v>70.8</v>
      </c>
      <c r="N22" s="7">
        <v>89.1</v>
      </c>
      <c r="O22" s="7">
        <v>26.6</v>
      </c>
      <c r="P22" s="7">
        <v>5.7</v>
      </c>
      <c r="Q22" s="7">
        <v>63825.0</v>
      </c>
      <c r="R22" s="8">
        <v>25.0</v>
      </c>
      <c r="S22" s="9">
        <v>6461.0</v>
      </c>
      <c r="T22" s="7">
        <v>32250.0</v>
      </c>
      <c r="U22" s="7">
        <v>31575.0</v>
      </c>
      <c r="V22" s="7">
        <v>12.2</v>
      </c>
      <c r="W22" s="8">
        <f t="shared" si="3"/>
        <v>2553</v>
      </c>
      <c r="X22" s="8">
        <f t="shared" si="4"/>
        <v>3.92</v>
      </c>
      <c r="Y22" s="7">
        <v>0.19609870740305524</v>
      </c>
      <c r="Z22" s="8">
        <v>15.0</v>
      </c>
      <c r="AA22" s="8">
        <v>7.0</v>
      </c>
      <c r="AB22" s="8">
        <v>3.0</v>
      </c>
      <c r="AC22" s="7">
        <v>71.5</v>
      </c>
    </row>
    <row r="23">
      <c r="A23" s="1" t="s">
        <v>78</v>
      </c>
      <c r="B23" s="7">
        <v>36.0</v>
      </c>
      <c r="C23" s="1" t="s">
        <v>79</v>
      </c>
      <c r="D23" s="1" t="s">
        <v>80</v>
      </c>
      <c r="E23" s="7">
        <v>5.0</v>
      </c>
      <c r="F23" s="7">
        <v>1.0</v>
      </c>
      <c r="G23" s="7">
        <f t="shared" si="1"/>
        <v>64</v>
      </c>
      <c r="I23" s="7">
        <v>3197.0</v>
      </c>
      <c r="J23" s="7">
        <f t="shared" si="2"/>
        <v>79.1</v>
      </c>
      <c r="K23" s="7">
        <v>20.9</v>
      </c>
      <c r="L23" s="7">
        <v>57.0</v>
      </c>
      <c r="M23" s="7">
        <v>72.3</v>
      </c>
      <c r="N23" s="7">
        <v>90.3</v>
      </c>
      <c r="O23" s="7">
        <v>29.0</v>
      </c>
      <c r="P23" s="7">
        <v>5.8</v>
      </c>
      <c r="Q23" s="7">
        <v>319211.0</v>
      </c>
      <c r="R23" s="8">
        <v>76.0</v>
      </c>
      <c r="S23" s="9">
        <v>30335.0</v>
      </c>
      <c r="T23" s="7">
        <v>155523.0</v>
      </c>
      <c r="U23" s="7">
        <v>163688.0</v>
      </c>
      <c r="V23" s="7">
        <v>18.9</v>
      </c>
      <c r="W23" s="8">
        <f t="shared" si="3"/>
        <v>4200.1</v>
      </c>
      <c r="X23" s="8">
        <f t="shared" si="4"/>
        <v>2.38</v>
      </c>
      <c r="Y23" s="7">
        <v>0.1768046840491086</v>
      </c>
      <c r="Z23" s="8">
        <v>45.0</v>
      </c>
      <c r="AA23" s="8">
        <v>22.0</v>
      </c>
      <c r="AB23" s="8">
        <v>9.0</v>
      </c>
      <c r="AC23" s="7">
        <v>74.1</v>
      </c>
    </row>
    <row r="24">
      <c r="A24" s="1" t="s">
        <v>81</v>
      </c>
      <c r="B24" s="7">
        <v>35.6</v>
      </c>
      <c r="C24" s="1" t="s">
        <v>82</v>
      </c>
      <c r="D24" s="1" t="s">
        <v>83</v>
      </c>
      <c r="E24" s="7">
        <v>1.0</v>
      </c>
      <c r="F24" s="7">
        <v>22.0</v>
      </c>
      <c r="G24" s="7">
        <f t="shared" si="1"/>
        <v>64.4</v>
      </c>
      <c r="I24" s="7">
        <v>3140.0</v>
      </c>
      <c r="J24" s="7">
        <f t="shared" si="2"/>
        <v>80.7</v>
      </c>
      <c r="K24" s="7">
        <v>19.3</v>
      </c>
      <c r="L24" s="7">
        <v>43.0</v>
      </c>
      <c r="M24" s="7">
        <v>55.9</v>
      </c>
      <c r="N24" s="7">
        <v>75.1</v>
      </c>
      <c r="O24" s="7">
        <v>17.2</v>
      </c>
      <c r="P24" s="7">
        <v>3.6</v>
      </c>
      <c r="Q24" s="7">
        <v>34099.0</v>
      </c>
      <c r="R24" s="8">
        <v>8.0</v>
      </c>
      <c r="S24" s="9">
        <v>5856.0</v>
      </c>
      <c r="T24" s="7">
        <v>16514.0</v>
      </c>
      <c r="U24" s="7">
        <v>17585.0</v>
      </c>
      <c r="V24" s="7">
        <v>8.3</v>
      </c>
      <c r="W24" s="8">
        <f t="shared" si="3"/>
        <v>4262.4</v>
      </c>
      <c r="X24" s="8">
        <f t="shared" si="4"/>
        <v>2.35</v>
      </c>
      <c r="Y24" s="7">
        <v>0.17173524150268335</v>
      </c>
      <c r="Z24" s="8">
        <v>6.0</v>
      </c>
      <c r="AA24" s="8">
        <v>0.0</v>
      </c>
      <c r="AB24" s="8">
        <v>2.0</v>
      </c>
      <c r="AC24" s="7">
        <v>66.5</v>
      </c>
    </row>
    <row r="25">
      <c r="A25" s="1" t="s">
        <v>84</v>
      </c>
      <c r="B25" s="7">
        <v>35.6</v>
      </c>
      <c r="C25" s="1" t="s">
        <v>32</v>
      </c>
      <c r="D25" s="1" t="s">
        <v>85</v>
      </c>
      <c r="E25" s="7">
        <v>9.0</v>
      </c>
      <c r="F25" s="7">
        <v>2.0</v>
      </c>
      <c r="G25" s="7">
        <f t="shared" si="1"/>
        <v>64.4</v>
      </c>
      <c r="I25" s="7">
        <v>3526.0</v>
      </c>
      <c r="J25" s="7">
        <f t="shared" si="2"/>
        <v>78.5</v>
      </c>
      <c r="K25" s="7">
        <v>21.5</v>
      </c>
      <c r="L25" s="7">
        <v>50.8</v>
      </c>
      <c r="M25" s="7">
        <v>60.2</v>
      </c>
      <c r="N25" s="7">
        <v>80.2</v>
      </c>
      <c r="O25" s="7">
        <v>23.3</v>
      </c>
      <c r="P25" s="7">
        <v>3.3</v>
      </c>
      <c r="Q25" s="7">
        <v>32034.0</v>
      </c>
      <c r="R25" s="8">
        <v>33.0</v>
      </c>
      <c r="S25" s="9">
        <v>24332.0</v>
      </c>
      <c r="T25" s="7">
        <v>17378.0</v>
      </c>
      <c r="U25" s="7">
        <v>14656.0</v>
      </c>
      <c r="V25" s="7">
        <v>8.9</v>
      </c>
      <c r="W25" s="8">
        <f t="shared" si="3"/>
        <v>970.7</v>
      </c>
      <c r="X25" s="8">
        <f t="shared" si="4"/>
        <v>10.3</v>
      </c>
      <c r="Y25" s="7">
        <v>1.2884435287507023</v>
      </c>
      <c r="Z25" s="8">
        <v>22.0</v>
      </c>
      <c r="AA25" s="8">
        <v>4.0</v>
      </c>
      <c r="AB25" s="8">
        <v>7.0</v>
      </c>
      <c r="AC25" s="7">
        <v>70.8</v>
      </c>
    </row>
    <row r="26">
      <c r="A26" s="1" t="s">
        <v>86</v>
      </c>
      <c r="B26" s="7">
        <v>35.5</v>
      </c>
      <c r="C26" s="1" t="s">
        <v>43</v>
      </c>
      <c r="D26" s="1" t="s">
        <v>87</v>
      </c>
      <c r="E26" s="7">
        <v>7.0</v>
      </c>
      <c r="F26" s="7">
        <v>2.0</v>
      </c>
      <c r="G26" s="7">
        <f t="shared" si="1"/>
        <v>64.5</v>
      </c>
      <c r="I26" s="7">
        <v>2785.0</v>
      </c>
      <c r="J26" s="7">
        <f t="shared" si="2"/>
        <v>78.7</v>
      </c>
      <c r="K26" s="7">
        <v>21.3</v>
      </c>
      <c r="L26" s="7">
        <v>49.0</v>
      </c>
      <c r="M26" s="7">
        <v>74.2</v>
      </c>
      <c r="N26" s="7">
        <v>97.0</v>
      </c>
      <c r="O26" s="7">
        <v>25.6</v>
      </c>
      <c r="P26" s="7">
        <v>3.8</v>
      </c>
      <c r="Q26" s="7">
        <v>93414.0</v>
      </c>
      <c r="R26" s="8">
        <v>31.0</v>
      </c>
      <c r="S26" s="9">
        <v>40653.0</v>
      </c>
      <c r="T26" s="7">
        <v>46627.0</v>
      </c>
      <c r="U26" s="7">
        <v>46787.0</v>
      </c>
      <c r="V26" s="7">
        <v>14.4</v>
      </c>
      <c r="W26" s="8">
        <f t="shared" si="3"/>
        <v>3013.4</v>
      </c>
      <c r="X26" s="8">
        <f t="shared" si="4"/>
        <v>3.32</v>
      </c>
      <c r="Y26" s="7">
        <v>0.12883507825379492</v>
      </c>
      <c r="Z26" s="8">
        <v>16.0</v>
      </c>
      <c r="AA26" s="8">
        <v>10.0</v>
      </c>
      <c r="AB26" s="8">
        <v>5.0</v>
      </c>
      <c r="AC26" s="7">
        <v>67.3</v>
      </c>
    </row>
    <row r="27">
      <c r="A27" s="1" t="s">
        <v>88</v>
      </c>
      <c r="B27" s="7">
        <v>35.5</v>
      </c>
      <c r="C27" s="1" t="s">
        <v>43</v>
      </c>
      <c r="D27" s="1" t="s">
        <v>89</v>
      </c>
      <c r="E27" s="7">
        <v>9.0</v>
      </c>
      <c r="F27" s="7">
        <v>7.0</v>
      </c>
      <c r="G27" s="7">
        <f t="shared" si="1"/>
        <v>64.5</v>
      </c>
      <c r="I27" s="7">
        <v>3116.0</v>
      </c>
      <c r="J27" s="7">
        <f t="shared" si="2"/>
        <v>76.8</v>
      </c>
      <c r="K27" s="7">
        <v>23.2</v>
      </c>
      <c r="L27" s="7">
        <v>53.4</v>
      </c>
      <c r="M27" s="7">
        <v>64.9</v>
      </c>
      <c r="N27" s="7">
        <v>86.0</v>
      </c>
      <c r="O27" s="7">
        <v>25.5</v>
      </c>
      <c r="P27" s="7">
        <v>5.4</v>
      </c>
      <c r="Q27" s="7">
        <v>112289.0</v>
      </c>
      <c r="R27" s="8">
        <v>38.0</v>
      </c>
      <c r="S27" s="9">
        <v>14949.0</v>
      </c>
      <c r="T27" s="7">
        <v>57131.0</v>
      </c>
      <c r="U27" s="7">
        <v>55158.0</v>
      </c>
      <c r="V27" s="7">
        <v>23.1</v>
      </c>
      <c r="W27" s="8">
        <f t="shared" si="3"/>
        <v>2955</v>
      </c>
      <c r="X27" s="8">
        <f t="shared" si="4"/>
        <v>3.38</v>
      </c>
      <c r="Y27" s="7">
        <v>0.30342241893685046</v>
      </c>
      <c r="Z27" s="8">
        <v>25.0</v>
      </c>
      <c r="AA27" s="8">
        <v>9.0</v>
      </c>
      <c r="AB27" s="8">
        <v>4.0</v>
      </c>
      <c r="AC27" s="7">
        <v>69.6</v>
      </c>
    </row>
    <row r="28">
      <c r="A28" s="1" t="s">
        <v>90</v>
      </c>
      <c r="B28" s="7">
        <v>35.5</v>
      </c>
      <c r="C28" s="1" t="s">
        <v>40</v>
      </c>
      <c r="D28" s="1" t="s">
        <v>91</v>
      </c>
      <c r="E28" s="7">
        <v>6.0</v>
      </c>
      <c r="F28" s="7">
        <v>11.0</v>
      </c>
      <c r="G28" s="7">
        <f t="shared" si="1"/>
        <v>64.5</v>
      </c>
      <c r="I28" s="7">
        <v>3282.0</v>
      </c>
      <c r="J28" s="7">
        <f t="shared" si="2"/>
        <v>70.7</v>
      </c>
      <c r="K28" s="7">
        <v>29.3</v>
      </c>
      <c r="L28" s="7">
        <v>64.3</v>
      </c>
      <c r="M28" s="7">
        <v>65.1</v>
      </c>
      <c r="N28" s="7">
        <v>86.6</v>
      </c>
      <c r="O28" s="7">
        <v>25.9</v>
      </c>
      <c r="P28" s="7">
        <v>5.8</v>
      </c>
      <c r="Q28" s="7">
        <v>36406.0</v>
      </c>
      <c r="R28" s="8">
        <v>14.0</v>
      </c>
      <c r="S28" s="9">
        <v>17205.0</v>
      </c>
      <c r="T28" s="7">
        <v>18984.0</v>
      </c>
      <c r="U28" s="7">
        <v>17422.0</v>
      </c>
      <c r="V28" s="7">
        <v>14.1</v>
      </c>
      <c r="W28" s="8">
        <f t="shared" si="3"/>
        <v>2600.4</v>
      </c>
      <c r="X28" s="8">
        <f t="shared" si="4"/>
        <v>3.85</v>
      </c>
      <c r="Y28" s="7">
        <v>0.15351865077185078</v>
      </c>
      <c r="Z28" s="8">
        <v>7.0</v>
      </c>
      <c r="AA28" s="8">
        <v>5.0</v>
      </c>
      <c r="AB28" s="8">
        <v>2.0</v>
      </c>
      <c r="AC28" s="7">
        <v>62.0</v>
      </c>
    </row>
    <row r="29">
      <c r="A29" s="1" t="s">
        <v>92</v>
      </c>
      <c r="B29" s="7">
        <v>35.2</v>
      </c>
      <c r="C29" s="1" t="s">
        <v>43</v>
      </c>
      <c r="D29" s="1" t="s">
        <v>93</v>
      </c>
      <c r="E29" s="7">
        <v>7.0</v>
      </c>
      <c r="F29" s="7">
        <v>3.0</v>
      </c>
      <c r="G29" s="7">
        <f t="shared" si="1"/>
        <v>64.8</v>
      </c>
      <c r="I29" s="7">
        <v>3027.0</v>
      </c>
      <c r="J29" s="7">
        <f t="shared" si="2"/>
        <v>76.2</v>
      </c>
      <c r="K29" s="7">
        <v>23.8</v>
      </c>
      <c r="L29" s="7">
        <v>58.2</v>
      </c>
      <c r="M29" s="7">
        <v>59.6</v>
      </c>
      <c r="N29" s="7">
        <v>84.0</v>
      </c>
      <c r="O29" s="7">
        <v>27.2</v>
      </c>
      <c r="P29" s="7">
        <v>8.6</v>
      </c>
      <c r="Q29" s="7">
        <v>463373.0</v>
      </c>
      <c r="R29" s="8">
        <v>148.0</v>
      </c>
      <c r="S29" s="9">
        <v>9344.0</v>
      </c>
      <c r="T29" s="7">
        <v>228349.0</v>
      </c>
      <c r="U29" s="7">
        <v>235024.0</v>
      </c>
      <c r="V29" s="7">
        <v>22.9</v>
      </c>
      <c r="W29" s="8">
        <f t="shared" si="3"/>
        <v>3130.9</v>
      </c>
      <c r="X29" s="8">
        <f t="shared" si="4"/>
        <v>3.19</v>
      </c>
      <c r="Y29" s="7">
        <v>0.027787549123492305</v>
      </c>
      <c r="Z29" s="8">
        <v>79.0</v>
      </c>
      <c r="AA29" s="8">
        <v>41.0</v>
      </c>
      <c r="AB29" s="8">
        <v>28.0</v>
      </c>
      <c r="AC29" s="7">
        <v>73.7</v>
      </c>
    </row>
    <row r="30">
      <c r="A30" s="1" t="s">
        <v>94</v>
      </c>
      <c r="B30" s="7">
        <v>35.1</v>
      </c>
      <c r="C30" s="1" t="s">
        <v>40</v>
      </c>
      <c r="D30" s="1" t="s">
        <v>95</v>
      </c>
      <c r="E30" s="7">
        <v>6.0</v>
      </c>
      <c r="F30" s="7">
        <v>10.0</v>
      </c>
      <c r="G30" s="7">
        <f t="shared" si="1"/>
        <v>64.9</v>
      </c>
      <c r="I30" s="7">
        <v>3323.0</v>
      </c>
      <c r="J30" s="7">
        <f t="shared" si="2"/>
        <v>77.6</v>
      </c>
      <c r="K30" s="7">
        <v>22.4</v>
      </c>
      <c r="L30" s="7">
        <v>62.2</v>
      </c>
      <c r="M30" s="7">
        <v>70.1</v>
      </c>
      <c r="N30" s="7">
        <v>77.0</v>
      </c>
      <c r="O30" s="7">
        <v>29.3</v>
      </c>
      <c r="P30" s="7">
        <v>9.3</v>
      </c>
      <c r="Q30" s="7">
        <v>209546.0</v>
      </c>
      <c r="R30" s="8">
        <v>84.0</v>
      </c>
      <c r="S30" s="9">
        <v>39825.0</v>
      </c>
      <c r="T30" s="7">
        <v>106027.0</v>
      </c>
      <c r="U30" s="7">
        <v>103519.0</v>
      </c>
      <c r="V30" s="7">
        <v>17.3</v>
      </c>
      <c r="W30" s="8">
        <f t="shared" si="3"/>
        <v>2494.6</v>
      </c>
      <c r="X30" s="8">
        <f t="shared" si="4"/>
        <v>4.01</v>
      </c>
      <c r="Y30" s="7">
        <v>0.1601414486556651</v>
      </c>
      <c r="Z30" s="8">
        <v>46.0</v>
      </c>
      <c r="AA30" s="8">
        <v>21.0</v>
      </c>
      <c r="AB30" s="8">
        <v>17.0</v>
      </c>
      <c r="AC30" s="7">
        <v>75.8</v>
      </c>
    </row>
    <row r="31">
      <c r="A31" s="1" t="s">
        <v>96</v>
      </c>
      <c r="B31" s="7">
        <v>35.0</v>
      </c>
      <c r="C31" s="1" t="s">
        <v>97</v>
      </c>
      <c r="D31" s="1" t="s">
        <v>98</v>
      </c>
      <c r="E31" s="7">
        <v>9.0</v>
      </c>
      <c r="F31" s="7">
        <v>17.0</v>
      </c>
      <c r="G31" s="7">
        <f t="shared" si="1"/>
        <v>65</v>
      </c>
      <c r="I31" s="7">
        <v>2902.0</v>
      </c>
      <c r="J31" s="7">
        <f t="shared" si="2"/>
        <v>79.1</v>
      </c>
      <c r="K31" s="7">
        <v>20.9</v>
      </c>
      <c r="L31" s="7">
        <v>60.3</v>
      </c>
      <c r="M31" s="7">
        <v>64.0</v>
      </c>
      <c r="N31" s="7">
        <v>80.9</v>
      </c>
      <c r="O31" s="7">
        <v>23.8</v>
      </c>
      <c r="P31" s="7">
        <v>6.6</v>
      </c>
      <c r="Q31" s="7">
        <v>209547.0</v>
      </c>
      <c r="R31" s="8">
        <v>99.0</v>
      </c>
      <c r="S31" s="9">
        <v>31397.0</v>
      </c>
      <c r="T31" s="7">
        <v>105794.0</v>
      </c>
      <c r="U31" s="7">
        <v>103753.0</v>
      </c>
      <c r="V31" s="7">
        <v>18.6</v>
      </c>
      <c r="W31" s="8">
        <f t="shared" si="3"/>
        <v>2116.6</v>
      </c>
      <c r="X31" s="8">
        <f t="shared" si="4"/>
        <v>4.72</v>
      </c>
      <c r="Y31" s="7">
        <v>0.14756116766167018</v>
      </c>
      <c r="Z31" s="8">
        <v>58.0</v>
      </c>
      <c r="AA31" s="8">
        <v>20.0</v>
      </c>
      <c r="AB31" s="8">
        <v>21.0</v>
      </c>
      <c r="AC31" s="7">
        <v>68.1</v>
      </c>
    </row>
    <row r="32">
      <c r="A32" s="1" t="s">
        <v>99</v>
      </c>
      <c r="B32" s="7">
        <v>34.9</v>
      </c>
      <c r="C32" s="1" t="s">
        <v>43</v>
      </c>
      <c r="D32" s="1" t="s">
        <v>100</v>
      </c>
      <c r="E32" s="7">
        <v>2.0</v>
      </c>
      <c r="F32" s="7">
        <v>3.0</v>
      </c>
      <c r="G32" s="7">
        <f t="shared" si="1"/>
        <v>65.1</v>
      </c>
      <c r="I32" s="7">
        <v>3590.0</v>
      </c>
      <c r="J32" s="7">
        <f t="shared" si="2"/>
        <v>81.5</v>
      </c>
      <c r="K32" s="7">
        <v>18.5</v>
      </c>
      <c r="L32" s="7">
        <v>56.1</v>
      </c>
      <c r="M32" s="7">
        <v>73.1</v>
      </c>
      <c r="N32" s="7">
        <v>85.9</v>
      </c>
      <c r="O32" s="7">
        <v>34.2</v>
      </c>
      <c r="P32" s="7">
        <v>8.7</v>
      </c>
      <c r="Q32" s="7">
        <v>485221.0</v>
      </c>
      <c r="R32" s="8">
        <v>145.0</v>
      </c>
      <c r="S32" s="9">
        <v>41283.0</v>
      </c>
      <c r="T32" s="7">
        <v>242792.0</v>
      </c>
      <c r="U32" s="7">
        <v>242429.0</v>
      </c>
      <c r="V32" s="7">
        <v>34.0</v>
      </c>
      <c r="W32" s="8">
        <f t="shared" si="3"/>
        <v>3346.4</v>
      </c>
      <c r="X32" s="8">
        <f t="shared" si="4"/>
        <v>2.99</v>
      </c>
      <c r="Y32" s="7">
        <v>0.0850808188433724</v>
      </c>
      <c r="Z32" s="8">
        <v>71.0</v>
      </c>
      <c r="AA32" s="8">
        <v>43.0</v>
      </c>
      <c r="AB32" s="8">
        <v>31.0</v>
      </c>
      <c r="AC32" s="7">
        <v>74.4</v>
      </c>
    </row>
    <row r="33">
      <c r="A33" s="1" t="s">
        <v>101</v>
      </c>
      <c r="B33" s="7">
        <v>34.9</v>
      </c>
      <c r="C33" s="1" t="s">
        <v>32</v>
      </c>
      <c r="D33" s="1" t="s">
        <v>102</v>
      </c>
      <c r="E33" s="7">
        <v>11.0</v>
      </c>
      <c r="F33" s="7">
        <v>6.0</v>
      </c>
      <c r="G33" s="7">
        <f t="shared" si="1"/>
        <v>65.1</v>
      </c>
      <c r="I33" s="7">
        <v>3309.0</v>
      </c>
      <c r="J33" s="7">
        <f t="shared" si="2"/>
        <v>75.3</v>
      </c>
      <c r="K33" s="7">
        <v>24.7</v>
      </c>
      <c r="L33" s="7">
        <v>60.8</v>
      </c>
      <c r="M33" s="7">
        <v>55.9</v>
      </c>
      <c r="N33" s="7">
        <v>86.9</v>
      </c>
      <c r="O33" s="7">
        <v>22.0</v>
      </c>
      <c r="P33" s="7">
        <v>5.9</v>
      </c>
      <c r="Q33" s="7">
        <v>35838.0</v>
      </c>
      <c r="R33" s="8">
        <v>24.0</v>
      </c>
      <c r="S33" s="9">
        <v>59358.0</v>
      </c>
      <c r="T33" s="7">
        <v>18664.0</v>
      </c>
      <c r="U33" s="7">
        <v>17174.0</v>
      </c>
      <c r="V33" s="7">
        <v>16.2</v>
      </c>
      <c r="W33" s="8">
        <f t="shared" si="3"/>
        <v>1493.3</v>
      </c>
      <c r="X33" s="8">
        <f t="shared" si="4"/>
        <v>6.7</v>
      </c>
      <c r="Y33" s="7">
        <v>0.17261007868742675</v>
      </c>
      <c r="Z33" s="8">
        <v>18.0</v>
      </c>
      <c r="AA33" s="8">
        <v>3.0</v>
      </c>
      <c r="AB33" s="8">
        <v>3.0</v>
      </c>
      <c r="AC33" s="7">
        <v>60.1</v>
      </c>
    </row>
    <row r="34">
      <c r="A34" s="1" t="s">
        <v>103</v>
      </c>
      <c r="B34" s="7">
        <v>34.8</v>
      </c>
      <c r="C34" s="1" t="s">
        <v>82</v>
      </c>
      <c r="D34" s="1" t="s">
        <v>104</v>
      </c>
      <c r="E34" s="7">
        <v>0.0</v>
      </c>
      <c r="F34" s="7">
        <v>20.0</v>
      </c>
      <c r="G34" s="7">
        <f t="shared" si="1"/>
        <v>65.2</v>
      </c>
      <c r="I34" s="7">
        <v>3146.0</v>
      </c>
      <c r="J34" s="7">
        <f t="shared" si="2"/>
        <v>79.7</v>
      </c>
      <c r="K34" s="7">
        <v>20.3</v>
      </c>
      <c r="L34" s="7">
        <v>52.1</v>
      </c>
      <c r="M34" s="7">
        <v>63.2</v>
      </c>
      <c r="N34" s="7">
        <v>82.0</v>
      </c>
      <c r="O34" s="7">
        <v>20.9</v>
      </c>
      <c r="P34" s="7">
        <v>2.7</v>
      </c>
      <c r="Q34" s="7">
        <v>219944.0</v>
      </c>
      <c r="R34" s="8">
        <v>73.0</v>
      </c>
      <c r="S34" s="9">
        <v>11496.0</v>
      </c>
      <c r="T34" s="7">
        <v>109535.0</v>
      </c>
      <c r="U34" s="7">
        <v>110409.0</v>
      </c>
      <c r="V34" s="7">
        <v>20.0</v>
      </c>
      <c r="W34" s="8">
        <f t="shared" si="3"/>
        <v>3012.9</v>
      </c>
      <c r="X34" s="8">
        <f t="shared" si="4"/>
        <v>3.32</v>
      </c>
      <c r="Y34" s="7">
        <v>0.14474593532899283</v>
      </c>
      <c r="Z34" s="8">
        <v>37.0</v>
      </c>
      <c r="AA34" s="8">
        <v>21.0</v>
      </c>
      <c r="AB34" s="8">
        <v>15.0</v>
      </c>
      <c r="AC34" s="7">
        <v>71.2</v>
      </c>
    </row>
    <row r="35">
      <c r="A35" s="1" t="s">
        <v>105</v>
      </c>
      <c r="B35" s="7">
        <v>34.8</v>
      </c>
      <c r="C35" s="1" t="s">
        <v>32</v>
      </c>
      <c r="D35" s="1" t="s">
        <v>106</v>
      </c>
      <c r="E35" s="7">
        <v>10.0</v>
      </c>
      <c r="F35" s="7">
        <v>5.0</v>
      </c>
      <c r="G35" s="7">
        <f t="shared" si="1"/>
        <v>65.2</v>
      </c>
      <c r="I35" s="7">
        <v>2998.0</v>
      </c>
      <c r="J35" s="7">
        <f t="shared" si="2"/>
        <v>81.2</v>
      </c>
      <c r="K35" s="7">
        <v>18.8</v>
      </c>
      <c r="L35" s="7">
        <v>48.8</v>
      </c>
      <c r="M35" s="7">
        <v>57.0</v>
      </c>
      <c r="N35" s="7">
        <v>72.6</v>
      </c>
      <c r="O35" s="7">
        <v>22.5</v>
      </c>
      <c r="P35" s="7">
        <v>7.7</v>
      </c>
      <c r="Q35" s="7">
        <v>46635.0</v>
      </c>
      <c r="R35" s="8">
        <v>18.0</v>
      </c>
      <c r="S35" s="9">
        <v>3381.0</v>
      </c>
      <c r="T35" s="7">
        <v>23922.0</v>
      </c>
      <c r="U35" s="7">
        <v>22713.0</v>
      </c>
      <c r="V35" s="7">
        <v>11.7</v>
      </c>
      <c r="W35" s="8">
        <f t="shared" si="3"/>
        <v>2590.8</v>
      </c>
      <c r="X35" s="8">
        <f t="shared" si="4"/>
        <v>3.86</v>
      </c>
      <c r="Y35" s="7">
        <v>0.13687144848289912</v>
      </c>
      <c r="Z35" s="8">
        <v>11.0</v>
      </c>
      <c r="AA35" s="8">
        <v>4.0</v>
      </c>
      <c r="AB35" s="8">
        <v>3.0</v>
      </c>
      <c r="AC35" s="7">
        <v>67.0</v>
      </c>
    </row>
    <row r="36">
      <c r="A36" s="1" t="s">
        <v>107</v>
      </c>
      <c r="B36" s="7">
        <v>34.7</v>
      </c>
      <c r="C36" s="1" t="s">
        <v>43</v>
      </c>
      <c r="D36" s="1" t="s">
        <v>108</v>
      </c>
      <c r="E36" s="7">
        <v>8.0</v>
      </c>
      <c r="F36" s="7">
        <v>8.0</v>
      </c>
      <c r="G36" s="7">
        <f t="shared" si="1"/>
        <v>65.3</v>
      </c>
      <c r="I36" s="7">
        <v>4092.0</v>
      </c>
      <c r="J36" s="7">
        <f t="shared" si="2"/>
        <v>77.9</v>
      </c>
      <c r="K36" s="7">
        <v>22.1</v>
      </c>
      <c r="L36" s="7">
        <v>56.8</v>
      </c>
      <c r="M36" s="7">
        <v>68.7</v>
      </c>
      <c r="N36" s="7">
        <v>78.8</v>
      </c>
      <c r="O36" s="7">
        <v>32.0</v>
      </c>
      <c r="P36" s="7">
        <v>9.3</v>
      </c>
      <c r="Q36" s="7">
        <v>222883.0</v>
      </c>
      <c r="R36" s="8">
        <v>86.0</v>
      </c>
      <c r="S36" s="9">
        <v>12876.0</v>
      </c>
      <c r="T36" s="7">
        <v>115596.0</v>
      </c>
      <c r="U36" s="7">
        <v>107287.0</v>
      </c>
      <c r="V36" s="7">
        <v>38.5</v>
      </c>
      <c r="W36" s="8">
        <f t="shared" si="3"/>
        <v>2591.7</v>
      </c>
      <c r="X36" s="8">
        <f t="shared" si="4"/>
        <v>3.86</v>
      </c>
      <c r="Y36" s="7">
        <v>0.2243643525975512</v>
      </c>
      <c r="Z36" s="8">
        <v>47.0</v>
      </c>
      <c r="AA36" s="8">
        <v>24.0</v>
      </c>
      <c r="AB36" s="8">
        <v>15.0</v>
      </c>
      <c r="AC36" s="7">
        <v>69.3</v>
      </c>
    </row>
    <row r="37">
      <c r="A37" s="1" t="s">
        <v>109</v>
      </c>
      <c r="B37" s="7">
        <v>34.6</v>
      </c>
      <c r="C37" s="1" t="s">
        <v>43</v>
      </c>
      <c r="D37" s="1" t="s">
        <v>110</v>
      </c>
      <c r="E37" s="7">
        <v>3.0</v>
      </c>
      <c r="F37" s="7">
        <v>6.0</v>
      </c>
      <c r="G37" s="7">
        <f t="shared" si="1"/>
        <v>65.4</v>
      </c>
      <c r="I37" s="7">
        <v>3202.0</v>
      </c>
      <c r="J37" s="7">
        <f t="shared" si="2"/>
        <v>76.2</v>
      </c>
      <c r="K37" s="7">
        <v>23.8</v>
      </c>
      <c r="L37" s="7">
        <v>57.9</v>
      </c>
      <c r="M37" s="7">
        <v>66.3</v>
      </c>
      <c r="N37" s="7">
        <v>80.4</v>
      </c>
      <c r="O37" s="7">
        <v>32.2</v>
      </c>
      <c r="P37" s="7">
        <v>9.3</v>
      </c>
      <c r="Q37" s="7">
        <v>654477.0</v>
      </c>
      <c r="R37" s="8">
        <v>188.0</v>
      </c>
      <c r="S37" s="9">
        <v>42747.0</v>
      </c>
      <c r="T37" s="7">
        <v>335701.0</v>
      </c>
      <c r="U37" s="7">
        <v>318776.0</v>
      </c>
      <c r="V37" s="7">
        <v>36.9</v>
      </c>
      <c r="W37" s="8">
        <f t="shared" si="3"/>
        <v>3481.3</v>
      </c>
      <c r="X37" s="8">
        <f t="shared" si="4"/>
        <v>2.87</v>
      </c>
      <c r="Y37" s="7">
        <v>0.04045214728707044</v>
      </c>
      <c r="Z37" s="8">
        <v>101.0</v>
      </c>
      <c r="AA37" s="8">
        <v>56.0</v>
      </c>
      <c r="AB37" s="8">
        <v>31.0</v>
      </c>
      <c r="AC37" s="7">
        <v>70.3</v>
      </c>
    </row>
    <row r="38">
      <c r="A38" s="1" t="s">
        <v>111</v>
      </c>
      <c r="B38" s="7">
        <v>34.5</v>
      </c>
      <c r="C38" s="1" t="s">
        <v>82</v>
      </c>
      <c r="D38" s="1" t="s">
        <v>112</v>
      </c>
      <c r="E38" s="7">
        <v>1.0</v>
      </c>
      <c r="F38" s="7">
        <v>19.0</v>
      </c>
      <c r="G38" s="7">
        <f t="shared" si="1"/>
        <v>65.5</v>
      </c>
      <c r="I38" s="7">
        <v>3610.0</v>
      </c>
      <c r="J38" s="7">
        <f t="shared" si="2"/>
        <v>85.1</v>
      </c>
      <c r="K38" s="7">
        <v>14.9</v>
      </c>
      <c r="L38" s="7">
        <v>45.5</v>
      </c>
      <c r="M38" s="7">
        <v>62.3</v>
      </c>
      <c r="N38" s="7">
        <v>90.6</v>
      </c>
      <c r="O38" s="7">
        <v>20.2</v>
      </c>
      <c r="P38" s="7">
        <v>2.5</v>
      </c>
      <c r="Q38" s="7">
        <v>89675.0</v>
      </c>
      <c r="R38" s="8">
        <v>27.0</v>
      </c>
      <c r="S38" s="9">
        <v>31836.0</v>
      </c>
      <c r="T38" s="7">
        <v>45064.0</v>
      </c>
      <c r="U38" s="7">
        <v>44611.0</v>
      </c>
      <c r="V38" s="7">
        <v>11.8</v>
      </c>
      <c r="W38" s="8">
        <f t="shared" si="3"/>
        <v>3321.3</v>
      </c>
      <c r="X38" s="8">
        <f t="shared" si="4"/>
        <v>3.01</v>
      </c>
      <c r="Y38" s="7">
        <v>0.14425425146361862</v>
      </c>
      <c r="Z38" s="8">
        <v>11.0</v>
      </c>
      <c r="AA38" s="8">
        <v>9.0</v>
      </c>
      <c r="AB38" s="8">
        <v>7.0</v>
      </c>
      <c r="AC38" s="7">
        <v>73.2</v>
      </c>
    </row>
    <row r="39">
      <c r="A39" s="1" t="s">
        <v>113</v>
      </c>
      <c r="B39" s="7">
        <v>34.4</v>
      </c>
      <c r="C39" s="1" t="s">
        <v>43</v>
      </c>
      <c r="D39" s="1" t="s">
        <v>114</v>
      </c>
      <c r="E39" s="7">
        <v>4.0</v>
      </c>
      <c r="F39" s="7">
        <v>8.0</v>
      </c>
      <c r="G39" s="7">
        <f t="shared" si="1"/>
        <v>65.6</v>
      </c>
      <c r="I39" s="7">
        <v>3201.0</v>
      </c>
      <c r="J39" s="7">
        <f t="shared" si="2"/>
        <v>75.9</v>
      </c>
      <c r="K39" s="7">
        <v>24.1</v>
      </c>
      <c r="L39" s="7">
        <v>57.5</v>
      </c>
      <c r="M39" s="7">
        <v>63.2</v>
      </c>
      <c r="N39" s="7">
        <v>78.7</v>
      </c>
      <c r="O39" s="7">
        <v>25.8</v>
      </c>
      <c r="P39" s="7">
        <v>9.7</v>
      </c>
      <c r="Q39" s="7">
        <v>189641.0</v>
      </c>
      <c r="R39" s="8">
        <v>73.0</v>
      </c>
      <c r="S39" s="9">
        <v>26475.0</v>
      </c>
      <c r="T39" s="7">
        <v>97911.0</v>
      </c>
      <c r="U39" s="7">
        <v>91730.0</v>
      </c>
      <c r="V39" s="7">
        <v>28.4</v>
      </c>
      <c r="W39" s="8">
        <f t="shared" si="3"/>
        <v>2597.8</v>
      </c>
      <c r="X39" s="8">
        <f t="shared" si="4"/>
        <v>3.85</v>
      </c>
      <c r="Y39" s="7">
        <v>0.15958574358920274</v>
      </c>
      <c r="Z39" s="8">
        <v>38.0</v>
      </c>
      <c r="AA39" s="8">
        <v>20.0</v>
      </c>
      <c r="AB39" s="8">
        <v>15.0</v>
      </c>
      <c r="AC39" s="7">
        <v>68.5</v>
      </c>
    </row>
    <row r="40">
      <c r="A40" s="1" t="s">
        <v>115</v>
      </c>
      <c r="B40" s="7">
        <v>34.4</v>
      </c>
      <c r="C40" s="1" t="s">
        <v>62</v>
      </c>
      <c r="D40" s="1" t="s">
        <v>116</v>
      </c>
      <c r="E40" s="7">
        <v>4.0</v>
      </c>
      <c r="F40" s="7">
        <v>24.0</v>
      </c>
      <c r="G40" s="7">
        <f t="shared" si="1"/>
        <v>65.6</v>
      </c>
      <c r="I40" s="7">
        <v>3257.0</v>
      </c>
      <c r="J40" s="7">
        <f t="shared" si="2"/>
        <v>81.6</v>
      </c>
      <c r="K40" s="7">
        <v>18.4</v>
      </c>
      <c r="L40" s="7">
        <v>55.5</v>
      </c>
      <c r="M40" s="7">
        <v>77.9</v>
      </c>
      <c r="N40" s="7" t="str">
        <f> average(#REF!)</f>
        <v>#REF!</v>
      </c>
      <c r="O40" s="7">
        <v>26.2</v>
      </c>
      <c r="P40" s="7">
        <v>3.8</v>
      </c>
      <c r="Q40" s="7">
        <v>492868.0</v>
      </c>
      <c r="R40" s="8">
        <v>127.0</v>
      </c>
      <c r="S40" s="9">
        <v>15563.0</v>
      </c>
      <c r="T40" s="7">
        <v>246576.0</v>
      </c>
      <c r="U40" s="7">
        <v>246292.0</v>
      </c>
      <c r="V40" s="7">
        <v>32.7</v>
      </c>
      <c r="W40" s="8">
        <f t="shared" si="3"/>
        <v>3880.9</v>
      </c>
      <c r="X40" s="8">
        <f t="shared" si="4"/>
        <v>2.58</v>
      </c>
      <c r="Y40" s="7">
        <v>0.11978257870261409</v>
      </c>
      <c r="Z40" s="8">
        <v>77.0</v>
      </c>
      <c r="AA40" s="8">
        <v>18.0</v>
      </c>
      <c r="AB40" s="8">
        <v>32.0</v>
      </c>
      <c r="AC40" s="7">
        <v>66.7</v>
      </c>
    </row>
    <row r="41">
      <c r="A41" s="1" t="s">
        <v>117</v>
      </c>
      <c r="B41" s="7">
        <v>34.4</v>
      </c>
      <c r="C41" s="1" t="s">
        <v>40</v>
      </c>
      <c r="D41" s="1" t="s">
        <v>118</v>
      </c>
      <c r="E41" s="7">
        <v>5.0</v>
      </c>
      <c r="F41" s="7">
        <v>11.0</v>
      </c>
      <c r="G41" s="7">
        <f t="shared" si="1"/>
        <v>65.6</v>
      </c>
      <c r="I41" s="7">
        <v>3275.0</v>
      </c>
      <c r="J41" s="7">
        <f t="shared" si="2"/>
        <v>76.9</v>
      </c>
      <c r="K41" s="7">
        <v>23.1</v>
      </c>
      <c r="L41" s="7">
        <v>57.2</v>
      </c>
      <c r="M41" s="7">
        <v>67.5</v>
      </c>
      <c r="N41" s="7">
        <v>81.9</v>
      </c>
      <c r="O41" s="7">
        <v>33.0</v>
      </c>
      <c r="P41" s="7">
        <v>6.0</v>
      </c>
      <c r="Q41" s="7">
        <v>84904.0</v>
      </c>
      <c r="R41" s="8">
        <v>36.0</v>
      </c>
      <c r="S41" s="9">
        <v>49332.0</v>
      </c>
      <c r="T41" s="7">
        <v>44558.0</v>
      </c>
      <c r="U41" s="7">
        <v>40346.0</v>
      </c>
      <c r="V41" s="7">
        <v>25.4</v>
      </c>
      <c r="W41" s="8">
        <f t="shared" si="3"/>
        <v>2358.4</v>
      </c>
      <c r="X41" s="8">
        <f t="shared" si="4"/>
        <v>4.24</v>
      </c>
      <c r="Y41" s="7">
        <v>0.05652266088759069</v>
      </c>
      <c r="Z41" s="8">
        <v>20.0</v>
      </c>
      <c r="AA41" s="8">
        <v>12.0</v>
      </c>
      <c r="AB41" s="8">
        <v>4.0</v>
      </c>
      <c r="AC41" s="7">
        <v>67.7</v>
      </c>
    </row>
    <row r="42">
      <c r="A42" s="1" t="s">
        <v>119</v>
      </c>
      <c r="B42" s="7">
        <v>34.4</v>
      </c>
      <c r="C42" s="1" t="s">
        <v>67</v>
      </c>
      <c r="D42" s="1" t="s">
        <v>120</v>
      </c>
      <c r="E42" s="7">
        <v>11.0</v>
      </c>
      <c r="F42" s="7">
        <v>11.0</v>
      </c>
      <c r="G42" s="7">
        <f t="shared" si="1"/>
        <v>65.6</v>
      </c>
      <c r="I42" s="7">
        <v>2879.0</v>
      </c>
      <c r="J42" s="7">
        <f t="shared" si="2"/>
        <v>76.5</v>
      </c>
      <c r="K42" s="7">
        <v>23.5</v>
      </c>
      <c r="L42" s="7">
        <v>46.3</v>
      </c>
      <c r="M42" s="7">
        <v>60.1</v>
      </c>
      <c r="N42" s="7">
        <v>80.7</v>
      </c>
      <c r="O42" s="7">
        <v>22.4</v>
      </c>
      <c r="P42" s="7">
        <v>2.4</v>
      </c>
      <c r="Q42" s="7">
        <v>24773.0</v>
      </c>
      <c r="R42" s="8">
        <v>4.0</v>
      </c>
      <c r="S42" s="9">
        <v>6942.0</v>
      </c>
      <c r="T42" s="7">
        <v>12340.0</v>
      </c>
      <c r="U42" s="7">
        <v>12433.0</v>
      </c>
      <c r="V42" s="7">
        <v>6.9</v>
      </c>
      <c r="W42" s="8">
        <f t="shared" si="3"/>
        <v>6193.3</v>
      </c>
      <c r="X42" s="8">
        <f t="shared" si="4"/>
        <v>1.61</v>
      </c>
      <c r="Y42" s="7">
        <v>0.19581802769143825</v>
      </c>
      <c r="Z42" s="8">
        <v>3.0</v>
      </c>
      <c r="AA42" s="8">
        <v>1.0</v>
      </c>
      <c r="AB42" s="8">
        <v>0.0</v>
      </c>
      <c r="AC42" s="7">
        <v>66.2</v>
      </c>
    </row>
    <row r="43">
      <c r="A43" s="1" t="s">
        <v>121</v>
      </c>
      <c r="B43" s="7">
        <v>34.3</v>
      </c>
      <c r="C43" s="1" t="s">
        <v>74</v>
      </c>
      <c r="D43" s="1" t="s">
        <v>122</v>
      </c>
      <c r="E43" s="7">
        <v>3.0</v>
      </c>
      <c r="F43" s="7">
        <v>17.0</v>
      </c>
      <c r="G43" s="7">
        <f t="shared" si="1"/>
        <v>65.7</v>
      </c>
      <c r="I43" s="7">
        <v>3136.0</v>
      </c>
      <c r="J43" s="7">
        <f t="shared" si="2"/>
        <v>79.3</v>
      </c>
      <c r="K43" s="7">
        <v>20.7</v>
      </c>
      <c r="L43" s="7">
        <v>51.2</v>
      </c>
      <c r="M43" s="7">
        <v>59.6</v>
      </c>
      <c r="N43" s="7">
        <v>86.3</v>
      </c>
      <c r="O43" s="7">
        <v>19.4</v>
      </c>
      <c r="P43" s="7">
        <v>3.7</v>
      </c>
      <c r="Q43" s="7">
        <v>27120.0</v>
      </c>
      <c r="R43" s="8">
        <v>5.0</v>
      </c>
      <c r="S43" s="9">
        <v>12122.0</v>
      </c>
      <c r="T43" s="7">
        <v>13266.0</v>
      </c>
      <c r="U43" s="7">
        <v>13854.0</v>
      </c>
      <c r="V43" s="7">
        <v>7.7</v>
      </c>
      <c r="W43" s="8">
        <f t="shared" si="3"/>
        <v>5424</v>
      </c>
      <c r="X43" s="8">
        <f t="shared" si="4"/>
        <v>1.84</v>
      </c>
      <c r="Y43" s="7">
        <v>1.3511061946902654</v>
      </c>
      <c r="Z43" s="8">
        <v>2.0</v>
      </c>
      <c r="AA43" s="8">
        <v>1.0</v>
      </c>
      <c r="AB43" s="8">
        <v>2.0</v>
      </c>
      <c r="AC43" s="7">
        <v>70.6</v>
      </c>
    </row>
    <row r="44">
      <c r="A44" s="1" t="s">
        <v>123</v>
      </c>
      <c r="B44" s="7">
        <v>34.2</v>
      </c>
      <c r="C44" s="1" t="s">
        <v>124</v>
      </c>
      <c r="D44" s="1" t="s">
        <v>125</v>
      </c>
      <c r="E44" s="7">
        <v>8.0</v>
      </c>
      <c r="F44" s="7">
        <v>17.0</v>
      </c>
      <c r="G44" s="7">
        <f t="shared" si="1"/>
        <v>65.8</v>
      </c>
      <c r="I44" s="7">
        <v>3348.0</v>
      </c>
      <c r="J44" s="7">
        <f t="shared" si="2"/>
        <v>78.8</v>
      </c>
      <c r="K44" s="7">
        <v>21.2</v>
      </c>
      <c r="L44" s="7">
        <v>58.1</v>
      </c>
      <c r="M44" s="7">
        <v>65.3</v>
      </c>
      <c r="N44" s="7">
        <v>89.1</v>
      </c>
      <c r="O44" s="7">
        <v>28.0</v>
      </c>
      <c r="P44" s="7">
        <v>7.2</v>
      </c>
      <c r="Q44" s="7">
        <v>353798.0</v>
      </c>
      <c r="R44" s="8">
        <v>114.0</v>
      </c>
      <c r="S44" s="9">
        <v>24266.0</v>
      </c>
      <c r="T44" s="7">
        <v>177367.0</v>
      </c>
      <c r="U44" s="7">
        <v>176431.0</v>
      </c>
      <c r="V44" s="7">
        <v>27.1</v>
      </c>
      <c r="W44" s="8">
        <f t="shared" si="3"/>
        <v>3103.5</v>
      </c>
      <c r="X44" s="8">
        <f t="shared" si="4"/>
        <v>3.22</v>
      </c>
      <c r="Y44" s="7">
        <v>0.00715379962577516</v>
      </c>
      <c r="Z44" s="8">
        <v>59.0</v>
      </c>
      <c r="AA44" s="8">
        <v>29.0</v>
      </c>
      <c r="AB44" s="8">
        <v>26.0</v>
      </c>
      <c r="AC44" s="7">
        <v>71.8</v>
      </c>
    </row>
    <row r="45">
      <c r="A45" s="1" t="s">
        <v>126</v>
      </c>
      <c r="B45" s="7">
        <v>34.2</v>
      </c>
      <c r="C45" s="1" t="s">
        <v>29</v>
      </c>
      <c r="D45" s="1" t="s">
        <v>127</v>
      </c>
      <c r="E45" s="7">
        <v>3.0</v>
      </c>
      <c r="F45" s="7">
        <v>10.0</v>
      </c>
      <c r="G45" s="7">
        <f t="shared" si="1"/>
        <v>65.8</v>
      </c>
      <c r="I45" s="7">
        <v>3041.0</v>
      </c>
      <c r="J45" s="7">
        <f t="shared" si="2"/>
        <v>78.1</v>
      </c>
      <c r="K45" s="7">
        <v>21.9</v>
      </c>
      <c r="L45" s="7">
        <v>51.3</v>
      </c>
      <c r="M45" s="7">
        <v>58.8</v>
      </c>
      <c r="N45" s="7">
        <v>88.6</v>
      </c>
      <c r="O45" s="7">
        <v>29.1</v>
      </c>
      <c r="P45" s="7">
        <v>3.3</v>
      </c>
      <c r="Q45" s="7">
        <v>77241.0</v>
      </c>
      <c r="R45" s="8">
        <v>30.0</v>
      </c>
      <c r="S45" s="9">
        <v>15683.0</v>
      </c>
      <c r="T45" s="7">
        <v>38840.0</v>
      </c>
      <c r="U45" s="7">
        <v>38401.0</v>
      </c>
      <c r="V45" s="7">
        <v>11.7</v>
      </c>
      <c r="W45" s="8">
        <f t="shared" si="3"/>
        <v>2574.7</v>
      </c>
      <c r="X45" s="8">
        <f t="shared" si="4"/>
        <v>3.88</v>
      </c>
      <c r="Y45" s="7">
        <v>0.2123224712264212</v>
      </c>
      <c r="Z45" s="8">
        <v>20.0</v>
      </c>
      <c r="AA45" s="8">
        <v>8.0</v>
      </c>
      <c r="AB45" s="8">
        <v>2.0</v>
      </c>
      <c r="AC45" s="7">
        <v>63.9</v>
      </c>
    </row>
    <row r="46">
      <c r="A46" s="1" t="s">
        <v>128</v>
      </c>
      <c r="B46" s="7">
        <v>34.2</v>
      </c>
      <c r="C46" s="1" t="s">
        <v>40</v>
      </c>
      <c r="D46" s="1" t="s">
        <v>129</v>
      </c>
      <c r="E46" s="7">
        <v>6.0</v>
      </c>
      <c r="F46" s="7">
        <v>13.0</v>
      </c>
      <c r="G46" s="7">
        <f t="shared" si="1"/>
        <v>65.8</v>
      </c>
      <c r="I46" s="7">
        <v>3022.0</v>
      </c>
      <c r="J46" s="7">
        <f t="shared" si="2"/>
        <v>81.9</v>
      </c>
      <c r="K46" s="7">
        <v>18.1</v>
      </c>
      <c r="L46" s="7">
        <v>51.7</v>
      </c>
      <c r="M46" s="7">
        <v>70.1</v>
      </c>
      <c r="N46" s="7">
        <v>85.4</v>
      </c>
      <c r="O46" s="7">
        <v>29.4</v>
      </c>
      <c r="P46" s="7">
        <v>7.7</v>
      </c>
      <c r="Q46" s="7">
        <v>50287.0</v>
      </c>
      <c r="R46" s="8">
        <v>14.0</v>
      </c>
      <c r="S46" s="9">
        <v>8280.0</v>
      </c>
      <c r="T46" s="7">
        <v>25333.0</v>
      </c>
      <c r="U46" s="7">
        <v>24954.0</v>
      </c>
      <c r="V46" s="7">
        <v>10.5</v>
      </c>
      <c r="W46" s="8">
        <f t="shared" si="3"/>
        <v>3591.9</v>
      </c>
      <c r="X46" s="8">
        <f t="shared" si="4"/>
        <v>2.78</v>
      </c>
      <c r="Y46" s="7">
        <v>0.5904309264819934</v>
      </c>
      <c r="Z46" s="8">
        <v>7.0</v>
      </c>
      <c r="AA46" s="8">
        <v>4.0</v>
      </c>
      <c r="AB46" s="8">
        <v>3.0</v>
      </c>
      <c r="AC46" s="7">
        <v>70.8</v>
      </c>
    </row>
    <row r="47">
      <c r="A47" s="1" t="s">
        <v>130</v>
      </c>
      <c r="B47" s="7">
        <v>33.9</v>
      </c>
      <c r="C47" s="1" t="s">
        <v>82</v>
      </c>
      <c r="D47" s="1" t="s">
        <v>131</v>
      </c>
      <c r="E47" s="7">
        <v>1.0</v>
      </c>
      <c r="F47" s="7">
        <v>17.0</v>
      </c>
      <c r="G47" s="7">
        <f t="shared" si="1"/>
        <v>66.1</v>
      </c>
      <c r="I47" s="7">
        <v>3451.0</v>
      </c>
      <c r="J47" s="7">
        <f t="shared" si="2"/>
        <v>83.2</v>
      </c>
      <c r="K47" s="7">
        <v>16.8</v>
      </c>
      <c r="L47" s="7">
        <v>49.2</v>
      </c>
      <c r="M47" s="7">
        <v>62.4</v>
      </c>
      <c r="N47" s="7">
        <v>95.1</v>
      </c>
      <c r="O47" s="7">
        <v>24.8</v>
      </c>
      <c r="P47" s="7">
        <v>8.6</v>
      </c>
      <c r="Q47" s="7">
        <v>52288.0</v>
      </c>
      <c r="R47" s="8">
        <v>13.0</v>
      </c>
      <c r="S47" s="9">
        <v>13287.0</v>
      </c>
      <c r="T47" s="7">
        <v>26129.0</v>
      </c>
      <c r="U47" s="7">
        <v>26159.0</v>
      </c>
      <c r="V47" s="7">
        <v>10.9</v>
      </c>
      <c r="W47" s="8">
        <f t="shared" si="3"/>
        <v>4022.2</v>
      </c>
      <c r="X47" s="8">
        <f t="shared" si="4"/>
        <v>2.49</v>
      </c>
      <c r="Y47" s="7">
        <v>0.11857405140758874</v>
      </c>
      <c r="Z47" s="8">
        <v>8.0</v>
      </c>
      <c r="AA47" s="8">
        <v>3.0</v>
      </c>
      <c r="AB47" s="8">
        <v>2.0</v>
      </c>
      <c r="AC47" s="7">
        <v>68.8</v>
      </c>
    </row>
    <row r="48">
      <c r="A48" s="1" t="s">
        <v>132</v>
      </c>
      <c r="B48" s="7">
        <v>33.9</v>
      </c>
      <c r="C48" s="1" t="s">
        <v>124</v>
      </c>
      <c r="D48" s="1" t="s">
        <v>133</v>
      </c>
      <c r="E48" s="7">
        <v>7.0</v>
      </c>
      <c r="F48" s="7">
        <v>14.0</v>
      </c>
      <c r="G48" s="7">
        <f t="shared" si="1"/>
        <v>66.1</v>
      </c>
      <c r="I48" s="7">
        <v>3152.0</v>
      </c>
      <c r="J48" s="7">
        <f t="shared" si="2"/>
        <v>77.9</v>
      </c>
      <c r="K48" s="7">
        <v>22.1</v>
      </c>
      <c r="L48" s="7">
        <v>56.3</v>
      </c>
      <c r="M48" s="7">
        <v>56.5</v>
      </c>
      <c r="N48" s="7">
        <v>88.7</v>
      </c>
      <c r="O48" s="7">
        <v>20.3</v>
      </c>
      <c r="P48" s="7">
        <v>2.3</v>
      </c>
      <c r="Q48" s="7">
        <v>43228.0</v>
      </c>
      <c r="R48" s="8">
        <v>8.0</v>
      </c>
      <c r="S48" s="9">
        <v>5550.0</v>
      </c>
      <c r="T48" s="7">
        <v>20914.0</v>
      </c>
      <c r="U48" s="7">
        <v>22314.0</v>
      </c>
      <c r="V48" s="7">
        <v>8.1</v>
      </c>
      <c r="W48" s="8">
        <f t="shared" si="3"/>
        <v>5403.5</v>
      </c>
      <c r="X48" s="8">
        <f t="shared" si="4"/>
        <v>1.85</v>
      </c>
      <c r="Y48" s="7">
        <v>0.18689275469603034</v>
      </c>
      <c r="Z48" s="8">
        <v>6.0</v>
      </c>
      <c r="AA48" s="8">
        <v>0.0</v>
      </c>
      <c r="AB48" s="8">
        <v>2.0</v>
      </c>
      <c r="AC48" s="7">
        <v>64.9</v>
      </c>
    </row>
    <row r="49">
      <c r="A49" s="1" t="s">
        <v>134</v>
      </c>
      <c r="B49" s="7">
        <v>33.8</v>
      </c>
      <c r="C49" s="1" t="s">
        <v>29</v>
      </c>
      <c r="D49" s="1" t="s">
        <v>135</v>
      </c>
      <c r="E49" s="7">
        <v>2.0</v>
      </c>
      <c r="F49" s="7">
        <v>10.0</v>
      </c>
      <c r="G49" s="7">
        <f t="shared" si="1"/>
        <v>66.2</v>
      </c>
      <c r="I49" s="7">
        <v>3354.0</v>
      </c>
      <c r="J49" s="7">
        <f t="shared" si="2"/>
        <v>83.6</v>
      </c>
      <c r="K49" s="7">
        <v>16.4</v>
      </c>
      <c r="L49" s="7">
        <v>47.8</v>
      </c>
      <c r="M49" s="7">
        <v>61.1</v>
      </c>
      <c r="N49" s="7">
        <v>68.9</v>
      </c>
      <c r="O49" s="7">
        <v>29.7</v>
      </c>
      <c r="P49" s="7">
        <v>6.5</v>
      </c>
      <c r="Q49" s="7">
        <v>99465.0</v>
      </c>
      <c r="R49" s="8">
        <v>36.0</v>
      </c>
      <c r="S49" s="9">
        <v>10325.0</v>
      </c>
      <c r="T49" s="7">
        <v>49537.0</v>
      </c>
      <c r="U49" s="7">
        <v>49928.0</v>
      </c>
      <c r="V49" s="7">
        <v>14.7</v>
      </c>
      <c r="W49" s="8">
        <f t="shared" si="3"/>
        <v>2762.9</v>
      </c>
      <c r="X49" s="8">
        <f t="shared" si="4"/>
        <v>3.62</v>
      </c>
      <c r="Y49" s="7">
        <v>0.1488965967928417</v>
      </c>
      <c r="Z49" s="8">
        <v>15.0</v>
      </c>
      <c r="AA49" s="8">
        <v>13.0</v>
      </c>
      <c r="AB49" s="8">
        <v>8.0</v>
      </c>
      <c r="AC49" s="7">
        <v>74.1</v>
      </c>
    </row>
    <row r="50">
      <c r="A50" s="1" t="s">
        <v>136</v>
      </c>
      <c r="B50" s="7">
        <v>33.7</v>
      </c>
      <c r="C50" s="1" t="s">
        <v>40</v>
      </c>
      <c r="D50" s="1" t="s">
        <v>137</v>
      </c>
      <c r="E50" s="7">
        <v>7.0</v>
      </c>
      <c r="F50" s="7">
        <v>11.0</v>
      </c>
      <c r="G50" s="7">
        <f t="shared" si="1"/>
        <v>66.3</v>
      </c>
      <c r="I50" s="7">
        <v>2982.0</v>
      </c>
      <c r="J50" s="7">
        <f t="shared" si="2"/>
        <v>77.2</v>
      </c>
      <c r="K50" s="7">
        <v>22.8</v>
      </c>
      <c r="L50" s="7">
        <v>54.8</v>
      </c>
      <c r="M50" s="7">
        <v>60.4</v>
      </c>
      <c r="N50" s="7">
        <v>85.4</v>
      </c>
      <c r="O50" s="7">
        <v>30.4</v>
      </c>
      <c r="P50" s="7">
        <v>6.3</v>
      </c>
      <c r="Q50" s="7">
        <v>37101.0</v>
      </c>
      <c r="R50" s="8">
        <v>8.0</v>
      </c>
      <c r="S50" s="9">
        <v>7554.0</v>
      </c>
      <c r="T50" s="7">
        <v>19060.0</v>
      </c>
      <c r="U50" s="7">
        <v>18041.0</v>
      </c>
      <c r="V50" s="7">
        <v>7.4</v>
      </c>
      <c r="W50" s="8">
        <f t="shared" si="3"/>
        <v>4637.6</v>
      </c>
      <c r="X50" s="8">
        <f t="shared" si="4"/>
        <v>2.16</v>
      </c>
      <c r="Y50" s="7">
        <v>0.20360637179590846</v>
      </c>
      <c r="Z50" s="8">
        <v>5.0</v>
      </c>
      <c r="AA50" s="8">
        <v>1.0</v>
      </c>
      <c r="AB50" s="8">
        <v>2.0</v>
      </c>
      <c r="AC50" s="7">
        <v>69.3</v>
      </c>
    </row>
    <row r="51">
      <c r="A51" s="1" t="s">
        <v>138</v>
      </c>
      <c r="B51" s="7">
        <v>33.7</v>
      </c>
      <c r="C51" s="1" t="s">
        <v>43</v>
      </c>
      <c r="D51" s="1" t="s">
        <v>139</v>
      </c>
      <c r="E51" s="7">
        <v>9.0</v>
      </c>
      <c r="F51" s="7">
        <v>6.0</v>
      </c>
      <c r="G51" s="7">
        <f t="shared" si="1"/>
        <v>66.3</v>
      </c>
      <c r="I51" s="7">
        <v>3587.0</v>
      </c>
      <c r="J51" s="7">
        <f t="shared" si="2"/>
        <v>79</v>
      </c>
      <c r="K51" s="7">
        <v>21.0</v>
      </c>
      <c r="L51" s="7">
        <v>60.0</v>
      </c>
      <c r="M51" s="7">
        <v>60.9</v>
      </c>
      <c r="N51" s="7">
        <v>87.6</v>
      </c>
      <c r="O51" s="7">
        <v>28.2</v>
      </c>
      <c r="P51" s="7">
        <v>9.4</v>
      </c>
      <c r="Q51" s="7">
        <v>120954.0</v>
      </c>
      <c r="R51" s="8">
        <v>39.0</v>
      </c>
      <c r="S51" s="9">
        <v>4494.0</v>
      </c>
      <c r="T51" s="7">
        <v>60817.0</v>
      </c>
      <c r="U51" s="7">
        <v>60137.0</v>
      </c>
      <c r="V51" s="7">
        <v>17.7</v>
      </c>
      <c r="W51" s="8">
        <f t="shared" si="3"/>
        <v>3101.4</v>
      </c>
      <c r="X51" s="8">
        <f t="shared" si="4"/>
        <v>3.22</v>
      </c>
      <c r="Y51" s="7">
        <v>0.18546720240752682</v>
      </c>
      <c r="Z51" s="8">
        <v>25.0</v>
      </c>
      <c r="AA51" s="8">
        <v>10.0</v>
      </c>
      <c r="AB51" s="8">
        <v>4.0</v>
      </c>
      <c r="AC51" s="7">
        <v>63.4</v>
      </c>
    </row>
    <row r="52">
      <c r="A52" s="1" t="s">
        <v>140</v>
      </c>
      <c r="B52" s="7">
        <v>33.7</v>
      </c>
      <c r="C52" s="1" t="s">
        <v>35</v>
      </c>
      <c r="D52" s="1" t="s">
        <v>141</v>
      </c>
      <c r="E52" s="7">
        <v>1.0</v>
      </c>
      <c r="F52" s="7">
        <v>4.0</v>
      </c>
      <c r="G52" s="7">
        <f t="shared" si="1"/>
        <v>66.3</v>
      </c>
      <c r="I52" s="7">
        <v>3425.0</v>
      </c>
      <c r="J52" s="7">
        <f t="shared" si="2"/>
        <v>79.3</v>
      </c>
      <c r="K52" s="7">
        <v>20.7</v>
      </c>
      <c r="L52" s="7">
        <v>55.1</v>
      </c>
      <c r="M52" s="7">
        <v>69.3</v>
      </c>
      <c r="N52" s="7">
        <v>79.9</v>
      </c>
      <c r="O52" s="7">
        <v>36.1</v>
      </c>
      <c r="P52" s="7">
        <v>10.5</v>
      </c>
      <c r="Q52" s="7">
        <v>544726.0</v>
      </c>
      <c r="R52" s="8">
        <v>158.0</v>
      </c>
      <c r="S52" s="9">
        <v>7335.0</v>
      </c>
      <c r="T52" s="7">
        <v>275064.0</v>
      </c>
      <c r="U52" s="7">
        <v>269662.0</v>
      </c>
      <c r="V52" s="7">
        <v>31.3</v>
      </c>
      <c r="W52" s="8">
        <f t="shared" si="3"/>
        <v>3447.6</v>
      </c>
      <c r="X52" s="8">
        <f t="shared" si="4"/>
        <v>2.9</v>
      </c>
      <c r="Y52" s="7">
        <v>0.09846418199241454</v>
      </c>
      <c r="Z52" s="8">
        <v>75.0</v>
      </c>
      <c r="AA52" s="8">
        <v>57.0</v>
      </c>
      <c r="AB52" s="8">
        <v>26.0</v>
      </c>
      <c r="AC52" s="7">
        <v>67.3</v>
      </c>
    </row>
    <row r="53">
      <c r="A53" s="1" t="s">
        <v>142</v>
      </c>
      <c r="B53" s="7">
        <v>33.6</v>
      </c>
      <c r="C53" s="1" t="s">
        <v>143</v>
      </c>
      <c r="D53" s="1" t="s">
        <v>144</v>
      </c>
      <c r="E53" s="7">
        <v>9.0</v>
      </c>
      <c r="F53" s="7">
        <v>14.0</v>
      </c>
      <c r="G53" s="7">
        <f t="shared" si="1"/>
        <v>66.4</v>
      </c>
      <c r="I53" s="7">
        <v>2823.0</v>
      </c>
      <c r="J53" s="7">
        <f t="shared" si="2"/>
        <v>75.1</v>
      </c>
      <c r="K53" s="7">
        <v>24.9</v>
      </c>
      <c r="L53" s="7">
        <v>49.0</v>
      </c>
      <c r="M53" s="7">
        <v>66.0</v>
      </c>
      <c r="N53" s="7">
        <v>71.4</v>
      </c>
      <c r="O53" s="7">
        <v>17.7</v>
      </c>
      <c r="P53" s="7">
        <v>3.1</v>
      </c>
      <c r="Q53" s="7">
        <v>144564.0</v>
      </c>
      <c r="R53" s="8">
        <v>43.0</v>
      </c>
      <c r="S53" s="9">
        <v>29916.0</v>
      </c>
      <c r="T53" s="7">
        <v>69510.0</v>
      </c>
      <c r="U53" s="7">
        <v>75054.0</v>
      </c>
      <c r="V53" s="7">
        <v>10.9</v>
      </c>
      <c r="W53" s="8">
        <f t="shared" si="3"/>
        <v>3362</v>
      </c>
      <c r="X53" s="8">
        <f t="shared" si="4"/>
        <v>2.97</v>
      </c>
      <c r="Y53" s="7">
        <v>0.2069394870092139</v>
      </c>
      <c r="Z53" s="8">
        <v>26.0</v>
      </c>
      <c r="AA53" s="8">
        <v>7.0</v>
      </c>
      <c r="AB53" s="8">
        <v>10.0</v>
      </c>
      <c r="AC53" s="7">
        <v>61.6</v>
      </c>
    </row>
    <row r="54">
      <c r="A54" s="1" t="s">
        <v>145</v>
      </c>
      <c r="B54" s="7">
        <v>33.6</v>
      </c>
      <c r="C54" s="1" t="s">
        <v>35</v>
      </c>
      <c r="D54" s="1" t="s">
        <v>146</v>
      </c>
      <c r="E54" s="7">
        <v>2.0</v>
      </c>
      <c r="F54" s="7">
        <v>6.0</v>
      </c>
      <c r="G54" s="7">
        <f t="shared" si="1"/>
        <v>66.4</v>
      </c>
      <c r="I54" s="7">
        <v>3174.0</v>
      </c>
      <c r="J54" s="7">
        <f t="shared" si="2"/>
        <v>82.4</v>
      </c>
      <c r="K54" s="7">
        <v>17.6</v>
      </c>
      <c r="L54" s="7">
        <v>50.8</v>
      </c>
      <c r="M54" s="7">
        <v>65.6</v>
      </c>
      <c r="N54" s="7">
        <v>83.7</v>
      </c>
      <c r="O54" s="7">
        <v>35.2</v>
      </c>
      <c r="P54" s="7">
        <v>7.8</v>
      </c>
      <c r="Q54" s="7">
        <v>489178.0</v>
      </c>
      <c r="R54" s="8">
        <v>125.0</v>
      </c>
      <c r="S54" s="9">
        <v>59396.0</v>
      </c>
      <c r="T54" s="7">
        <v>241608.0</v>
      </c>
      <c r="U54" s="7">
        <v>247570.0</v>
      </c>
      <c r="V54" s="7">
        <v>17.1</v>
      </c>
      <c r="W54" s="8">
        <f t="shared" si="3"/>
        <v>3913.4</v>
      </c>
      <c r="X54" s="8">
        <f t="shared" si="4"/>
        <v>2.56</v>
      </c>
      <c r="Y54" s="7">
        <v>0.014994541864106726</v>
      </c>
      <c r="Z54" s="8">
        <v>62.0</v>
      </c>
      <c r="AA54" s="8">
        <v>42.0</v>
      </c>
      <c r="AB54" s="8">
        <v>21.0</v>
      </c>
      <c r="AC54" s="7">
        <v>67.0</v>
      </c>
    </row>
    <row r="55">
      <c r="A55" s="1" t="s">
        <v>147</v>
      </c>
      <c r="B55" s="7">
        <v>33.5</v>
      </c>
      <c r="C55" s="1" t="s">
        <v>43</v>
      </c>
      <c r="D55" s="1" t="s">
        <v>148</v>
      </c>
      <c r="E55" s="7">
        <v>8.0</v>
      </c>
      <c r="F55" s="7">
        <v>3.0</v>
      </c>
      <c r="G55" s="7">
        <f t="shared" si="1"/>
        <v>66.5</v>
      </c>
      <c r="I55" s="7">
        <v>3328.0</v>
      </c>
      <c r="J55" s="7">
        <f t="shared" si="2"/>
        <v>79.6</v>
      </c>
      <c r="K55" s="7">
        <v>20.4</v>
      </c>
      <c r="L55" s="7">
        <v>53.5</v>
      </c>
      <c r="M55" s="7">
        <v>72.2</v>
      </c>
      <c r="N55" s="7">
        <v>83.9</v>
      </c>
      <c r="O55" s="7">
        <v>29.7</v>
      </c>
      <c r="P55" s="7">
        <v>6.8</v>
      </c>
      <c r="Q55" s="7">
        <v>727221.0</v>
      </c>
      <c r="R55" s="8">
        <v>226.0</v>
      </c>
      <c r="S55" s="9">
        <v>53418.0</v>
      </c>
      <c r="T55" s="7">
        <v>361913.0</v>
      </c>
      <c r="U55" s="7">
        <v>365308.0</v>
      </c>
      <c r="V55" s="7">
        <v>29.6</v>
      </c>
      <c r="W55" s="8">
        <f t="shared" si="3"/>
        <v>3217.8</v>
      </c>
      <c r="X55" s="8">
        <f t="shared" si="4"/>
        <v>3.11</v>
      </c>
      <c r="Y55" s="7">
        <v>0.07345497448506025</v>
      </c>
      <c r="Z55" s="8">
        <v>126.0</v>
      </c>
      <c r="AA55" s="8">
        <v>61.0</v>
      </c>
      <c r="AB55" s="8">
        <v>39.0</v>
      </c>
      <c r="AC55" s="7">
        <v>68.1</v>
      </c>
    </row>
    <row r="56">
      <c r="A56" s="1" t="s">
        <v>149</v>
      </c>
      <c r="B56" s="7">
        <v>33.5</v>
      </c>
      <c r="C56" s="1" t="s">
        <v>32</v>
      </c>
      <c r="D56" s="1" t="s">
        <v>150</v>
      </c>
      <c r="E56" s="7">
        <v>8.0</v>
      </c>
      <c r="F56" s="7">
        <v>0.0</v>
      </c>
      <c r="G56" s="7">
        <f t="shared" si="1"/>
        <v>66.5</v>
      </c>
      <c r="I56" s="7">
        <v>3565.0</v>
      </c>
      <c r="J56" s="7">
        <f t="shared" si="2"/>
        <v>79.2</v>
      </c>
      <c r="K56" s="7">
        <v>20.8</v>
      </c>
      <c r="L56" s="7">
        <v>52.5</v>
      </c>
      <c r="M56" s="7">
        <v>62.6</v>
      </c>
      <c r="N56" s="7">
        <v>87.6</v>
      </c>
      <c r="O56" s="7">
        <v>24.2</v>
      </c>
      <c r="P56" s="7">
        <v>5.7</v>
      </c>
      <c r="Q56" s="7">
        <v>21972.0</v>
      </c>
      <c r="R56" s="8">
        <v>15.0</v>
      </c>
      <c r="S56" s="9">
        <v>26019.0</v>
      </c>
      <c r="T56" s="7">
        <v>11565.0</v>
      </c>
      <c r="U56" s="7">
        <v>10407.0</v>
      </c>
      <c r="V56" s="7">
        <v>9.4</v>
      </c>
      <c r="W56" s="8">
        <f t="shared" si="3"/>
        <v>1464.8</v>
      </c>
      <c r="X56" s="8">
        <f t="shared" si="4"/>
        <v>6.83</v>
      </c>
      <c r="Y56" s="7">
        <v>1.1044056071363553</v>
      </c>
      <c r="Z56" s="8">
        <v>8.0</v>
      </c>
      <c r="AA56" s="8">
        <v>5.0</v>
      </c>
      <c r="AB56" s="8">
        <v>2.0</v>
      </c>
      <c r="AC56" s="7">
        <v>79.7</v>
      </c>
    </row>
    <row r="57">
      <c r="A57" s="1" t="s">
        <v>151</v>
      </c>
      <c r="B57" s="7">
        <v>33.5</v>
      </c>
      <c r="C57" s="1" t="s">
        <v>67</v>
      </c>
      <c r="D57" s="1" t="s">
        <v>152</v>
      </c>
      <c r="E57" s="7">
        <v>9.0</v>
      </c>
      <c r="F57" s="7">
        <v>9.0</v>
      </c>
      <c r="G57" s="7">
        <f t="shared" si="1"/>
        <v>66.5</v>
      </c>
      <c r="I57" s="7">
        <v>3570.0</v>
      </c>
      <c r="J57" s="7">
        <f t="shared" si="2"/>
        <v>83.1</v>
      </c>
      <c r="K57" s="7">
        <v>16.9</v>
      </c>
      <c r="L57" s="7">
        <v>53.0</v>
      </c>
      <c r="M57" s="7">
        <v>62.2</v>
      </c>
      <c r="N57" s="7">
        <v>81.0</v>
      </c>
      <c r="O57" s="7">
        <v>26.9</v>
      </c>
      <c r="P57" s="7">
        <v>5.9</v>
      </c>
      <c r="Q57" s="7">
        <v>55846.0</v>
      </c>
      <c r="R57" s="8">
        <v>22.0</v>
      </c>
      <c r="S57" s="9">
        <v>16400.0</v>
      </c>
      <c r="T57" s="7">
        <v>27439.0</v>
      </c>
      <c r="U57" s="7">
        <v>28407.0</v>
      </c>
      <c r="V57" s="7">
        <v>9.9</v>
      </c>
      <c r="W57" s="8">
        <f t="shared" si="3"/>
        <v>2538.5</v>
      </c>
      <c r="X57" s="8">
        <f t="shared" si="4"/>
        <v>3.94</v>
      </c>
      <c r="Y57" s="7">
        <v>0.1981162482541274</v>
      </c>
      <c r="Z57" s="8">
        <v>15.0</v>
      </c>
      <c r="AA57" s="8">
        <v>4.0</v>
      </c>
      <c r="AB57" s="8">
        <v>3.0</v>
      </c>
      <c r="AC57" s="7">
        <v>74.9</v>
      </c>
    </row>
    <row r="58">
      <c r="A58" s="1" t="s">
        <v>153</v>
      </c>
      <c r="B58" s="7">
        <v>33.5</v>
      </c>
      <c r="C58" s="1" t="s">
        <v>43</v>
      </c>
      <c r="D58" s="1" t="s">
        <v>154</v>
      </c>
      <c r="E58" s="7">
        <v>3.0</v>
      </c>
      <c r="F58" s="7">
        <v>7.0</v>
      </c>
      <c r="G58" s="7">
        <f t="shared" si="1"/>
        <v>66.5</v>
      </c>
      <c r="I58" s="7">
        <v>4317.0</v>
      </c>
      <c r="J58" s="7">
        <f t="shared" si="2"/>
        <v>82.5</v>
      </c>
      <c r="K58" s="7">
        <v>17.5</v>
      </c>
      <c r="L58" s="7">
        <v>54.3</v>
      </c>
      <c r="M58" s="7">
        <v>68.2</v>
      </c>
      <c r="N58" s="7">
        <v>84.1</v>
      </c>
      <c r="O58" s="7">
        <v>30.3</v>
      </c>
      <c r="P58" s="7">
        <v>4.9</v>
      </c>
      <c r="Q58" s="7">
        <v>875987.0</v>
      </c>
      <c r="R58" s="8">
        <v>240.0</v>
      </c>
      <c r="S58" s="9">
        <v>9875.0</v>
      </c>
      <c r="T58" s="7">
        <v>455268.0</v>
      </c>
      <c r="U58" s="7">
        <v>420719.0</v>
      </c>
      <c r="V58" s="7">
        <v>58.4</v>
      </c>
      <c r="W58" s="8">
        <f t="shared" si="3"/>
        <v>3649.9</v>
      </c>
      <c r="X58" s="8">
        <f t="shared" si="4"/>
        <v>2.74</v>
      </c>
      <c r="Y58" s="7">
        <v>0.10407003756905069</v>
      </c>
      <c r="Z58" s="8">
        <v>119.0</v>
      </c>
      <c r="AA58" s="8">
        <v>76.0</v>
      </c>
      <c r="AB58" s="8">
        <v>45.0</v>
      </c>
      <c r="AC58" s="7">
        <v>75.4</v>
      </c>
    </row>
    <row r="59">
      <c r="A59" s="1" t="s">
        <v>155</v>
      </c>
      <c r="B59" s="7">
        <v>33.4</v>
      </c>
      <c r="C59" s="1" t="s">
        <v>32</v>
      </c>
      <c r="D59" s="1" t="s">
        <v>156</v>
      </c>
      <c r="E59" s="7">
        <v>10.0</v>
      </c>
      <c r="F59" s="7">
        <v>2.0</v>
      </c>
      <c r="G59" s="7">
        <f t="shared" si="1"/>
        <v>66.6</v>
      </c>
      <c r="I59" s="7">
        <v>3179.0</v>
      </c>
      <c r="J59" s="7">
        <f t="shared" si="2"/>
        <v>79.4</v>
      </c>
      <c r="K59" s="7">
        <v>20.6</v>
      </c>
      <c r="L59" s="7">
        <v>51.9</v>
      </c>
      <c r="M59" s="7">
        <v>61.9</v>
      </c>
      <c r="N59" s="7">
        <v>78.8</v>
      </c>
      <c r="O59" s="7">
        <v>20.2</v>
      </c>
      <c r="P59" s="7">
        <v>3.0</v>
      </c>
      <c r="Q59" s="7">
        <v>28086.0</v>
      </c>
      <c r="R59" s="8">
        <v>11.0</v>
      </c>
      <c r="S59" s="9">
        <v>2531.0</v>
      </c>
      <c r="T59" s="7">
        <v>14340.0</v>
      </c>
      <c r="U59" s="7">
        <v>13746.0</v>
      </c>
      <c r="V59" s="7">
        <v>14.9</v>
      </c>
      <c r="W59" s="8">
        <f t="shared" si="3"/>
        <v>2553.3</v>
      </c>
      <c r="X59" s="8">
        <f t="shared" si="4"/>
        <v>3.92</v>
      </c>
      <c r="Y59" s="7">
        <v>1.4204229865413374</v>
      </c>
      <c r="Z59" s="8">
        <v>9.0</v>
      </c>
      <c r="AA59" s="8">
        <v>1.0</v>
      </c>
      <c r="AB59" s="8">
        <v>1.0</v>
      </c>
      <c r="AC59" s="7">
        <v>57.3</v>
      </c>
    </row>
    <row r="60">
      <c r="A60" s="1" t="s">
        <v>157</v>
      </c>
      <c r="B60" s="7">
        <v>33.4</v>
      </c>
      <c r="C60" s="1" t="s">
        <v>67</v>
      </c>
      <c r="D60" s="1" t="s">
        <v>158</v>
      </c>
      <c r="E60" s="7">
        <v>10.0</v>
      </c>
      <c r="F60" s="7">
        <v>12.0</v>
      </c>
      <c r="G60" s="7">
        <f t="shared" si="1"/>
        <v>66.6</v>
      </c>
      <c r="I60" s="7">
        <v>3088.0</v>
      </c>
      <c r="J60" s="7">
        <f t="shared" si="2"/>
        <v>75.7</v>
      </c>
      <c r="K60" s="7">
        <v>24.3</v>
      </c>
      <c r="L60" s="7">
        <v>52.0</v>
      </c>
      <c r="M60" s="7">
        <v>61.8</v>
      </c>
      <c r="N60" s="7">
        <v>77.4</v>
      </c>
      <c r="O60" s="7">
        <v>28.7</v>
      </c>
      <c r="P60" s="7">
        <v>6.7</v>
      </c>
      <c r="Q60" s="7">
        <v>101881.0</v>
      </c>
      <c r="R60" s="8">
        <v>18.0</v>
      </c>
      <c r="S60" s="9">
        <v>6504.0</v>
      </c>
      <c r="T60" s="7">
        <v>51795.0</v>
      </c>
      <c r="U60" s="7">
        <v>50086.0</v>
      </c>
      <c r="V60" s="7">
        <v>14.2</v>
      </c>
      <c r="W60" s="8">
        <f t="shared" si="3"/>
        <v>5660.1</v>
      </c>
      <c r="X60" s="8">
        <f t="shared" si="4"/>
        <v>1.77</v>
      </c>
      <c r="Y60" s="7">
        <v>0.15393449220168628</v>
      </c>
      <c r="Z60" s="8">
        <v>9.0</v>
      </c>
      <c r="AA60" s="8">
        <v>5.0</v>
      </c>
      <c r="AB60" s="8">
        <v>4.0</v>
      </c>
      <c r="AC60" s="7">
        <v>65.8</v>
      </c>
    </row>
    <row r="61">
      <c r="A61" s="1" t="s">
        <v>159</v>
      </c>
      <c r="B61" s="7">
        <v>33.4</v>
      </c>
      <c r="C61" s="1" t="s">
        <v>82</v>
      </c>
      <c r="D61" s="1" t="s">
        <v>160</v>
      </c>
      <c r="E61" s="7">
        <v>2.0</v>
      </c>
      <c r="F61" s="7">
        <v>17.0</v>
      </c>
      <c r="G61" s="7">
        <f t="shared" si="1"/>
        <v>66.6</v>
      </c>
      <c r="I61" s="7">
        <v>3275.0</v>
      </c>
      <c r="J61" s="7">
        <f t="shared" si="2"/>
        <v>80.4</v>
      </c>
      <c r="K61" s="7">
        <v>19.6</v>
      </c>
      <c r="L61" s="7">
        <v>45.9</v>
      </c>
      <c r="M61" s="7">
        <v>60.7</v>
      </c>
      <c r="N61" s="7">
        <v>77.6</v>
      </c>
      <c r="O61" s="7">
        <v>23.2</v>
      </c>
      <c r="P61" s="7">
        <v>9.0</v>
      </c>
      <c r="Q61" s="7">
        <v>43715.0</v>
      </c>
      <c r="R61" s="8">
        <v>11.0</v>
      </c>
      <c r="S61" s="9">
        <v>4800.0</v>
      </c>
      <c r="T61" s="7">
        <v>22394.0</v>
      </c>
      <c r="U61" s="7">
        <v>21321.0</v>
      </c>
      <c r="V61" s="7">
        <v>10.4</v>
      </c>
      <c r="W61" s="8">
        <f t="shared" si="3"/>
        <v>3974.1</v>
      </c>
      <c r="X61" s="8">
        <f t="shared" si="4"/>
        <v>2.52</v>
      </c>
      <c r="Y61" s="7">
        <v>0.1236646460025163</v>
      </c>
      <c r="Z61" s="8">
        <v>7.0</v>
      </c>
      <c r="AA61" s="8">
        <v>1.0</v>
      </c>
      <c r="AB61" s="8">
        <v>3.0</v>
      </c>
      <c r="AC61" s="7">
        <v>72.6</v>
      </c>
    </row>
    <row r="62">
      <c r="A62" s="1" t="s">
        <v>161</v>
      </c>
      <c r="B62" s="7">
        <v>33.3</v>
      </c>
      <c r="C62" s="1" t="s">
        <v>97</v>
      </c>
      <c r="D62" s="1" t="s">
        <v>162</v>
      </c>
      <c r="E62" s="7">
        <v>10.0</v>
      </c>
      <c r="F62" s="7">
        <v>18.0</v>
      </c>
      <c r="G62" s="7">
        <f t="shared" si="1"/>
        <v>66.7</v>
      </c>
      <c r="I62" s="7">
        <v>2540.0</v>
      </c>
      <c r="J62" s="7">
        <f t="shared" si="2"/>
        <v>71.9</v>
      </c>
      <c r="K62" s="7">
        <v>28.1</v>
      </c>
      <c r="L62" s="7">
        <v>57.8</v>
      </c>
      <c r="M62" s="7">
        <v>67.7</v>
      </c>
      <c r="N62" s="7">
        <v>75.0</v>
      </c>
      <c r="O62" s="7">
        <v>25.3</v>
      </c>
      <c r="P62" s="7">
        <v>8.2</v>
      </c>
      <c r="Q62" s="7" t="str">
        <f>round(average(#REF!)+average(Q63:Q207),0)</f>
        <v>#REF!</v>
      </c>
      <c r="R62" s="8">
        <v>114.0</v>
      </c>
      <c r="S62" s="9">
        <v>19073.0</v>
      </c>
      <c r="T62" s="7">
        <v>19862.0</v>
      </c>
      <c r="U62" s="7">
        <v>20851.0</v>
      </c>
      <c r="V62" s="7">
        <v>23.4</v>
      </c>
      <c r="W62" s="8" t="str">
        <f t="shared" si="3"/>
        <v>#REF!</v>
      </c>
      <c r="X62" s="8" t="str">
        <f t="shared" si="4"/>
        <v>#REF!</v>
      </c>
      <c r="Y62" s="7">
        <v>0.24579372681944342</v>
      </c>
      <c r="Z62" s="8">
        <v>68.0</v>
      </c>
      <c r="AA62" s="8">
        <v>22.0</v>
      </c>
      <c r="AB62" s="8">
        <v>24.0</v>
      </c>
      <c r="AC62" s="7">
        <v>67.9</v>
      </c>
    </row>
    <row r="63">
      <c r="A63" s="1" t="s">
        <v>163</v>
      </c>
      <c r="B63" s="7">
        <v>33.2</v>
      </c>
      <c r="C63" s="1" t="s">
        <v>29</v>
      </c>
      <c r="D63" s="1" t="s">
        <v>164</v>
      </c>
      <c r="E63" s="7">
        <v>1.0</v>
      </c>
      <c r="F63" s="7">
        <v>10.0</v>
      </c>
      <c r="G63" s="7">
        <f t="shared" si="1"/>
        <v>66.8</v>
      </c>
      <c r="I63" s="7">
        <v>4102.0</v>
      </c>
      <c r="J63" s="7">
        <f t="shared" si="2"/>
        <v>79.1</v>
      </c>
      <c r="K63" s="7">
        <v>20.9</v>
      </c>
      <c r="L63" s="7">
        <v>60.1</v>
      </c>
      <c r="M63" s="7">
        <v>70.8</v>
      </c>
      <c r="N63" s="7">
        <v>80.5</v>
      </c>
      <c r="O63" s="7">
        <v>28.0</v>
      </c>
      <c r="P63" s="7">
        <v>6.0</v>
      </c>
      <c r="Q63" s="7">
        <v>176360.0</v>
      </c>
      <c r="R63" s="8">
        <v>67.0</v>
      </c>
      <c r="S63" s="9">
        <v>22817.0</v>
      </c>
      <c r="T63" s="7">
        <v>92005.0</v>
      </c>
      <c r="U63" s="7">
        <v>84355.0</v>
      </c>
      <c r="V63" s="7">
        <v>20.1</v>
      </c>
      <c r="W63" s="8">
        <f t="shared" si="3"/>
        <v>2632.2</v>
      </c>
      <c r="X63" s="8">
        <f t="shared" si="4"/>
        <v>3.8</v>
      </c>
      <c r="Y63" s="7">
        <v>0.32112156951689724</v>
      </c>
      <c r="Z63" s="8">
        <v>34.0</v>
      </c>
      <c r="AA63" s="8">
        <v>21.0</v>
      </c>
      <c r="AB63" s="8">
        <v>12.0</v>
      </c>
      <c r="AC63" s="7">
        <v>66.5</v>
      </c>
    </row>
    <row r="64">
      <c r="A64" s="1" t="s">
        <v>165</v>
      </c>
      <c r="B64" s="7">
        <v>33.1</v>
      </c>
      <c r="C64" s="1" t="s">
        <v>67</v>
      </c>
      <c r="D64" s="1" t="s">
        <v>166</v>
      </c>
      <c r="E64" s="7">
        <v>11.0</v>
      </c>
      <c r="F64" s="7">
        <v>9.0</v>
      </c>
      <c r="G64" s="7">
        <f t="shared" si="1"/>
        <v>66.9</v>
      </c>
      <c r="I64" s="7">
        <v>3152.0</v>
      </c>
      <c r="J64" s="7">
        <f t="shared" si="2"/>
        <v>76.1</v>
      </c>
      <c r="K64" s="7">
        <v>23.9</v>
      </c>
      <c r="L64" s="7">
        <v>51.1</v>
      </c>
      <c r="M64" s="7">
        <v>52.4</v>
      </c>
      <c r="N64" s="7">
        <v>83.9</v>
      </c>
      <c r="O64" s="7">
        <v>33.5</v>
      </c>
      <c r="P64" s="7">
        <v>9.6</v>
      </c>
      <c r="Q64" s="7">
        <v>30969.0</v>
      </c>
      <c r="R64" s="8">
        <v>6.0</v>
      </c>
      <c r="S64" s="9">
        <v>5081.0</v>
      </c>
      <c r="T64" s="7">
        <v>15627.0</v>
      </c>
      <c r="U64" s="7">
        <v>15342.0</v>
      </c>
      <c r="V64" s="7">
        <v>6.7</v>
      </c>
      <c r="W64" s="8">
        <f t="shared" si="3"/>
        <v>5161.5</v>
      </c>
      <c r="X64" s="8">
        <f t="shared" si="4"/>
        <v>1.94</v>
      </c>
      <c r="Y64" s="7">
        <v>0.16409958345442216</v>
      </c>
      <c r="Z64" s="8">
        <v>5.0</v>
      </c>
      <c r="AA64" s="8">
        <v>0.0</v>
      </c>
      <c r="AB64" s="8">
        <v>1.0</v>
      </c>
      <c r="AC64" s="7">
        <v>71.0</v>
      </c>
    </row>
    <row r="65">
      <c r="A65" s="1" t="s">
        <v>167</v>
      </c>
      <c r="B65" s="7">
        <v>33.1</v>
      </c>
      <c r="C65" s="1" t="s">
        <v>43</v>
      </c>
      <c r="D65" s="1" t="s">
        <v>168</v>
      </c>
      <c r="E65" s="7">
        <v>3.0</v>
      </c>
      <c r="F65" s="7">
        <v>5.0</v>
      </c>
      <c r="G65" s="7">
        <f t="shared" si="1"/>
        <v>66.9</v>
      </c>
      <c r="I65" s="7">
        <v>3211.0</v>
      </c>
      <c r="J65" s="7">
        <f t="shared" si="2"/>
        <v>78.3</v>
      </c>
      <c r="K65" s="7">
        <v>21.7</v>
      </c>
      <c r="L65" s="7">
        <v>52.9</v>
      </c>
      <c r="M65" s="7">
        <v>63.9</v>
      </c>
      <c r="N65" s="7">
        <v>74.9</v>
      </c>
      <c r="O65" s="7">
        <v>33.8</v>
      </c>
      <c r="P65" s="7">
        <v>8.9</v>
      </c>
      <c r="Q65" s="7">
        <v>511807.0</v>
      </c>
      <c r="R65" s="8">
        <v>187.0</v>
      </c>
      <c r="S65" s="9">
        <v>3938.0</v>
      </c>
      <c r="T65" s="7">
        <v>267236.0</v>
      </c>
      <c r="U65" s="7">
        <v>244571.0</v>
      </c>
      <c r="V65" s="7">
        <v>40.2</v>
      </c>
      <c r="W65" s="8">
        <f t="shared" si="3"/>
        <v>2736.9</v>
      </c>
      <c r="X65" s="8">
        <f t="shared" si="4"/>
        <v>3.65</v>
      </c>
      <c r="Y65" s="7">
        <v>0.06242001379426229</v>
      </c>
      <c r="Z65" s="8">
        <v>89.0</v>
      </c>
      <c r="AA65" s="8">
        <v>61.0</v>
      </c>
      <c r="AB65" s="8">
        <v>37.0</v>
      </c>
      <c r="AC65" s="7">
        <v>64.6</v>
      </c>
    </row>
    <row r="66">
      <c r="A66" s="1" t="s">
        <v>169</v>
      </c>
      <c r="B66" s="7">
        <v>33.1</v>
      </c>
      <c r="C66" s="1" t="s">
        <v>67</v>
      </c>
      <c r="D66" s="1" t="s">
        <v>170</v>
      </c>
      <c r="E66" s="7">
        <v>10.0</v>
      </c>
      <c r="F66" s="7">
        <v>10.0</v>
      </c>
      <c r="G66" s="7">
        <f t="shared" si="1"/>
        <v>66.9</v>
      </c>
      <c r="I66" s="7">
        <v>3377.0</v>
      </c>
      <c r="J66" s="7">
        <f t="shared" si="2"/>
        <v>79</v>
      </c>
      <c r="K66" s="7">
        <v>21.0</v>
      </c>
      <c r="L66" s="7">
        <v>57.4</v>
      </c>
      <c r="M66" s="7">
        <v>71.1</v>
      </c>
      <c r="N66" s="7">
        <v>85.3</v>
      </c>
      <c r="O66" s="7">
        <v>25.4</v>
      </c>
      <c r="P66" s="7">
        <v>5.9</v>
      </c>
      <c r="Q66" s="7">
        <v>157534.0</v>
      </c>
      <c r="R66" s="8">
        <v>52.0</v>
      </c>
      <c r="S66" s="9">
        <v>6585.0</v>
      </c>
      <c r="T66" s="7">
        <v>77935.0</v>
      </c>
      <c r="U66" s="7">
        <v>79599.0</v>
      </c>
      <c r="V66" s="7">
        <v>11.1</v>
      </c>
      <c r="W66" s="8">
        <f t="shared" si="3"/>
        <v>3029.5</v>
      </c>
      <c r="X66" s="8">
        <f t="shared" si="4"/>
        <v>3.3</v>
      </c>
      <c r="Y66" s="7">
        <v>0.271350946462351</v>
      </c>
      <c r="Z66" s="8">
        <v>25.0</v>
      </c>
      <c r="AA66" s="8">
        <v>14.0</v>
      </c>
      <c r="AB66" s="8">
        <v>13.0</v>
      </c>
      <c r="AC66" s="7">
        <v>74.4</v>
      </c>
    </row>
    <row r="67">
      <c r="A67" s="1" t="s">
        <v>171</v>
      </c>
      <c r="B67" s="7">
        <v>33.1</v>
      </c>
      <c r="C67" s="1" t="s">
        <v>43</v>
      </c>
      <c r="D67" s="1" t="s">
        <v>172</v>
      </c>
      <c r="E67" s="7">
        <v>7.0</v>
      </c>
      <c r="F67" s="7">
        <v>1.0</v>
      </c>
      <c r="G67" s="7">
        <f t="shared" si="1"/>
        <v>66.9</v>
      </c>
      <c r="I67" s="7">
        <v>3103.0</v>
      </c>
      <c r="J67" s="7">
        <f t="shared" si="2"/>
        <v>74.9</v>
      </c>
      <c r="K67" s="7">
        <v>25.1</v>
      </c>
      <c r="L67" s="7">
        <v>51.9</v>
      </c>
      <c r="M67" s="7">
        <v>62.4</v>
      </c>
      <c r="N67" s="7">
        <v>73.2</v>
      </c>
      <c r="O67" s="7">
        <v>23.5</v>
      </c>
      <c r="P67" s="7">
        <v>5.3</v>
      </c>
      <c r="Q67" s="7">
        <v>42942.0</v>
      </c>
      <c r="R67" s="8">
        <v>23.0</v>
      </c>
      <c r="S67" s="9">
        <v>34071.0</v>
      </c>
      <c r="T67" s="7">
        <v>22507.0</v>
      </c>
      <c r="U67" s="7">
        <v>20435.0</v>
      </c>
      <c r="V67" s="7">
        <v>18.6</v>
      </c>
      <c r="W67" s="8">
        <f t="shared" si="3"/>
        <v>1867</v>
      </c>
      <c r="X67" s="8">
        <f t="shared" si="4"/>
        <v>5.36</v>
      </c>
      <c r="Y67" s="7">
        <v>0.3094173536397932</v>
      </c>
      <c r="Z67" s="8">
        <v>14.0</v>
      </c>
      <c r="AA67" s="8">
        <v>6.0</v>
      </c>
      <c r="AB67" s="8">
        <v>3.0</v>
      </c>
      <c r="AC67" s="7">
        <v>56.2</v>
      </c>
    </row>
    <row r="68">
      <c r="A68" s="1" t="s">
        <v>173</v>
      </c>
      <c r="B68" s="7">
        <v>33.0</v>
      </c>
      <c r="C68" s="1" t="s">
        <v>32</v>
      </c>
      <c r="D68" s="1" t="s">
        <v>174</v>
      </c>
      <c r="E68" s="7">
        <v>11.0</v>
      </c>
      <c r="F68" s="7">
        <v>5.0</v>
      </c>
      <c r="G68" s="7">
        <f t="shared" si="1"/>
        <v>67</v>
      </c>
      <c r="I68" s="7">
        <v>3625.0</v>
      </c>
      <c r="J68" s="7">
        <f t="shared" si="2"/>
        <v>79.5</v>
      </c>
      <c r="K68" s="7">
        <v>20.5</v>
      </c>
      <c r="L68" s="7">
        <v>61.2</v>
      </c>
      <c r="M68" s="7">
        <v>64.6</v>
      </c>
      <c r="N68" s="7">
        <v>70.9</v>
      </c>
      <c r="O68" s="7">
        <v>22.5</v>
      </c>
      <c r="P68" s="7">
        <v>4.0</v>
      </c>
      <c r="Q68" s="7">
        <v>90056.0</v>
      </c>
      <c r="R68" s="8">
        <v>38.0</v>
      </c>
      <c r="S68" s="9">
        <v>12035.0</v>
      </c>
      <c r="T68" s="7">
        <v>45716.0</v>
      </c>
      <c r="U68" s="7">
        <v>44340.0</v>
      </c>
      <c r="V68" s="7">
        <v>17.3</v>
      </c>
      <c r="W68" s="8">
        <f t="shared" si="3"/>
        <v>2369.9</v>
      </c>
      <c r="X68" s="8">
        <f t="shared" si="4"/>
        <v>4.22</v>
      </c>
      <c r="Y68" s="7">
        <v>0.12765390423736342</v>
      </c>
      <c r="Z68" s="8">
        <v>23.0</v>
      </c>
      <c r="AA68" s="8">
        <v>10.0</v>
      </c>
      <c r="AB68" s="8">
        <v>5.0</v>
      </c>
      <c r="AC68" s="7">
        <v>68.4</v>
      </c>
    </row>
    <row r="69">
      <c r="A69" s="1" t="s">
        <v>175</v>
      </c>
      <c r="B69" s="7">
        <v>33.0</v>
      </c>
      <c r="C69" s="1" t="s">
        <v>74</v>
      </c>
      <c r="D69" s="1" t="s">
        <v>176</v>
      </c>
      <c r="E69" s="7">
        <v>4.0</v>
      </c>
      <c r="F69" s="7">
        <v>16.0</v>
      </c>
      <c r="G69" s="7">
        <f t="shared" si="1"/>
        <v>67</v>
      </c>
      <c r="I69" s="7">
        <v>3083.0</v>
      </c>
      <c r="J69" s="7">
        <f t="shared" si="2"/>
        <v>80.8</v>
      </c>
      <c r="K69" s="7">
        <v>19.2</v>
      </c>
      <c r="L69" s="7">
        <v>41.2</v>
      </c>
      <c r="M69" s="7">
        <v>58.2</v>
      </c>
      <c r="N69" s="7">
        <v>95.9</v>
      </c>
      <c r="O69" s="7">
        <v>22.6</v>
      </c>
      <c r="P69" s="7">
        <v>5.8</v>
      </c>
      <c r="Q69" s="7">
        <v>25063.0</v>
      </c>
      <c r="R69" s="8">
        <v>2.0</v>
      </c>
      <c r="S69" s="9">
        <v>5205.0</v>
      </c>
      <c r="T69" s="7">
        <v>12683.0</v>
      </c>
      <c r="U69" s="7">
        <v>12380.0</v>
      </c>
      <c r="V69" s="7">
        <v>6.8</v>
      </c>
      <c r="W69" s="8">
        <f t="shared" si="3"/>
        <v>12531.5</v>
      </c>
      <c r="X69" s="8">
        <f t="shared" si="4"/>
        <v>0.8</v>
      </c>
      <c r="Y69" s="7">
        <v>0.1490244583649204</v>
      </c>
      <c r="Z69" s="8">
        <v>2.0</v>
      </c>
      <c r="AA69" s="8">
        <v>0.0</v>
      </c>
      <c r="AB69" s="8">
        <v>0.0</v>
      </c>
      <c r="AC69" s="7">
        <v>66.0</v>
      </c>
    </row>
    <row r="70">
      <c r="A70" s="1" t="s">
        <v>177</v>
      </c>
      <c r="B70" s="7">
        <v>33.0</v>
      </c>
      <c r="C70" s="1" t="s">
        <v>29</v>
      </c>
      <c r="D70" s="1" t="s">
        <v>178</v>
      </c>
      <c r="E70" s="7">
        <v>3.0</v>
      </c>
      <c r="F70" s="7">
        <v>11.0</v>
      </c>
      <c r="G70" s="7">
        <f t="shared" si="1"/>
        <v>67</v>
      </c>
      <c r="I70" s="7">
        <v>3090.0</v>
      </c>
      <c r="J70" s="7">
        <f t="shared" si="2"/>
        <v>79.7</v>
      </c>
      <c r="K70" s="7">
        <v>20.3</v>
      </c>
      <c r="L70" s="7">
        <v>50.5</v>
      </c>
      <c r="M70" s="7">
        <v>56.1</v>
      </c>
      <c r="N70" s="7">
        <v>78.7</v>
      </c>
      <c r="O70" s="7">
        <v>31.9</v>
      </c>
      <c r="P70" s="7">
        <v>5.7</v>
      </c>
      <c r="Q70" s="7">
        <v>30429.0</v>
      </c>
      <c r="R70" s="8">
        <v>8.0</v>
      </c>
      <c r="S70" s="9">
        <v>4851.0</v>
      </c>
      <c r="T70" s="7">
        <v>15475.0</v>
      </c>
      <c r="U70" s="7">
        <v>14954.0</v>
      </c>
      <c r="V70" s="7">
        <v>9.4</v>
      </c>
      <c r="W70" s="8">
        <f t="shared" si="3"/>
        <v>3803.6</v>
      </c>
      <c r="X70" s="8">
        <f t="shared" si="4"/>
        <v>2.63</v>
      </c>
      <c r="Y70" s="7">
        <v>0.1547536889151796</v>
      </c>
      <c r="Z70" s="8">
        <v>4.0</v>
      </c>
      <c r="AA70" s="8">
        <v>3.0</v>
      </c>
      <c r="AB70" s="8">
        <v>1.0</v>
      </c>
      <c r="AC70" s="7">
        <v>72.4</v>
      </c>
    </row>
    <row r="71">
      <c r="A71" s="1" t="s">
        <v>179</v>
      </c>
      <c r="B71" s="7">
        <v>32.9</v>
      </c>
      <c r="C71" s="1" t="s">
        <v>67</v>
      </c>
      <c r="D71" s="1" t="s">
        <v>180</v>
      </c>
      <c r="E71" s="7">
        <v>13.0</v>
      </c>
      <c r="F71" s="7">
        <v>6.0</v>
      </c>
      <c r="G71" s="7">
        <f t="shared" si="1"/>
        <v>67.1</v>
      </c>
      <c r="I71" s="7">
        <v>3803.0</v>
      </c>
      <c r="J71" s="7">
        <f t="shared" si="2"/>
        <v>74.4</v>
      </c>
      <c r="K71" s="7">
        <v>25.6</v>
      </c>
      <c r="L71" s="7">
        <v>55.3</v>
      </c>
      <c r="M71" s="7">
        <v>56.0</v>
      </c>
      <c r="N71" s="7">
        <v>73.4</v>
      </c>
      <c r="O71" s="7">
        <v>21.3</v>
      </c>
      <c r="P71" s="7">
        <v>0.4</v>
      </c>
      <c r="Q71" s="7">
        <v>8976.0</v>
      </c>
      <c r="R71" s="8">
        <v>2.0</v>
      </c>
      <c r="S71" s="9">
        <v>13398.0</v>
      </c>
      <c r="T71" s="7">
        <v>4930.0</v>
      </c>
      <c r="U71" s="7">
        <v>4046.0</v>
      </c>
      <c r="V71" s="7">
        <v>9.2</v>
      </c>
      <c r="W71" s="8">
        <f t="shared" si="3"/>
        <v>4488</v>
      </c>
      <c r="X71" s="8">
        <f t="shared" si="4"/>
        <v>2.23</v>
      </c>
      <c r="Y71" s="7" t="str">
        <f>round(average(#REF!)+average(Y72:Y142),0)</f>
        <v>#REF!</v>
      </c>
      <c r="Z71" s="8">
        <v>1.0</v>
      </c>
      <c r="AA71" s="8">
        <v>0.0</v>
      </c>
      <c r="AB71" s="8">
        <v>1.0</v>
      </c>
      <c r="AC71" s="7">
        <v>85.8</v>
      </c>
    </row>
    <row r="72">
      <c r="A72" s="1" t="s">
        <v>181</v>
      </c>
      <c r="B72" s="7">
        <v>32.9</v>
      </c>
      <c r="C72" s="1" t="s">
        <v>182</v>
      </c>
      <c r="D72" s="1" t="s">
        <v>183</v>
      </c>
      <c r="E72" s="7">
        <v>12.0</v>
      </c>
      <c r="F72" s="7">
        <v>13.0</v>
      </c>
      <c r="G72" s="7">
        <f t="shared" si="1"/>
        <v>67.1</v>
      </c>
      <c r="I72" s="7">
        <v>4649.0</v>
      </c>
      <c r="J72" s="7">
        <f t="shared" si="2"/>
        <v>82</v>
      </c>
      <c r="K72" s="7">
        <v>18.0</v>
      </c>
      <c r="L72" s="7">
        <v>55.4</v>
      </c>
      <c r="M72" s="7">
        <v>68.8</v>
      </c>
      <c r="N72" s="7">
        <v>78.1</v>
      </c>
      <c r="O72" s="7">
        <v>27.8</v>
      </c>
      <c r="P72" s="7">
        <v>6.2</v>
      </c>
      <c r="Q72" s="7">
        <v>217920.0</v>
      </c>
      <c r="R72" s="8">
        <v>87.0</v>
      </c>
      <c r="S72" s="9">
        <v>40202.0</v>
      </c>
      <c r="T72" s="7">
        <v>112835.0</v>
      </c>
      <c r="U72" s="7">
        <v>105085.0</v>
      </c>
      <c r="V72" s="7">
        <v>26.1</v>
      </c>
      <c r="W72" s="8">
        <f t="shared" si="3"/>
        <v>2504.8</v>
      </c>
      <c r="X72" s="8">
        <f t="shared" si="4"/>
        <v>3.99</v>
      </c>
      <c r="Y72" s="7">
        <v>0.07735407488986784</v>
      </c>
      <c r="Z72" s="8">
        <v>39.0</v>
      </c>
      <c r="AA72" s="8">
        <v>24.0</v>
      </c>
      <c r="AB72" s="8">
        <v>24.0</v>
      </c>
      <c r="AC72" s="7">
        <v>74.6</v>
      </c>
    </row>
    <row r="73">
      <c r="A73" s="1" t="s">
        <v>184</v>
      </c>
      <c r="B73" s="7">
        <v>32.9</v>
      </c>
      <c r="C73" s="1" t="s">
        <v>35</v>
      </c>
      <c r="D73" s="1" t="s">
        <v>185</v>
      </c>
      <c r="E73" s="7">
        <v>2.0</v>
      </c>
      <c r="F73" s="7">
        <v>5.0</v>
      </c>
      <c r="G73" s="7">
        <f t="shared" si="1"/>
        <v>67.1</v>
      </c>
      <c r="I73" s="7">
        <v>2986.0</v>
      </c>
      <c r="J73" s="7">
        <f t="shared" si="2"/>
        <v>79.4</v>
      </c>
      <c r="K73" s="7">
        <v>20.6</v>
      </c>
      <c r="L73" s="7">
        <v>55.4</v>
      </c>
      <c r="M73" s="7">
        <v>68.5</v>
      </c>
      <c r="N73" s="7">
        <v>83.5</v>
      </c>
      <c r="O73" s="7">
        <v>34.7</v>
      </c>
      <c r="P73" s="7">
        <v>11.8</v>
      </c>
      <c r="Q73" s="7">
        <v>295492.0</v>
      </c>
      <c r="R73" s="8">
        <v>91.0</v>
      </c>
      <c r="S73" s="9">
        <v>4056.0</v>
      </c>
      <c r="T73" s="7">
        <v>147178.0</v>
      </c>
      <c r="U73" s="7">
        <v>148314.0</v>
      </c>
      <c r="V73" s="7">
        <v>15.6</v>
      </c>
      <c r="W73" s="8">
        <f t="shared" si="3"/>
        <v>3247.2</v>
      </c>
      <c r="X73" s="8">
        <f t="shared" si="4"/>
        <v>3.08</v>
      </c>
      <c r="Y73" s="7">
        <v>0.0273916045104436</v>
      </c>
      <c r="Z73" s="8">
        <v>44.0</v>
      </c>
      <c r="AA73" s="8">
        <v>32.0</v>
      </c>
      <c r="AB73" s="8">
        <v>15.0</v>
      </c>
      <c r="AC73" s="7">
        <v>72.7</v>
      </c>
    </row>
    <row r="74">
      <c r="A74" s="1" t="s">
        <v>186</v>
      </c>
      <c r="B74" s="7">
        <v>32.8</v>
      </c>
      <c r="C74" s="1" t="s">
        <v>74</v>
      </c>
      <c r="D74" s="1" t="s">
        <v>187</v>
      </c>
      <c r="E74" s="7">
        <v>1.0</v>
      </c>
      <c r="F74" s="7">
        <v>16.0</v>
      </c>
      <c r="G74" s="7">
        <f t="shared" si="1"/>
        <v>67.2</v>
      </c>
      <c r="I74" s="7">
        <v>3149.0</v>
      </c>
      <c r="J74" s="7">
        <f t="shared" si="2"/>
        <v>83.6</v>
      </c>
      <c r="K74" s="7">
        <v>16.4</v>
      </c>
      <c r="L74" s="7">
        <v>48.3</v>
      </c>
      <c r="M74" s="7">
        <v>48.3</v>
      </c>
      <c r="N74" s="7">
        <v>93.1</v>
      </c>
      <c r="O74" s="7">
        <v>20.5</v>
      </c>
      <c r="P74" s="7">
        <v>2.4</v>
      </c>
      <c r="Q74" s="7">
        <v>53739.0</v>
      </c>
      <c r="R74" s="8">
        <v>10.0</v>
      </c>
      <c r="S74" s="9">
        <v>8325.0</v>
      </c>
      <c r="T74" s="7">
        <v>26676.0</v>
      </c>
      <c r="U74" s="7">
        <v>27063.0</v>
      </c>
      <c r="V74" s="7">
        <v>7.7</v>
      </c>
      <c r="W74" s="8">
        <f t="shared" si="3"/>
        <v>5373.9</v>
      </c>
      <c r="X74" s="8">
        <f t="shared" si="4"/>
        <v>1.86</v>
      </c>
      <c r="Y74" s="7">
        <v>0.15491542455200133</v>
      </c>
      <c r="Z74" s="8">
        <v>5.0</v>
      </c>
      <c r="AA74" s="8">
        <v>3.0</v>
      </c>
      <c r="AB74" s="8">
        <v>2.0</v>
      </c>
      <c r="AC74" s="7">
        <v>76.1</v>
      </c>
    </row>
    <row r="75">
      <c r="A75" s="1" t="s">
        <v>188</v>
      </c>
      <c r="B75" s="7">
        <v>32.8</v>
      </c>
      <c r="C75" s="1" t="s">
        <v>189</v>
      </c>
      <c r="D75" s="1" t="s">
        <v>46</v>
      </c>
      <c r="E75" s="7">
        <v>5.0</v>
      </c>
      <c r="F75" s="7">
        <v>13.0</v>
      </c>
      <c r="G75" s="7">
        <f t="shared" si="1"/>
        <v>67.2</v>
      </c>
      <c r="I75" s="7">
        <v>2960.0</v>
      </c>
      <c r="J75" s="7">
        <f t="shared" si="2"/>
        <v>77.8</v>
      </c>
      <c r="K75" s="7">
        <v>22.2</v>
      </c>
      <c r="L75" s="7">
        <v>57.4</v>
      </c>
      <c r="M75" s="7">
        <v>61.2</v>
      </c>
      <c r="N75" s="7">
        <v>86.6</v>
      </c>
      <c r="O75" s="7">
        <v>18.2</v>
      </c>
      <c r="P75" s="7">
        <v>3.4</v>
      </c>
      <c r="Q75" s="7">
        <v>223206.0</v>
      </c>
      <c r="R75" s="8">
        <v>79.0</v>
      </c>
      <c r="S75" s="9">
        <v>41663.0</v>
      </c>
      <c r="T75" s="7">
        <v>112538.0</v>
      </c>
      <c r="U75" s="7">
        <v>110668.0</v>
      </c>
      <c r="V75" s="7">
        <v>10.6</v>
      </c>
      <c r="W75" s="8">
        <f t="shared" si="3"/>
        <v>2825.4</v>
      </c>
      <c r="X75" s="8">
        <f t="shared" si="4"/>
        <v>3.54</v>
      </c>
      <c r="Y75" s="7">
        <v>0.18665716871410268</v>
      </c>
      <c r="Z75" s="8">
        <v>40.0</v>
      </c>
      <c r="AA75" s="8">
        <v>23.0</v>
      </c>
      <c r="AB75" s="8">
        <v>16.0</v>
      </c>
      <c r="AC75" s="7">
        <v>77.7</v>
      </c>
    </row>
    <row r="76">
      <c r="A76" s="1" t="s">
        <v>190</v>
      </c>
      <c r="B76" s="7">
        <v>32.8</v>
      </c>
      <c r="C76" s="1" t="s">
        <v>43</v>
      </c>
      <c r="D76" s="1" t="s">
        <v>191</v>
      </c>
      <c r="E76" s="7">
        <v>5.0</v>
      </c>
      <c r="F76" s="7">
        <v>9.0</v>
      </c>
      <c r="G76" s="7">
        <f t="shared" si="1"/>
        <v>67.2</v>
      </c>
      <c r="I76" s="7">
        <v>3617.0</v>
      </c>
      <c r="J76" s="7">
        <f t="shared" si="2"/>
        <v>78.9</v>
      </c>
      <c r="K76" s="7">
        <v>21.1</v>
      </c>
      <c r="L76" s="7">
        <v>58.5</v>
      </c>
      <c r="M76" s="7">
        <v>71.2</v>
      </c>
      <c r="N76" s="7">
        <v>83.7</v>
      </c>
      <c r="O76" s="7">
        <v>28.9</v>
      </c>
      <c r="P76" s="7">
        <v>6.6</v>
      </c>
      <c r="Q76" s="7">
        <v>554511.0</v>
      </c>
      <c r="R76" s="8">
        <v>166.0</v>
      </c>
      <c r="S76" s="9">
        <v>6792.0</v>
      </c>
      <c r="T76" s="7">
        <v>288302.0</v>
      </c>
      <c r="U76" s="7">
        <v>266209.0</v>
      </c>
      <c r="V76" s="7">
        <v>41.1</v>
      </c>
      <c r="W76" s="8">
        <f t="shared" si="3"/>
        <v>3340.4</v>
      </c>
      <c r="X76" s="8">
        <f t="shared" si="4"/>
        <v>2.99</v>
      </c>
      <c r="Y76" s="7">
        <v>0.12550337143897958</v>
      </c>
      <c r="Z76" s="8">
        <v>79.0</v>
      </c>
      <c r="AA76" s="8">
        <v>53.0</v>
      </c>
      <c r="AB76" s="8">
        <v>34.0</v>
      </c>
      <c r="AC76" s="7">
        <v>67.7</v>
      </c>
    </row>
    <row r="77">
      <c r="A77" s="1" t="s">
        <v>192</v>
      </c>
      <c r="B77" s="7">
        <v>32.7</v>
      </c>
      <c r="C77" s="1" t="s">
        <v>124</v>
      </c>
      <c r="D77" s="1" t="s">
        <v>193</v>
      </c>
      <c r="E77" s="7">
        <v>6.0</v>
      </c>
      <c r="F77" s="7">
        <v>19.0</v>
      </c>
      <c r="G77" s="7">
        <f t="shared" si="1"/>
        <v>67.3</v>
      </c>
      <c r="I77" s="7">
        <v>3033.0</v>
      </c>
      <c r="J77" s="7">
        <f t="shared" si="2"/>
        <v>81</v>
      </c>
      <c r="K77" s="7">
        <v>19.0</v>
      </c>
      <c r="L77" s="7">
        <v>53.7</v>
      </c>
      <c r="M77" s="7">
        <v>59.2</v>
      </c>
      <c r="N77" s="7">
        <v>94.0</v>
      </c>
      <c r="O77" s="7">
        <v>21.7</v>
      </c>
      <c r="P77" s="7">
        <v>3.3</v>
      </c>
      <c r="Q77" s="7">
        <v>42538.0</v>
      </c>
      <c r="R77" s="8">
        <v>19.0</v>
      </c>
      <c r="S77" s="9">
        <v>7368.0</v>
      </c>
      <c r="T77" s="7">
        <v>20581.0</v>
      </c>
      <c r="U77" s="7">
        <v>21957.0</v>
      </c>
      <c r="V77" s="7">
        <v>7.1</v>
      </c>
      <c r="W77" s="8">
        <f t="shared" si="3"/>
        <v>2238.8</v>
      </c>
      <c r="X77" s="8">
        <f t="shared" si="4"/>
        <v>4.47</v>
      </c>
      <c r="Y77" s="7">
        <v>0.1732098359114204</v>
      </c>
      <c r="Z77" s="8">
        <v>13.0</v>
      </c>
      <c r="AA77" s="8">
        <v>1.0</v>
      </c>
      <c r="AB77" s="8">
        <v>5.0</v>
      </c>
      <c r="AC77" s="7">
        <v>68.7</v>
      </c>
    </row>
    <row r="78">
      <c r="A78" s="1" t="s">
        <v>194</v>
      </c>
      <c r="B78" s="7">
        <v>32.6</v>
      </c>
      <c r="C78" s="1" t="s">
        <v>67</v>
      </c>
      <c r="D78" s="1" t="s">
        <v>195</v>
      </c>
      <c r="E78" s="7">
        <v>7.0</v>
      </c>
      <c r="F78" s="7">
        <v>13.0</v>
      </c>
      <c r="G78" s="7">
        <f t="shared" si="1"/>
        <v>67.4</v>
      </c>
      <c r="I78" s="7">
        <v>2932.0</v>
      </c>
      <c r="J78" s="7">
        <f t="shared" si="2"/>
        <v>75.2</v>
      </c>
      <c r="K78" s="7">
        <v>24.8</v>
      </c>
      <c r="L78" s="7">
        <v>54.9</v>
      </c>
      <c r="M78" s="7">
        <v>56.7</v>
      </c>
      <c r="N78" s="7">
        <v>73.2</v>
      </c>
      <c r="O78" s="7">
        <v>21.1</v>
      </c>
      <c r="P78" s="7">
        <v>5.3</v>
      </c>
      <c r="Q78" s="7">
        <v>30792.0</v>
      </c>
      <c r="R78" s="8">
        <v>6.0</v>
      </c>
      <c r="S78" s="9">
        <v>4686.0</v>
      </c>
      <c r="T78" s="7">
        <v>15830.0</v>
      </c>
      <c r="U78" s="7">
        <v>14962.0</v>
      </c>
      <c r="V78" s="7">
        <v>11.9</v>
      </c>
      <c r="W78" s="8">
        <f t="shared" si="3"/>
        <v>5132</v>
      </c>
      <c r="X78" s="8">
        <f t="shared" si="4"/>
        <v>1.95</v>
      </c>
      <c r="Y78" s="7">
        <v>0.15218238503507406</v>
      </c>
      <c r="Z78" s="8">
        <v>4.0</v>
      </c>
      <c r="AA78" s="8">
        <v>0.0</v>
      </c>
      <c r="AB78" s="8">
        <v>2.0</v>
      </c>
      <c r="AC78" s="7">
        <v>60.3</v>
      </c>
    </row>
    <row r="79">
      <c r="A79" s="1" t="s">
        <v>196</v>
      </c>
      <c r="B79" s="7">
        <v>32.6</v>
      </c>
      <c r="C79" s="1" t="s">
        <v>97</v>
      </c>
      <c r="D79" s="1" t="s">
        <v>144</v>
      </c>
      <c r="E79" s="7">
        <v>11.0</v>
      </c>
      <c r="F79" s="7">
        <v>19.0</v>
      </c>
      <c r="G79" s="7">
        <f t="shared" si="1"/>
        <v>67.4</v>
      </c>
      <c r="I79" s="7">
        <v>3759.0</v>
      </c>
      <c r="J79" s="7">
        <f t="shared" si="2"/>
        <v>82.6</v>
      </c>
      <c r="K79" s="7">
        <v>17.4</v>
      </c>
      <c r="L79" s="7">
        <v>58.8</v>
      </c>
      <c r="M79" s="7">
        <v>65.6</v>
      </c>
      <c r="N79" s="7">
        <v>75.7</v>
      </c>
      <c r="O79" s="7">
        <v>28.0</v>
      </c>
      <c r="P79" s="7">
        <v>2.3</v>
      </c>
      <c r="Q79" s="7">
        <v>263333.0</v>
      </c>
      <c r="R79" s="8">
        <v>88.0</v>
      </c>
      <c r="S79" s="9">
        <v>18402.0</v>
      </c>
      <c r="T79" s="7">
        <v>128710.0</v>
      </c>
      <c r="U79" s="7">
        <v>134623.0</v>
      </c>
      <c r="V79" s="7">
        <v>19.7</v>
      </c>
      <c r="W79" s="8">
        <f t="shared" si="3"/>
        <v>2992.4</v>
      </c>
      <c r="X79" s="8">
        <f t="shared" si="4"/>
        <v>3.34</v>
      </c>
      <c r="Y79" s="7">
        <v>0.13266092741889546</v>
      </c>
      <c r="Z79" s="8">
        <v>52.0</v>
      </c>
      <c r="AA79" s="8">
        <v>20.0</v>
      </c>
      <c r="AB79" s="8">
        <v>16.0</v>
      </c>
      <c r="AC79" s="7">
        <v>70.0</v>
      </c>
    </row>
    <row r="80">
      <c r="A80" s="1" t="s">
        <v>197</v>
      </c>
      <c r="B80" s="7">
        <v>32.6</v>
      </c>
      <c r="C80" s="1" t="s">
        <v>82</v>
      </c>
      <c r="D80" s="1" t="s">
        <v>198</v>
      </c>
      <c r="E80" s="7">
        <v>1.0</v>
      </c>
      <c r="F80" s="7">
        <v>21.0</v>
      </c>
      <c r="G80" s="7">
        <f t="shared" si="1"/>
        <v>67.4</v>
      </c>
      <c r="I80" s="7">
        <v>2937.0</v>
      </c>
      <c r="J80" s="7">
        <f t="shared" si="2"/>
        <v>82.3</v>
      </c>
      <c r="K80" s="7">
        <v>17.7</v>
      </c>
      <c r="L80" s="7">
        <v>43.6</v>
      </c>
      <c r="M80" s="7">
        <v>57.4</v>
      </c>
      <c r="N80" s="7">
        <v>58.8</v>
      </c>
      <c r="O80" s="7">
        <v>28.7</v>
      </c>
      <c r="P80" s="7">
        <v>2.2</v>
      </c>
      <c r="Q80" s="7">
        <v>53108.0</v>
      </c>
      <c r="R80" s="8">
        <v>13.0</v>
      </c>
      <c r="S80" s="9">
        <v>6813.0</v>
      </c>
      <c r="T80" s="7">
        <v>27504.0</v>
      </c>
      <c r="U80" s="7">
        <v>25604.0</v>
      </c>
      <c r="V80" s="7">
        <v>11.9</v>
      </c>
      <c r="W80" s="8">
        <f t="shared" si="3"/>
        <v>4085.2</v>
      </c>
      <c r="X80" s="8">
        <f t="shared" si="4"/>
        <v>2.45</v>
      </c>
      <c r="Y80" s="7">
        <v>0.14449800406718386</v>
      </c>
      <c r="Z80" s="8">
        <v>8.0</v>
      </c>
      <c r="AA80" s="8">
        <v>1.0</v>
      </c>
      <c r="AB80" s="8">
        <v>4.0</v>
      </c>
      <c r="AC80" s="7">
        <v>66.2</v>
      </c>
    </row>
    <row r="81">
      <c r="A81" s="1" t="s">
        <v>199</v>
      </c>
      <c r="B81" s="7">
        <v>32.5</v>
      </c>
      <c r="C81" s="1" t="s">
        <v>43</v>
      </c>
      <c r="D81" s="1" t="s">
        <v>200</v>
      </c>
      <c r="E81" s="7">
        <v>9.0</v>
      </c>
      <c r="F81" s="7">
        <v>3.0</v>
      </c>
      <c r="G81" s="7">
        <f t="shared" si="1"/>
        <v>67.5</v>
      </c>
      <c r="I81" s="7">
        <v>3157.0</v>
      </c>
      <c r="J81" s="7">
        <f t="shared" si="2"/>
        <v>79.5</v>
      </c>
      <c r="K81" s="7">
        <v>20.5</v>
      </c>
      <c r="L81" s="7">
        <v>51.6</v>
      </c>
      <c r="M81" s="7">
        <v>52.1</v>
      </c>
      <c r="N81" s="7">
        <v>86.9</v>
      </c>
      <c r="O81" s="7">
        <v>20.1</v>
      </c>
      <c r="P81" s="7">
        <v>3.5</v>
      </c>
      <c r="Q81" s="7">
        <v>62383.0</v>
      </c>
      <c r="R81" s="8">
        <v>34.0</v>
      </c>
      <c r="S81" s="9">
        <v>8996.0</v>
      </c>
      <c r="T81" s="7">
        <v>32137.0</v>
      </c>
      <c r="U81" s="7">
        <v>30246.0</v>
      </c>
      <c r="V81" s="7">
        <v>18.5</v>
      </c>
      <c r="W81" s="8">
        <f t="shared" si="3"/>
        <v>1834.8</v>
      </c>
      <c r="X81" s="8">
        <f t="shared" si="4"/>
        <v>5.45</v>
      </c>
      <c r="Y81" s="7">
        <v>0.14420595354503632</v>
      </c>
      <c r="Z81" s="8">
        <v>23.0</v>
      </c>
      <c r="AA81" s="8">
        <v>4.0</v>
      </c>
      <c r="AB81" s="8">
        <v>7.0</v>
      </c>
      <c r="AC81" s="7">
        <v>68.5</v>
      </c>
    </row>
    <row r="82">
      <c r="A82" s="1" t="s">
        <v>201</v>
      </c>
      <c r="B82" s="7">
        <v>32.5</v>
      </c>
      <c r="C82" s="1" t="s">
        <v>97</v>
      </c>
      <c r="D82" s="1" t="s">
        <v>46</v>
      </c>
      <c r="E82" s="7">
        <v>10.0</v>
      </c>
      <c r="F82" s="7">
        <v>17.0</v>
      </c>
      <c r="G82" s="7">
        <f t="shared" si="1"/>
        <v>67.5</v>
      </c>
      <c r="I82" s="7">
        <v>2864.0</v>
      </c>
      <c r="J82" s="7">
        <f t="shared" si="2"/>
        <v>76.5</v>
      </c>
      <c r="K82" s="7">
        <v>23.5</v>
      </c>
      <c r="L82" s="7">
        <v>56.1</v>
      </c>
      <c r="M82" s="7">
        <v>68.2</v>
      </c>
      <c r="N82" s="7">
        <v>80.1</v>
      </c>
      <c r="O82" s="7">
        <v>23.7</v>
      </c>
      <c r="P82" s="7">
        <v>7.1</v>
      </c>
      <c r="Q82" s="7">
        <v>87585.0</v>
      </c>
      <c r="R82" s="8">
        <v>23.0</v>
      </c>
      <c r="S82" s="9">
        <v>34934.0</v>
      </c>
      <c r="T82" s="7">
        <v>42817.0</v>
      </c>
      <c r="U82" s="7">
        <v>44768.0</v>
      </c>
      <c r="V82" s="7">
        <v>15.7</v>
      </c>
      <c r="W82" s="8">
        <f t="shared" si="3"/>
        <v>3808</v>
      </c>
      <c r="X82" s="8">
        <f t="shared" si="4"/>
        <v>2.63</v>
      </c>
      <c r="Y82" s="7">
        <v>0.17705086487412228</v>
      </c>
      <c r="Z82" s="8">
        <v>14.0</v>
      </c>
      <c r="AA82" s="8">
        <v>3.0</v>
      </c>
      <c r="AB82" s="8">
        <v>6.0</v>
      </c>
      <c r="AC82" s="7">
        <v>75.9</v>
      </c>
    </row>
    <row r="83">
      <c r="A83" s="1" t="s">
        <v>202</v>
      </c>
      <c r="B83" s="7">
        <v>32.5</v>
      </c>
      <c r="C83" s="1" t="s">
        <v>43</v>
      </c>
      <c r="D83" s="1" t="s">
        <v>203</v>
      </c>
      <c r="E83" s="7">
        <v>3.0</v>
      </c>
      <c r="F83" s="7">
        <v>4.0</v>
      </c>
      <c r="G83" s="7">
        <f t="shared" si="1"/>
        <v>67.5</v>
      </c>
      <c r="I83" s="7">
        <v>3977.0</v>
      </c>
      <c r="J83" s="7">
        <f t="shared" si="2"/>
        <v>83.5</v>
      </c>
      <c r="K83" s="7">
        <v>16.5</v>
      </c>
      <c r="L83" s="7">
        <v>57.7</v>
      </c>
      <c r="M83" s="7">
        <v>67.3</v>
      </c>
      <c r="N83" s="7">
        <v>84.3</v>
      </c>
      <c r="O83" s="7">
        <v>30.0</v>
      </c>
      <c r="P83" s="7">
        <v>6.9</v>
      </c>
      <c r="Q83" s="7">
        <v>548491.0</v>
      </c>
      <c r="R83" s="8">
        <v>158.0</v>
      </c>
      <c r="S83" s="9">
        <v>30264.0</v>
      </c>
      <c r="T83" s="7">
        <v>271131.0</v>
      </c>
      <c r="U83" s="7">
        <v>277360.0</v>
      </c>
      <c r="V83" s="7">
        <v>37.4</v>
      </c>
      <c r="W83" s="8">
        <f t="shared" si="3"/>
        <v>3471.5</v>
      </c>
      <c r="X83" s="8">
        <f t="shared" si="4"/>
        <v>2.88</v>
      </c>
      <c r="Y83" s="7">
        <v>0.04743742376812017</v>
      </c>
      <c r="Z83" s="8">
        <v>80.0</v>
      </c>
      <c r="AA83" s="8">
        <v>49.0</v>
      </c>
      <c r="AB83" s="8">
        <v>29.0</v>
      </c>
      <c r="AC83" s="7">
        <v>76.2</v>
      </c>
    </row>
    <row r="84">
      <c r="A84" s="1" t="s">
        <v>204</v>
      </c>
      <c r="B84" s="7">
        <v>32.4</v>
      </c>
      <c r="C84" s="1" t="s">
        <v>82</v>
      </c>
      <c r="D84" s="1" t="s">
        <v>205</v>
      </c>
      <c r="E84" s="7">
        <v>1.0</v>
      </c>
      <c r="F84" s="7">
        <v>20.0</v>
      </c>
      <c r="G84" s="7">
        <f t="shared" si="1"/>
        <v>67.6</v>
      </c>
      <c r="I84" s="7">
        <v>3352.0</v>
      </c>
      <c r="J84" s="7">
        <f t="shared" si="2"/>
        <v>79</v>
      </c>
      <c r="K84" s="7">
        <v>21.0</v>
      </c>
      <c r="L84" s="7">
        <v>55.9</v>
      </c>
      <c r="M84" s="7">
        <v>65.9</v>
      </c>
      <c r="N84" s="7">
        <v>88.1</v>
      </c>
      <c r="O84" s="7">
        <v>27.5</v>
      </c>
      <c r="P84" s="7">
        <v>7.3</v>
      </c>
      <c r="Q84" s="7">
        <v>116670.0</v>
      </c>
      <c r="R84" s="8">
        <v>30.0</v>
      </c>
      <c r="S84" s="9">
        <v>17978.0</v>
      </c>
      <c r="T84" s="7">
        <v>58844.0</v>
      </c>
      <c r="U84" s="7">
        <v>57826.0</v>
      </c>
      <c r="V84" s="7">
        <v>18.1</v>
      </c>
      <c r="W84" s="8">
        <f t="shared" si="3"/>
        <v>3889</v>
      </c>
      <c r="X84" s="8">
        <f t="shared" si="4"/>
        <v>2.57</v>
      </c>
      <c r="Y84" s="7">
        <v>0.15409274020742264</v>
      </c>
      <c r="Z84" s="8">
        <v>15.0</v>
      </c>
      <c r="AA84" s="8">
        <v>8.0</v>
      </c>
      <c r="AB84" s="8">
        <v>7.0</v>
      </c>
      <c r="AC84" s="7">
        <v>69.2</v>
      </c>
    </row>
    <row r="85">
      <c r="A85" s="1" t="s">
        <v>206</v>
      </c>
      <c r="B85" s="7">
        <v>32.4</v>
      </c>
      <c r="C85" s="1" t="s">
        <v>67</v>
      </c>
      <c r="D85" s="1" t="s">
        <v>207</v>
      </c>
      <c r="E85" s="7">
        <v>10.0</v>
      </c>
      <c r="F85" s="7">
        <v>11.0</v>
      </c>
      <c r="G85" s="7">
        <f t="shared" si="1"/>
        <v>67.6</v>
      </c>
      <c r="I85" s="7">
        <v>2805.0</v>
      </c>
      <c r="J85" s="7">
        <f t="shared" si="2"/>
        <v>78.8</v>
      </c>
      <c r="K85" s="7">
        <v>21.2</v>
      </c>
      <c r="L85" s="7">
        <v>42.5</v>
      </c>
      <c r="M85" s="7">
        <v>54.0</v>
      </c>
      <c r="N85" s="7">
        <v>88.0</v>
      </c>
      <c r="O85" s="7">
        <v>15.4</v>
      </c>
      <c r="P85" s="7">
        <v>11.7</v>
      </c>
      <c r="Q85" s="7">
        <v>50952.0</v>
      </c>
      <c r="R85" s="8">
        <v>10.0</v>
      </c>
      <c r="S85" s="9">
        <v>15528.0</v>
      </c>
      <c r="T85" s="7">
        <v>24913.0</v>
      </c>
      <c r="U85" s="7">
        <v>26039.0</v>
      </c>
      <c r="V85" s="7">
        <v>8.5</v>
      </c>
      <c r="W85" s="8">
        <f t="shared" si="3"/>
        <v>5095.2</v>
      </c>
      <c r="X85" s="8">
        <f t="shared" si="4"/>
        <v>1.96</v>
      </c>
      <c r="Y85" s="7">
        <v>0.10056523787093735</v>
      </c>
      <c r="Z85" s="8">
        <v>7.0</v>
      </c>
      <c r="AA85" s="8">
        <v>1.0</v>
      </c>
      <c r="AB85" s="8">
        <v>2.0</v>
      </c>
      <c r="AC85" s="7">
        <v>69.6</v>
      </c>
    </row>
    <row r="86">
      <c r="A86" s="1" t="s">
        <v>208</v>
      </c>
      <c r="B86" s="7">
        <v>32.4</v>
      </c>
      <c r="C86" s="1" t="s">
        <v>67</v>
      </c>
      <c r="D86" s="1" t="s">
        <v>209</v>
      </c>
      <c r="E86" s="7">
        <v>9.0</v>
      </c>
      <c r="F86" s="7">
        <v>12.0</v>
      </c>
      <c r="G86" s="7">
        <f t="shared" si="1"/>
        <v>67.6</v>
      </c>
      <c r="I86" s="7">
        <v>3252.0</v>
      </c>
      <c r="J86" s="7">
        <f t="shared" si="2"/>
        <v>79.3</v>
      </c>
      <c r="K86" s="7">
        <v>20.7</v>
      </c>
      <c r="L86" s="7">
        <v>52.8</v>
      </c>
      <c r="M86" s="7">
        <v>63.9</v>
      </c>
      <c r="N86" s="7">
        <v>80.1</v>
      </c>
      <c r="O86" s="7">
        <v>24.7</v>
      </c>
      <c r="P86" s="7">
        <v>6.0</v>
      </c>
      <c r="Q86" s="7">
        <v>114021.0</v>
      </c>
      <c r="R86" s="8">
        <v>40.0</v>
      </c>
      <c r="S86" s="9">
        <v>33557.0</v>
      </c>
      <c r="T86" s="7">
        <v>59390.0</v>
      </c>
      <c r="U86" s="7">
        <v>54631.0</v>
      </c>
      <c r="V86" s="7">
        <v>22.5</v>
      </c>
      <c r="W86" s="8">
        <f t="shared" si="3"/>
        <v>2850.5</v>
      </c>
      <c r="X86" s="8">
        <f t="shared" si="4"/>
        <v>3.51</v>
      </c>
      <c r="Y86" s="7">
        <v>0.1334666421097868</v>
      </c>
      <c r="Z86" s="8">
        <v>24.0</v>
      </c>
      <c r="AA86" s="8">
        <v>11.0</v>
      </c>
      <c r="AB86" s="8">
        <v>5.0</v>
      </c>
      <c r="AC86" s="7">
        <v>77.8</v>
      </c>
    </row>
    <row r="87">
      <c r="A87" s="1" t="s">
        <v>210</v>
      </c>
      <c r="B87" s="7">
        <v>32.3</v>
      </c>
      <c r="C87" s="1" t="s">
        <v>82</v>
      </c>
      <c r="D87" s="1" t="s">
        <v>211</v>
      </c>
      <c r="E87" s="7">
        <v>3.0</v>
      </c>
      <c r="F87" s="7">
        <v>18.0</v>
      </c>
      <c r="G87" s="7">
        <f t="shared" si="1"/>
        <v>67.7</v>
      </c>
      <c r="I87" s="7">
        <v>3286.0</v>
      </c>
      <c r="J87" s="7">
        <f t="shared" si="2"/>
        <v>82.8</v>
      </c>
      <c r="K87" s="7">
        <v>17.2</v>
      </c>
      <c r="L87" s="7">
        <v>51.9</v>
      </c>
      <c r="M87" s="7">
        <v>57.9</v>
      </c>
      <c r="N87" s="7">
        <v>82.0</v>
      </c>
      <c r="O87" s="7">
        <v>25.0</v>
      </c>
      <c r="P87" s="7">
        <v>3.1</v>
      </c>
      <c r="Q87" s="7">
        <v>27754.0</v>
      </c>
      <c r="R87" s="8">
        <v>6.0</v>
      </c>
      <c r="S87" s="9">
        <v>5277.0</v>
      </c>
      <c r="T87" s="7">
        <v>13619.0</v>
      </c>
      <c r="U87" s="7">
        <v>14135.0</v>
      </c>
      <c r="V87" s="7">
        <v>8.4</v>
      </c>
      <c r="W87" s="8">
        <f t="shared" si="3"/>
        <v>4625.7</v>
      </c>
      <c r="X87" s="8">
        <f t="shared" si="4"/>
        <v>2.16</v>
      </c>
      <c r="Y87" s="7">
        <v>0.1901347553505801</v>
      </c>
      <c r="Z87" s="8">
        <v>3.0</v>
      </c>
      <c r="AA87" s="8">
        <v>0.0</v>
      </c>
      <c r="AB87" s="8">
        <v>3.0</v>
      </c>
      <c r="AC87" s="7">
        <v>72.7</v>
      </c>
    </row>
    <row r="88">
      <c r="A88" s="1" t="s">
        <v>212</v>
      </c>
      <c r="B88" s="7">
        <v>32.3</v>
      </c>
      <c r="C88" s="1" t="s">
        <v>35</v>
      </c>
      <c r="D88" s="1" t="s">
        <v>162</v>
      </c>
      <c r="E88" s="7">
        <v>1.0</v>
      </c>
      <c r="F88" s="7">
        <v>7.0</v>
      </c>
      <c r="G88" s="7">
        <f t="shared" si="1"/>
        <v>67.7</v>
      </c>
      <c r="I88" s="7">
        <v>3446.0</v>
      </c>
      <c r="J88" s="7">
        <f t="shared" si="2"/>
        <v>79.5</v>
      </c>
      <c r="K88" s="7">
        <v>20.5</v>
      </c>
      <c r="L88" s="7">
        <v>53.5</v>
      </c>
      <c r="M88" s="7">
        <v>64.4</v>
      </c>
      <c r="N88" s="7">
        <v>81.5</v>
      </c>
      <c r="O88" s="7">
        <v>28.4</v>
      </c>
      <c r="P88" s="7">
        <v>7.1</v>
      </c>
      <c r="Q88" s="7">
        <v>141341.0</v>
      </c>
      <c r="R88" s="8">
        <v>55.0</v>
      </c>
      <c r="S88" s="9">
        <v>34745.0</v>
      </c>
      <c r="T88" s="7">
        <v>73472.0</v>
      </c>
      <c r="U88" s="7">
        <v>67869.0</v>
      </c>
      <c r="V88" s="7">
        <v>44.0</v>
      </c>
      <c r="W88" s="8">
        <f t="shared" si="3"/>
        <v>2569.8</v>
      </c>
      <c r="X88" s="8">
        <f t="shared" si="4"/>
        <v>3.89</v>
      </c>
      <c r="Y88" s="7">
        <v>0.16343453067404362</v>
      </c>
      <c r="Z88" s="8">
        <v>23.0</v>
      </c>
      <c r="AA88" s="8">
        <v>16.0</v>
      </c>
      <c r="AB88" s="8">
        <v>16.0</v>
      </c>
      <c r="AC88" s="7">
        <v>70.1</v>
      </c>
    </row>
    <row r="89">
      <c r="A89" s="1" t="s">
        <v>213</v>
      </c>
      <c r="B89" s="7">
        <v>32.3</v>
      </c>
      <c r="C89" s="1" t="s">
        <v>74</v>
      </c>
      <c r="D89" s="1" t="s">
        <v>214</v>
      </c>
      <c r="E89" s="7">
        <v>2.0</v>
      </c>
      <c r="F89" s="7">
        <v>16.0</v>
      </c>
      <c r="G89" s="7">
        <f t="shared" si="1"/>
        <v>67.7</v>
      </c>
      <c r="I89" s="7">
        <v>3057.0</v>
      </c>
      <c r="J89" s="7">
        <f t="shared" si="2"/>
        <v>78.6</v>
      </c>
      <c r="K89" s="7">
        <v>21.4</v>
      </c>
      <c r="L89" s="7">
        <v>50.6</v>
      </c>
      <c r="M89" s="7">
        <v>66.2</v>
      </c>
      <c r="N89" s="7">
        <v>76.3</v>
      </c>
      <c r="O89" s="7">
        <v>26.5</v>
      </c>
      <c r="P89" s="7">
        <v>4.6</v>
      </c>
      <c r="Q89" s="7">
        <v>107169.0</v>
      </c>
      <c r="R89" s="8">
        <v>23.0</v>
      </c>
      <c r="S89" s="9">
        <v>6186.0</v>
      </c>
      <c r="T89" s="7">
        <v>53242.0</v>
      </c>
      <c r="U89" s="7">
        <v>53927.0</v>
      </c>
      <c r="V89" s="7">
        <v>9.9</v>
      </c>
      <c r="W89" s="8">
        <f t="shared" si="3"/>
        <v>4659.5</v>
      </c>
      <c r="X89" s="8">
        <f t="shared" si="4"/>
        <v>2.15</v>
      </c>
      <c r="Y89" s="7">
        <v>0.14521923317377228</v>
      </c>
      <c r="Z89" s="8">
        <v>10.0</v>
      </c>
      <c r="AA89" s="8">
        <v>9.0</v>
      </c>
      <c r="AB89" s="8">
        <v>4.0</v>
      </c>
      <c r="AC89" s="7">
        <v>68.2</v>
      </c>
    </row>
    <row r="90">
      <c r="A90" s="1" t="s">
        <v>215</v>
      </c>
      <c r="B90" s="7">
        <v>32.2</v>
      </c>
      <c r="C90" s="1" t="s">
        <v>29</v>
      </c>
      <c r="D90" s="1" t="s">
        <v>216</v>
      </c>
      <c r="E90" s="7">
        <v>2.0</v>
      </c>
      <c r="F90" s="7">
        <v>11.0</v>
      </c>
      <c r="G90" s="7">
        <f t="shared" si="1"/>
        <v>67.8</v>
      </c>
      <c r="I90" s="7">
        <v>3257.0</v>
      </c>
      <c r="J90" s="7">
        <f t="shared" si="2"/>
        <v>77.1</v>
      </c>
      <c r="K90" s="7">
        <v>22.9</v>
      </c>
      <c r="L90" s="7">
        <v>49.3</v>
      </c>
      <c r="M90" s="7">
        <v>49.6</v>
      </c>
      <c r="N90" s="7">
        <v>77.2</v>
      </c>
      <c r="O90" s="7">
        <v>20.9</v>
      </c>
      <c r="P90" s="7">
        <v>4.2</v>
      </c>
      <c r="Q90" s="7">
        <v>98726.0</v>
      </c>
      <c r="R90" s="8">
        <v>40.0</v>
      </c>
      <c r="S90" s="9">
        <v>16644.0</v>
      </c>
      <c r="T90" s="7">
        <v>50108.0</v>
      </c>
      <c r="U90" s="7">
        <v>48618.0</v>
      </c>
      <c r="V90" s="7">
        <v>11.9</v>
      </c>
      <c r="W90" s="8">
        <f t="shared" si="3"/>
        <v>2468.2</v>
      </c>
      <c r="X90" s="8">
        <f t="shared" si="4"/>
        <v>4.05</v>
      </c>
      <c r="Y90" s="7">
        <v>0.13922371006624396</v>
      </c>
      <c r="Z90" s="8">
        <v>23.0</v>
      </c>
      <c r="AA90" s="8">
        <v>10.0</v>
      </c>
      <c r="AB90" s="8">
        <v>7.0</v>
      </c>
      <c r="AC90" s="7">
        <v>77.6</v>
      </c>
    </row>
    <row r="91">
      <c r="A91" s="1" t="s">
        <v>217</v>
      </c>
      <c r="B91" s="7">
        <v>32.2</v>
      </c>
      <c r="C91" s="1" t="s">
        <v>182</v>
      </c>
      <c r="D91" s="1" t="s">
        <v>144</v>
      </c>
      <c r="E91" s="7">
        <v>12.0</v>
      </c>
      <c r="F91" s="7">
        <v>15.0</v>
      </c>
      <c r="G91" s="7">
        <f t="shared" si="1"/>
        <v>67.8</v>
      </c>
      <c r="I91" s="7">
        <v>4617.0</v>
      </c>
      <c r="J91" s="7">
        <f t="shared" si="2"/>
        <v>79.7</v>
      </c>
      <c r="K91" s="7">
        <v>20.3</v>
      </c>
      <c r="L91" s="7">
        <v>58.8</v>
      </c>
      <c r="M91" s="7">
        <v>73.9</v>
      </c>
      <c r="N91" s="7">
        <v>90.7</v>
      </c>
      <c r="O91" s="7">
        <v>27.8</v>
      </c>
      <c r="P91" s="7">
        <v>7.0</v>
      </c>
      <c r="Q91" s="7">
        <v>315599.0</v>
      </c>
      <c r="R91" s="8">
        <v>104.0</v>
      </c>
      <c r="S91" s="9">
        <v>37814.0</v>
      </c>
      <c r="T91" s="7">
        <v>160976.0</v>
      </c>
      <c r="U91" s="7">
        <v>154623.0</v>
      </c>
      <c r="V91" s="7">
        <v>27.6</v>
      </c>
      <c r="W91" s="8">
        <f t="shared" si="3"/>
        <v>3034.6</v>
      </c>
      <c r="X91" s="8">
        <f t="shared" si="4"/>
        <v>3.3</v>
      </c>
      <c r="Y91" s="7">
        <v>0.005880880484412181</v>
      </c>
      <c r="Z91" s="8">
        <v>50.0</v>
      </c>
      <c r="AA91" s="8">
        <v>29.0</v>
      </c>
      <c r="AB91" s="8">
        <v>25.0</v>
      </c>
      <c r="AC91" s="7">
        <v>79.2</v>
      </c>
    </row>
    <row r="92">
      <c r="A92" s="1" t="s">
        <v>218</v>
      </c>
      <c r="B92" s="7">
        <v>32.1</v>
      </c>
      <c r="C92" s="1" t="s">
        <v>43</v>
      </c>
      <c r="D92" s="1" t="s">
        <v>219</v>
      </c>
      <c r="E92" s="7">
        <v>2.0</v>
      </c>
      <c r="F92" s="7">
        <v>4.0</v>
      </c>
      <c r="G92" s="7">
        <f t="shared" si="1"/>
        <v>67.9</v>
      </c>
      <c r="I92" s="7">
        <v>3272.0</v>
      </c>
      <c r="J92" s="7">
        <f t="shared" si="2"/>
        <v>79.9</v>
      </c>
      <c r="K92" s="7">
        <v>20.1</v>
      </c>
      <c r="L92" s="7">
        <v>57.2</v>
      </c>
      <c r="M92" s="7">
        <v>65.2</v>
      </c>
      <c r="N92" s="7">
        <v>85.5</v>
      </c>
      <c r="O92" s="7">
        <v>32.2</v>
      </c>
      <c r="P92" s="7">
        <v>6.3</v>
      </c>
      <c r="Q92" s="7">
        <v>809559.0</v>
      </c>
      <c r="R92" s="8">
        <v>250.0</v>
      </c>
      <c r="S92" s="9">
        <v>9597.0</v>
      </c>
      <c r="T92" s="7">
        <v>401353.0</v>
      </c>
      <c r="U92" s="7">
        <v>408206.0</v>
      </c>
      <c r="V92" s="7">
        <v>32.5</v>
      </c>
      <c r="W92" s="8">
        <f t="shared" si="3"/>
        <v>3238.2</v>
      </c>
      <c r="X92" s="8">
        <f t="shared" si="4"/>
        <v>3.09</v>
      </c>
      <c r="Y92" s="7">
        <v>0.10512390079043034</v>
      </c>
      <c r="Z92" s="8">
        <v>117.0</v>
      </c>
      <c r="AA92" s="8">
        <v>88.0</v>
      </c>
      <c r="AB92" s="8">
        <v>45.0</v>
      </c>
      <c r="AC92" s="7">
        <v>70.2</v>
      </c>
    </row>
    <row r="93">
      <c r="A93" s="1" t="s">
        <v>220</v>
      </c>
      <c r="B93" s="7">
        <v>32.1</v>
      </c>
      <c r="C93" s="1" t="s">
        <v>43</v>
      </c>
      <c r="D93" s="1" t="s">
        <v>221</v>
      </c>
      <c r="E93" s="7">
        <v>3.0</v>
      </c>
      <c r="F93" s="7">
        <v>8.0</v>
      </c>
      <c r="G93" s="7">
        <f t="shared" si="1"/>
        <v>67.9</v>
      </c>
      <c r="I93" s="7">
        <v>3464.0</v>
      </c>
      <c r="J93" s="7">
        <f t="shared" si="2"/>
        <v>76.4</v>
      </c>
      <c r="K93" s="7">
        <v>23.6</v>
      </c>
      <c r="L93" s="7">
        <v>55.6</v>
      </c>
      <c r="M93" s="7">
        <v>67.4</v>
      </c>
      <c r="N93" s="7">
        <v>75.2</v>
      </c>
      <c r="O93" s="7">
        <v>28.4</v>
      </c>
      <c r="P93" s="7">
        <v>6.1</v>
      </c>
      <c r="Q93" s="7">
        <v>230555.0</v>
      </c>
      <c r="R93" s="8">
        <v>72.0</v>
      </c>
      <c r="S93" s="9">
        <v>11064.0</v>
      </c>
      <c r="T93" s="7">
        <v>119590.0</v>
      </c>
      <c r="U93" s="7">
        <v>110965.0</v>
      </c>
      <c r="V93" s="7">
        <v>28.3</v>
      </c>
      <c r="W93" s="8">
        <f t="shared" si="3"/>
        <v>3202.2</v>
      </c>
      <c r="X93" s="8">
        <f t="shared" si="4"/>
        <v>3.12</v>
      </c>
      <c r="Y93" s="7">
        <v>0.035913339550215785</v>
      </c>
      <c r="Z93" s="8">
        <v>36.0</v>
      </c>
      <c r="AA93" s="8">
        <v>24.0</v>
      </c>
      <c r="AB93" s="8">
        <v>12.0</v>
      </c>
      <c r="AC93" s="7">
        <v>72.4</v>
      </c>
    </row>
    <row r="94">
      <c r="A94" s="1" t="s">
        <v>222</v>
      </c>
      <c r="B94" s="7">
        <v>32.1</v>
      </c>
      <c r="C94" s="1" t="s">
        <v>74</v>
      </c>
      <c r="D94" s="1" t="s">
        <v>223</v>
      </c>
      <c r="E94" s="7">
        <v>5.0</v>
      </c>
      <c r="F94" s="7">
        <v>16.0</v>
      </c>
      <c r="G94" s="7">
        <f t="shared" si="1"/>
        <v>67.9</v>
      </c>
      <c r="I94" s="7">
        <v>3002.0</v>
      </c>
      <c r="J94" s="7">
        <f t="shared" si="2"/>
        <v>77.8</v>
      </c>
      <c r="K94" s="7">
        <v>22.2</v>
      </c>
      <c r="L94" s="7">
        <v>49.6</v>
      </c>
      <c r="M94" s="7">
        <v>43.2</v>
      </c>
      <c r="N94" s="7">
        <v>70.9</v>
      </c>
      <c r="O94" s="7">
        <v>14.1</v>
      </c>
      <c r="P94" s="7">
        <v>4.9</v>
      </c>
      <c r="Q94" s="7">
        <v>21811.0</v>
      </c>
      <c r="R94" s="8">
        <v>4.0</v>
      </c>
      <c r="S94" s="9">
        <v>5406.0</v>
      </c>
      <c r="T94" s="7">
        <v>10882.0</v>
      </c>
      <c r="U94" s="7">
        <v>10929.0</v>
      </c>
      <c r="V94" s="7">
        <v>7.0</v>
      </c>
      <c r="W94" s="8">
        <f t="shared" si="3"/>
        <v>5452.8</v>
      </c>
      <c r="X94" s="8">
        <f t="shared" si="4"/>
        <v>1.83</v>
      </c>
      <c r="Y94" s="7">
        <v>0.1481362615194168</v>
      </c>
      <c r="Z94" s="8">
        <v>3.0</v>
      </c>
      <c r="AA94" s="8">
        <v>0.0</v>
      </c>
      <c r="AB94" s="8">
        <v>1.0</v>
      </c>
      <c r="AC94" s="7">
        <v>64.5</v>
      </c>
    </row>
    <row r="95">
      <c r="A95" s="1" t="s">
        <v>224</v>
      </c>
      <c r="B95" s="7">
        <v>32.1</v>
      </c>
      <c r="C95" s="1" t="s">
        <v>82</v>
      </c>
      <c r="D95" s="1" t="s">
        <v>225</v>
      </c>
      <c r="E95" s="7">
        <v>0.0</v>
      </c>
      <c r="F95" s="7">
        <v>22.0</v>
      </c>
      <c r="G95" s="7">
        <f t="shared" si="1"/>
        <v>67.9</v>
      </c>
      <c r="I95" s="7">
        <v>3117.0</v>
      </c>
      <c r="J95" s="7">
        <f t="shared" si="2"/>
        <v>81.4</v>
      </c>
      <c r="K95" s="7">
        <v>18.6</v>
      </c>
      <c r="L95" s="7">
        <v>42.9</v>
      </c>
      <c r="M95" s="7">
        <v>68.2</v>
      </c>
      <c r="N95" s="7">
        <v>72.7</v>
      </c>
      <c r="O95" s="7">
        <v>12.3</v>
      </c>
      <c r="P95" s="7">
        <v>1.3</v>
      </c>
      <c r="Q95" s="7">
        <v>30242.0</v>
      </c>
      <c r="R95" s="8">
        <v>7.0</v>
      </c>
      <c r="S95" s="9">
        <v>5589.0</v>
      </c>
      <c r="T95" s="7">
        <v>14992.0</v>
      </c>
      <c r="U95" s="7">
        <v>15250.0</v>
      </c>
      <c r="V95" s="7">
        <v>9.0</v>
      </c>
      <c r="W95" s="8">
        <f t="shared" si="3"/>
        <v>4320.3</v>
      </c>
      <c r="X95" s="8">
        <f t="shared" si="4"/>
        <v>2.31</v>
      </c>
      <c r="Y95" s="7">
        <v>0.17211163282851663</v>
      </c>
      <c r="Z95" s="8">
        <v>4.0</v>
      </c>
      <c r="AA95" s="8">
        <v>1.0</v>
      </c>
      <c r="AB95" s="8">
        <v>2.0</v>
      </c>
      <c r="AC95" s="7">
        <v>73.7</v>
      </c>
    </row>
    <row r="96">
      <c r="A96" s="1" t="s">
        <v>226</v>
      </c>
      <c r="B96" s="7">
        <v>32.0</v>
      </c>
      <c r="C96" s="1" t="s">
        <v>82</v>
      </c>
      <c r="D96" s="1" t="s">
        <v>227</v>
      </c>
      <c r="E96" s="7">
        <v>5.0</v>
      </c>
      <c r="F96" s="7">
        <v>20.0</v>
      </c>
      <c r="G96" s="7">
        <f t="shared" si="1"/>
        <v>68</v>
      </c>
      <c r="I96" s="7">
        <v>4151.0</v>
      </c>
      <c r="J96" s="7">
        <f t="shared" si="2"/>
        <v>83.2</v>
      </c>
      <c r="K96" s="7">
        <v>16.8</v>
      </c>
      <c r="L96" s="7">
        <v>59.0</v>
      </c>
      <c r="M96" s="7">
        <v>61.8</v>
      </c>
      <c r="N96" s="7">
        <v>71.1</v>
      </c>
      <c r="O96" s="7">
        <v>21.2</v>
      </c>
      <c r="P96" s="7">
        <v>2.9</v>
      </c>
      <c r="Q96" s="7">
        <v>150643.0</v>
      </c>
      <c r="R96" s="8">
        <v>51.0</v>
      </c>
      <c r="S96" s="9">
        <v>16275.0</v>
      </c>
      <c r="T96" s="7">
        <v>78647.0</v>
      </c>
      <c r="U96" s="7">
        <v>71996.0</v>
      </c>
      <c r="V96" s="7">
        <v>23.2</v>
      </c>
      <c r="W96" s="8">
        <f t="shared" si="3"/>
        <v>2953.8</v>
      </c>
      <c r="X96" s="8">
        <f t="shared" si="4"/>
        <v>3.39</v>
      </c>
      <c r="Y96" s="7">
        <v>0.10803688189959042</v>
      </c>
      <c r="Z96" s="8">
        <v>25.0</v>
      </c>
      <c r="AA96" s="8">
        <v>16.0</v>
      </c>
      <c r="AB96" s="8">
        <v>10.0</v>
      </c>
      <c r="AC96" s="7">
        <v>80.1</v>
      </c>
    </row>
    <row r="97">
      <c r="A97" s="1" t="s">
        <v>228</v>
      </c>
      <c r="B97" s="7">
        <v>32.0</v>
      </c>
      <c r="C97" s="1" t="s">
        <v>143</v>
      </c>
      <c r="D97" s="1" t="s">
        <v>229</v>
      </c>
      <c r="E97" s="7">
        <v>9.0</v>
      </c>
      <c r="F97" s="7">
        <v>15.0</v>
      </c>
      <c r="G97" s="7">
        <f t="shared" si="1"/>
        <v>68</v>
      </c>
      <c r="I97" s="7">
        <v>3322.0</v>
      </c>
      <c r="J97" s="7">
        <f t="shared" si="2"/>
        <v>82.6</v>
      </c>
      <c r="K97" s="7">
        <v>17.4</v>
      </c>
      <c r="L97" s="7">
        <v>54.6</v>
      </c>
      <c r="M97" s="7">
        <v>71.2</v>
      </c>
      <c r="N97" s="7">
        <v>83.2</v>
      </c>
      <c r="O97" s="7">
        <v>25.5</v>
      </c>
      <c r="P97" s="7">
        <v>8.8</v>
      </c>
      <c r="Q97" s="7">
        <v>261659.0</v>
      </c>
      <c r="R97" s="8">
        <v>90.0</v>
      </c>
      <c r="S97" s="9">
        <v>25569.0</v>
      </c>
      <c r="T97" s="7">
        <v>132793.0</v>
      </c>
      <c r="U97" s="7">
        <v>128866.0</v>
      </c>
      <c r="V97" s="7">
        <v>28.4</v>
      </c>
      <c r="W97" s="8">
        <f t="shared" si="3"/>
        <v>2907.3</v>
      </c>
      <c r="X97" s="8">
        <f t="shared" si="4"/>
        <v>3.44</v>
      </c>
      <c r="Y97" s="7">
        <v>0.097718786665087</v>
      </c>
      <c r="Z97" s="8">
        <v>52.0</v>
      </c>
      <c r="AA97" s="8">
        <v>19.0</v>
      </c>
      <c r="AB97" s="8">
        <v>19.0</v>
      </c>
      <c r="AC97" s="7">
        <v>76.2</v>
      </c>
    </row>
    <row r="98">
      <c r="A98" s="1" t="s">
        <v>230</v>
      </c>
      <c r="B98" s="7">
        <v>32.0</v>
      </c>
      <c r="C98" s="1" t="s">
        <v>79</v>
      </c>
      <c r="D98" s="1" t="s">
        <v>231</v>
      </c>
      <c r="E98" s="7">
        <v>8.0</v>
      </c>
      <c r="F98" s="7">
        <v>5.0</v>
      </c>
      <c r="G98" s="7">
        <f t="shared" si="1"/>
        <v>68</v>
      </c>
      <c r="I98" s="7">
        <v>4051.0</v>
      </c>
      <c r="J98" s="7">
        <f t="shared" si="2"/>
        <v>85</v>
      </c>
      <c r="K98" s="7">
        <v>15.0</v>
      </c>
      <c r="L98" s="7">
        <v>54.9</v>
      </c>
      <c r="M98" s="7">
        <v>73.3</v>
      </c>
      <c r="N98" s="7">
        <v>90.3</v>
      </c>
      <c r="O98" s="7">
        <v>28.4</v>
      </c>
      <c r="P98" s="7">
        <v>5.7</v>
      </c>
      <c r="Q98" s="7">
        <v>464411.0</v>
      </c>
      <c r="R98" s="8">
        <v>127.0</v>
      </c>
      <c r="S98" s="9">
        <v>23003.0</v>
      </c>
      <c r="T98" s="7">
        <v>228196.0</v>
      </c>
      <c r="U98" s="7">
        <v>236215.0</v>
      </c>
      <c r="V98" s="7">
        <v>26.7</v>
      </c>
      <c r="W98" s="8">
        <f t="shared" si="3"/>
        <v>3656.8</v>
      </c>
      <c r="X98" s="8">
        <f t="shared" si="4"/>
        <v>2.73</v>
      </c>
      <c r="Y98" s="7">
        <v>0.1485731388791394</v>
      </c>
      <c r="Z98" s="8">
        <v>74.0</v>
      </c>
      <c r="AA98" s="8">
        <v>35.0</v>
      </c>
      <c r="AB98" s="8">
        <v>18.0</v>
      </c>
      <c r="AC98" s="7">
        <v>70.2</v>
      </c>
    </row>
    <row r="99">
      <c r="A99" s="1" t="s">
        <v>232</v>
      </c>
      <c r="B99" s="7">
        <v>31.9</v>
      </c>
      <c r="C99" s="1" t="s">
        <v>97</v>
      </c>
      <c r="D99" s="1" t="s">
        <v>233</v>
      </c>
      <c r="E99" s="7">
        <v>12.0</v>
      </c>
      <c r="F99" s="7">
        <v>16.0</v>
      </c>
      <c r="G99" s="7">
        <f t="shared" si="1"/>
        <v>68.1</v>
      </c>
      <c r="I99" s="7">
        <v>3460.0</v>
      </c>
      <c r="J99" s="7">
        <f t="shared" si="2"/>
        <v>81.3</v>
      </c>
      <c r="K99" s="7">
        <v>18.7</v>
      </c>
      <c r="L99" s="7">
        <v>53.1</v>
      </c>
      <c r="M99" s="7">
        <v>71.4</v>
      </c>
      <c r="N99" s="7">
        <v>82.7</v>
      </c>
      <c r="O99" s="7">
        <v>25.2</v>
      </c>
      <c r="P99" s="7">
        <v>4.1</v>
      </c>
      <c r="Q99" s="7">
        <v>176811.0</v>
      </c>
      <c r="R99" s="8">
        <v>58.0</v>
      </c>
      <c r="S99" s="9">
        <v>36779.0</v>
      </c>
      <c r="T99" s="7">
        <v>87546.0</v>
      </c>
      <c r="U99" s="7">
        <v>89265.0</v>
      </c>
      <c r="V99" s="7">
        <v>28.5</v>
      </c>
      <c r="W99" s="8">
        <f t="shared" si="3"/>
        <v>3048.5</v>
      </c>
      <c r="X99" s="8">
        <f t="shared" si="4"/>
        <v>3.28</v>
      </c>
      <c r="Y99" s="7">
        <v>0.10407723501365865</v>
      </c>
      <c r="Z99" s="8">
        <v>29.0</v>
      </c>
      <c r="AA99" s="8">
        <v>17.0</v>
      </c>
      <c r="AB99" s="8">
        <v>12.0</v>
      </c>
      <c r="AC99" s="7">
        <v>79.7</v>
      </c>
    </row>
    <row r="100">
      <c r="A100" s="1" t="s">
        <v>234</v>
      </c>
      <c r="B100" s="7">
        <v>31.8</v>
      </c>
      <c r="C100" s="1" t="s">
        <v>97</v>
      </c>
      <c r="D100" s="1" t="s">
        <v>235</v>
      </c>
      <c r="E100" s="7">
        <v>10.0</v>
      </c>
      <c r="F100" s="7">
        <v>19.0</v>
      </c>
      <c r="G100" s="7">
        <f t="shared" si="1"/>
        <v>68.2</v>
      </c>
      <c r="I100" s="7">
        <v>2949.0</v>
      </c>
      <c r="J100" s="7">
        <f t="shared" si="2"/>
        <v>79.7</v>
      </c>
      <c r="K100" s="7">
        <v>20.3</v>
      </c>
      <c r="L100" s="7">
        <v>53.9</v>
      </c>
      <c r="M100" s="7">
        <v>74.6</v>
      </c>
      <c r="N100" s="7">
        <v>69.6</v>
      </c>
      <c r="O100" s="7">
        <v>20.7</v>
      </c>
      <c r="P100" s="7">
        <v>5.9</v>
      </c>
      <c r="Q100" s="7">
        <v>111386.0</v>
      </c>
      <c r="R100" s="8">
        <v>20.0</v>
      </c>
      <c r="S100" s="9">
        <v>26078.0</v>
      </c>
      <c r="T100" s="7">
        <v>54888.0</v>
      </c>
      <c r="U100" s="7">
        <v>56498.0</v>
      </c>
      <c r="V100" s="7">
        <v>9.3</v>
      </c>
      <c r="W100" s="8">
        <f t="shared" si="3"/>
        <v>5569.3</v>
      </c>
      <c r="X100" s="8">
        <f t="shared" si="4"/>
        <v>1.8</v>
      </c>
      <c r="Y100" s="7">
        <v>0.17123336864596986</v>
      </c>
      <c r="Z100" s="8">
        <v>12.0</v>
      </c>
      <c r="AA100" s="8">
        <v>2.0</v>
      </c>
      <c r="AB100" s="8">
        <v>6.0</v>
      </c>
      <c r="AC100" s="7">
        <v>72.2</v>
      </c>
    </row>
    <row r="101">
      <c r="A101" s="1" t="s">
        <v>236</v>
      </c>
      <c r="B101" s="7">
        <v>31.8</v>
      </c>
      <c r="C101" s="1" t="s">
        <v>79</v>
      </c>
      <c r="D101" s="1" t="s">
        <v>237</v>
      </c>
      <c r="E101" s="7">
        <v>8.0</v>
      </c>
      <c r="F101" s="7">
        <v>4.0</v>
      </c>
      <c r="G101" s="7">
        <f t="shared" si="1"/>
        <v>68.2</v>
      </c>
      <c r="I101" s="7">
        <v>3032.0</v>
      </c>
      <c r="J101" s="7">
        <f t="shared" si="2"/>
        <v>79.8</v>
      </c>
      <c r="K101" s="7">
        <v>20.2</v>
      </c>
      <c r="L101" s="7">
        <v>59.5</v>
      </c>
      <c r="M101" s="7">
        <v>71.1</v>
      </c>
      <c r="N101" s="7">
        <v>83.2</v>
      </c>
      <c r="O101" s="7">
        <v>35.1</v>
      </c>
      <c r="P101" s="7">
        <v>8.1</v>
      </c>
      <c r="Q101" s="7">
        <v>388911.0</v>
      </c>
      <c r="R101" s="8">
        <v>104.0</v>
      </c>
      <c r="S101" s="9">
        <v>25983.0</v>
      </c>
      <c r="T101" s="7">
        <v>192060.0</v>
      </c>
      <c r="U101" s="7">
        <v>196851.0</v>
      </c>
      <c r="V101" s="7">
        <v>18.2</v>
      </c>
      <c r="W101" s="8">
        <f t="shared" si="3"/>
        <v>3739.5</v>
      </c>
      <c r="X101" s="8">
        <f t="shared" si="4"/>
        <v>2.67</v>
      </c>
      <c r="Y101" s="7">
        <v>0.05867152124779191</v>
      </c>
      <c r="Z101" s="8">
        <v>58.0</v>
      </c>
      <c r="AA101" s="8">
        <v>29.0</v>
      </c>
      <c r="AB101" s="8">
        <v>17.0</v>
      </c>
      <c r="AC101" s="7">
        <v>68.3</v>
      </c>
    </row>
    <row r="102">
      <c r="A102" s="1" t="s">
        <v>238</v>
      </c>
      <c r="B102" s="7">
        <v>31.8</v>
      </c>
      <c r="C102" s="1" t="s">
        <v>43</v>
      </c>
      <c r="D102" s="1" t="s">
        <v>239</v>
      </c>
      <c r="E102" s="7">
        <v>8.0</v>
      </c>
      <c r="F102" s="7">
        <v>2.0</v>
      </c>
      <c r="G102" s="7">
        <f t="shared" si="1"/>
        <v>68.2</v>
      </c>
      <c r="I102" s="7">
        <v>2929.0</v>
      </c>
      <c r="J102" s="7">
        <f t="shared" si="2"/>
        <v>77.7</v>
      </c>
      <c r="K102" s="7">
        <v>22.3</v>
      </c>
      <c r="L102" s="7">
        <v>49.5</v>
      </c>
      <c r="M102" s="7">
        <v>63.0</v>
      </c>
      <c r="N102" s="7">
        <v>72.2</v>
      </c>
      <c r="O102" s="7">
        <v>22.5</v>
      </c>
      <c r="P102" s="7">
        <v>6.4</v>
      </c>
      <c r="Q102" s="7">
        <v>235828.0</v>
      </c>
      <c r="R102" s="8">
        <v>90.0</v>
      </c>
      <c r="S102" s="9">
        <v>39894.0</v>
      </c>
      <c r="T102" s="7">
        <v>119603.0</v>
      </c>
      <c r="U102" s="7">
        <v>116225.0</v>
      </c>
      <c r="V102" s="7">
        <v>25.5</v>
      </c>
      <c r="W102" s="8">
        <f t="shared" si="3"/>
        <v>2620.3</v>
      </c>
      <c r="X102" s="8">
        <f t="shared" si="4"/>
        <v>3.82</v>
      </c>
      <c r="Y102" s="7">
        <v>0.019056261343012703</v>
      </c>
      <c r="Z102" s="8">
        <v>48.0</v>
      </c>
      <c r="AA102" s="8">
        <v>26.0</v>
      </c>
      <c r="AB102" s="8">
        <v>16.0</v>
      </c>
      <c r="AC102" s="7">
        <v>70.4</v>
      </c>
    </row>
    <row r="103">
      <c r="A103" s="1" t="s">
        <v>240</v>
      </c>
      <c r="B103" s="7">
        <v>31.8</v>
      </c>
      <c r="C103" s="1" t="s">
        <v>82</v>
      </c>
      <c r="D103" s="1" t="s">
        <v>241</v>
      </c>
      <c r="E103" s="7">
        <v>2.0</v>
      </c>
      <c r="F103" s="7">
        <v>23.0</v>
      </c>
      <c r="G103" s="7">
        <f t="shared" si="1"/>
        <v>68.2</v>
      </c>
      <c r="I103" s="7">
        <v>3115.0</v>
      </c>
      <c r="J103" s="7">
        <f t="shared" si="2"/>
        <v>75.3</v>
      </c>
      <c r="K103" s="7">
        <v>24.7</v>
      </c>
      <c r="L103" s="7">
        <v>56.7</v>
      </c>
      <c r="M103" s="7">
        <v>52.9</v>
      </c>
      <c r="N103" s="7">
        <v>69.0</v>
      </c>
      <c r="O103" s="7">
        <v>24.1</v>
      </c>
      <c r="P103" s="7">
        <v>3.6</v>
      </c>
      <c r="Q103" s="7">
        <v>49171.0</v>
      </c>
      <c r="R103" s="8">
        <v>13.0</v>
      </c>
      <c r="S103" s="9">
        <v>29691.0</v>
      </c>
      <c r="T103" s="7">
        <v>24757.0</v>
      </c>
      <c r="U103" s="7">
        <v>24414.0</v>
      </c>
      <c r="V103" s="7">
        <v>6.0</v>
      </c>
      <c r="W103" s="8">
        <f t="shared" si="3"/>
        <v>3782.4</v>
      </c>
      <c r="X103" s="8">
        <f t="shared" si="4"/>
        <v>2.64</v>
      </c>
      <c r="Y103" s="7">
        <v>0.12489068760041488</v>
      </c>
      <c r="Z103" s="8">
        <v>8.0</v>
      </c>
      <c r="AA103" s="8">
        <v>2.0</v>
      </c>
      <c r="AB103" s="8">
        <v>3.0</v>
      </c>
      <c r="AC103" s="7">
        <v>61.9</v>
      </c>
    </row>
    <row r="104">
      <c r="A104" s="1" t="s">
        <v>242</v>
      </c>
      <c r="B104" s="7">
        <v>31.7</v>
      </c>
      <c r="C104" s="1" t="s">
        <v>79</v>
      </c>
      <c r="D104" s="1" t="s">
        <v>243</v>
      </c>
      <c r="E104" s="7">
        <v>6.0</v>
      </c>
      <c r="F104" s="7">
        <v>1.0</v>
      </c>
      <c r="G104" s="7">
        <f t="shared" si="1"/>
        <v>68.3</v>
      </c>
      <c r="I104" s="7">
        <v>3768.0</v>
      </c>
      <c r="J104" s="7">
        <f t="shared" si="2"/>
        <v>86.9</v>
      </c>
      <c r="K104" s="7">
        <v>13.1</v>
      </c>
      <c r="L104" s="7">
        <v>57.1</v>
      </c>
      <c r="M104" s="7">
        <v>67.4</v>
      </c>
      <c r="N104" s="7">
        <v>90.3</v>
      </c>
      <c r="O104" s="7">
        <v>24.4</v>
      </c>
      <c r="P104" s="7">
        <v>4.8</v>
      </c>
      <c r="Q104" s="7">
        <v>514050.0</v>
      </c>
      <c r="R104" s="8">
        <v>118.0</v>
      </c>
      <c r="S104" s="9">
        <v>50970.0</v>
      </c>
      <c r="T104" s="7">
        <v>247676.0</v>
      </c>
      <c r="U104" s="7">
        <v>266374.0</v>
      </c>
      <c r="V104" s="7">
        <v>15.9</v>
      </c>
      <c r="W104" s="8">
        <f t="shared" si="3"/>
        <v>4356.4</v>
      </c>
      <c r="X104" s="8">
        <f t="shared" si="4"/>
        <v>2.3</v>
      </c>
      <c r="Y104" s="7">
        <v>0.05901176928314366</v>
      </c>
      <c r="Z104" s="8">
        <v>64.0</v>
      </c>
      <c r="AA104" s="8">
        <v>35.0</v>
      </c>
      <c r="AB104" s="8">
        <v>19.0</v>
      </c>
      <c r="AC104" s="7">
        <v>77.0</v>
      </c>
    </row>
    <row r="105">
      <c r="A105" s="1" t="s">
        <v>244</v>
      </c>
      <c r="B105" s="7">
        <v>31.6</v>
      </c>
      <c r="C105" s="1" t="s">
        <v>245</v>
      </c>
      <c r="D105" s="1" t="s">
        <v>183</v>
      </c>
      <c r="E105" s="7">
        <v>3.0</v>
      </c>
      <c r="F105" s="7">
        <v>19.0</v>
      </c>
      <c r="G105" s="7">
        <f t="shared" si="1"/>
        <v>68.4</v>
      </c>
      <c r="I105" s="7">
        <v>3332.0</v>
      </c>
      <c r="J105" s="7">
        <f t="shared" si="2"/>
        <v>80.4</v>
      </c>
      <c r="K105" s="7">
        <v>19.6</v>
      </c>
      <c r="L105" s="7">
        <v>54.5</v>
      </c>
      <c r="M105" s="7">
        <v>67.5</v>
      </c>
      <c r="N105" s="7">
        <v>79.5</v>
      </c>
      <c r="O105" s="7">
        <v>26.7</v>
      </c>
      <c r="P105" s="7">
        <v>3.7</v>
      </c>
      <c r="Q105" s="7">
        <v>427773.0</v>
      </c>
      <c r="R105" s="8">
        <v>115.0</v>
      </c>
      <c r="S105" s="9">
        <v>59846.0</v>
      </c>
      <c r="T105" s="7">
        <v>212410.0</v>
      </c>
      <c r="U105" s="7">
        <v>215363.0</v>
      </c>
      <c r="V105" s="7">
        <v>13.6</v>
      </c>
      <c r="W105" s="8">
        <f t="shared" si="3"/>
        <v>3719.8</v>
      </c>
      <c r="X105" s="8">
        <f t="shared" si="4"/>
        <v>2.69</v>
      </c>
      <c r="Y105" s="7">
        <v>0.13990130279377147</v>
      </c>
      <c r="Z105" s="8">
        <v>58.0</v>
      </c>
      <c r="AA105" s="8">
        <v>34.0</v>
      </c>
      <c r="AB105" s="8">
        <v>23.0</v>
      </c>
      <c r="AC105" s="7">
        <v>79.9</v>
      </c>
    </row>
    <row r="106">
      <c r="A106" s="1" t="s">
        <v>246</v>
      </c>
      <c r="B106" s="7">
        <v>31.6</v>
      </c>
      <c r="C106" s="1" t="s">
        <v>43</v>
      </c>
      <c r="D106" s="1" t="s">
        <v>247</v>
      </c>
      <c r="E106" s="7">
        <v>6.0</v>
      </c>
      <c r="F106" s="7">
        <v>9.0</v>
      </c>
      <c r="G106" s="7">
        <f t="shared" si="1"/>
        <v>68.4</v>
      </c>
      <c r="I106" s="7">
        <v>4153.0</v>
      </c>
      <c r="J106" s="7">
        <f t="shared" si="2"/>
        <v>83.1</v>
      </c>
      <c r="K106" s="7">
        <v>16.9</v>
      </c>
      <c r="L106" s="7">
        <v>58.3</v>
      </c>
      <c r="M106" s="7">
        <v>69.7</v>
      </c>
      <c r="N106" s="7">
        <v>87.2</v>
      </c>
      <c r="O106" s="7">
        <v>27.4</v>
      </c>
      <c r="P106" s="7">
        <v>6.4</v>
      </c>
      <c r="Q106" s="7">
        <v>1183419.0</v>
      </c>
      <c r="R106" s="8">
        <v>369.0</v>
      </c>
      <c r="S106" s="9">
        <v>43577.0</v>
      </c>
      <c r="T106" s="7">
        <v>595810.0</v>
      </c>
      <c r="U106" s="7">
        <v>587609.0</v>
      </c>
      <c r="V106" s="7">
        <v>44.8</v>
      </c>
      <c r="W106" s="8">
        <f t="shared" si="3"/>
        <v>3207.1</v>
      </c>
      <c r="X106" s="8">
        <f t="shared" si="4"/>
        <v>3.12</v>
      </c>
      <c r="Y106" s="7">
        <v>0.010243202111847115</v>
      </c>
      <c r="Z106" s="8">
        <v>187.0</v>
      </c>
      <c r="AA106" s="8">
        <v>117.0</v>
      </c>
      <c r="AB106" s="8">
        <v>65.0</v>
      </c>
      <c r="AC106" s="7">
        <v>74.1</v>
      </c>
    </row>
    <row r="107">
      <c r="A107" s="1" t="s">
        <v>248</v>
      </c>
      <c r="B107" s="7">
        <v>31.6</v>
      </c>
      <c r="C107" s="1" t="s">
        <v>67</v>
      </c>
      <c r="D107" s="1" t="s">
        <v>249</v>
      </c>
      <c r="E107" s="7">
        <v>12.0</v>
      </c>
      <c r="F107" s="7">
        <v>11.0</v>
      </c>
      <c r="G107" s="7">
        <f t="shared" si="1"/>
        <v>68.4</v>
      </c>
      <c r="I107" s="7">
        <v>4004.0</v>
      </c>
      <c r="J107" s="7">
        <f t="shared" si="2"/>
        <v>80.4</v>
      </c>
      <c r="K107" s="7">
        <v>19.6</v>
      </c>
      <c r="L107" s="7">
        <v>59.7</v>
      </c>
      <c r="M107" s="7">
        <v>68.2</v>
      </c>
      <c r="N107" s="7">
        <v>87.8</v>
      </c>
      <c r="O107" s="7">
        <v>24.8</v>
      </c>
      <c r="P107" s="7">
        <v>4.6</v>
      </c>
      <c r="Q107" s="7">
        <v>503344.0</v>
      </c>
      <c r="R107" s="8">
        <v>163.0</v>
      </c>
      <c r="S107" s="9">
        <v>19088.0</v>
      </c>
      <c r="T107" s="7">
        <v>254837.0</v>
      </c>
      <c r="U107" s="7">
        <v>248507.0</v>
      </c>
      <c r="V107" s="7">
        <v>19.6</v>
      </c>
      <c r="W107" s="8">
        <f t="shared" si="3"/>
        <v>3088</v>
      </c>
      <c r="X107" s="8">
        <f t="shared" si="4"/>
        <v>3.24</v>
      </c>
      <c r="Y107" s="7">
        <v>0.08586175657204616</v>
      </c>
      <c r="Z107" s="8">
        <v>95.0</v>
      </c>
      <c r="AA107" s="8">
        <v>39.0</v>
      </c>
      <c r="AB107" s="8">
        <v>29.0</v>
      </c>
      <c r="AC107" s="7">
        <v>71.2</v>
      </c>
    </row>
    <row r="108">
      <c r="A108" s="1" t="s">
        <v>250</v>
      </c>
      <c r="B108" s="7">
        <v>31.5</v>
      </c>
      <c r="C108" s="1" t="s">
        <v>29</v>
      </c>
      <c r="D108" s="1" t="s">
        <v>251</v>
      </c>
      <c r="E108" s="7">
        <v>1.0</v>
      </c>
      <c r="F108" s="7">
        <v>9.0</v>
      </c>
      <c r="G108" s="7">
        <f t="shared" si="1"/>
        <v>68.5</v>
      </c>
      <c r="I108" s="7">
        <v>3284.0</v>
      </c>
      <c r="J108" s="7">
        <f t="shared" si="2"/>
        <v>79.6</v>
      </c>
      <c r="K108" s="7">
        <v>20.4</v>
      </c>
      <c r="L108" s="7">
        <v>51.2</v>
      </c>
      <c r="M108" s="7">
        <v>59.8</v>
      </c>
      <c r="N108" s="7">
        <v>79.1</v>
      </c>
      <c r="O108" s="7">
        <v>28.4</v>
      </c>
      <c r="P108" s="7">
        <v>5.7</v>
      </c>
      <c r="Q108" s="7">
        <v>61890.0</v>
      </c>
      <c r="R108" s="8">
        <v>23.0</v>
      </c>
      <c r="S108" s="9">
        <v>6420.0</v>
      </c>
      <c r="T108" s="7">
        <v>31192.0</v>
      </c>
      <c r="U108" s="7">
        <v>30698.0</v>
      </c>
      <c r="V108" s="7">
        <v>12.5</v>
      </c>
      <c r="W108" s="8">
        <f t="shared" si="3"/>
        <v>2690.9</v>
      </c>
      <c r="X108" s="8">
        <f t="shared" si="4"/>
        <v>3.72</v>
      </c>
      <c r="Y108" s="7">
        <v>0.16382291161738569</v>
      </c>
      <c r="Z108" s="8">
        <v>16.0</v>
      </c>
      <c r="AA108" s="8">
        <v>4.0</v>
      </c>
      <c r="AB108" s="8">
        <v>3.0</v>
      </c>
      <c r="AC108" s="7">
        <v>68.0</v>
      </c>
    </row>
    <row r="109">
      <c r="A109" s="1" t="s">
        <v>252</v>
      </c>
      <c r="B109" s="7">
        <v>31.4</v>
      </c>
      <c r="C109" s="1" t="s">
        <v>245</v>
      </c>
      <c r="D109" s="1" t="s">
        <v>141</v>
      </c>
      <c r="E109" s="7">
        <v>2.0</v>
      </c>
      <c r="F109" s="7">
        <v>20.0</v>
      </c>
      <c r="G109" s="7">
        <f t="shared" si="1"/>
        <v>68.6</v>
      </c>
      <c r="I109" s="7">
        <v>3730.0</v>
      </c>
      <c r="J109" s="7">
        <f t="shared" si="2"/>
        <v>81.1</v>
      </c>
      <c r="K109" s="7">
        <v>18.9</v>
      </c>
      <c r="L109" s="7">
        <v>56.2</v>
      </c>
      <c r="M109" s="7">
        <v>60.3</v>
      </c>
      <c r="N109" s="7">
        <v>73.5</v>
      </c>
      <c r="O109" s="7">
        <v>28.3</v>
      </c>
      <c r="P109" s="7">
        <v>4.4</v>
      </c>
      <c r="Q109" s="7">
        <v>292400.0</v>
      </c>
      <c r="R109" s="8">
        <v>85.0</v>
      </c>
      <c r="S109" s="9">
        <v>41730.0</v>
      </c>
      <c r="T109" s="7">
        <v>143271.0</v>
      </c>
      <c r="U109" s="7">
        <v>149129.0</v>
      </c>
      <c r="V109" s="7">
        <v>17.5</v>
      </c>
      <c r="W109" s="8">
        <f t="shared" si="3"/>
        <v>3440</v>
      </c>
      <c r="X109" s="8">
        <f t="shared" si="4"/>
        <v>2.91</v>
      </c>
      <c r="Y109" s="7">
        <v>0.14271545827633378</v>
      </c>
      <c r="Z109" s="8">
        <v>49.0</v>
      </c>
      <c r="AA109" s="8">
        <v>19.0</v>
      </c>
      <c r="AB109" s="8">
        <v>17.0</v>
      </c>
      <c r="AC109" s="7">
        <v>72.0</v>
      </c>
    </row>
    <row r="110">
      <c r="A110" s="1" t="s">
        <v>253</v>
      </c>
      <c r="B110" s="7">
        <v>31.4</v>
      </c>
      <c r="C110" s="1" t="s">
        <v>143</v>
      </c>
      <c r="D110" s="1" t="s">
        <v>183</v>
      </c>
      <c r="E110" s="7">
        <v>9.0</v>
      </c>
      <c r="F110" s="7">
        <v>13.0</v>
      </c>
      <c r="G110" s="7">
        <f t="shared" si="1"/>
        <v>68.6</v>
      </c>
      <c r="I110" s="7">
        <v>3201.0</v>
      </c>
      <c r="J110" s="7">
        <f t="shared" si="2"/>
        <v>78.4</v>
      </c>
      <c r="K110" s="7">
        <v>21.6</v>
      </c>
      <c r="L110" s="7">
        <v>53.7</v>
      </c>
      <c r="M110" s="7">
        <v>64.7</v>
      </c>
      <c r="N110" s="7">
        <v>83.9</v>
      </c>
      <c r="O110" s="7">
        <v>24.2</v>
      </c>
      <c r="P110" s="7">
        <v>4.6</v>
      </c>
      <c r="Q110" s="7">
        <v>436827.0</v>
      </c>
      <c r="R110" s="8">
        <v>136.0</v>
      </c>
      <c r="S110" s="9">
        <v>55311.0</v>
      </c>
      <c r="T110" s="7">
        <v>217339.0</v>
      </c>
      <c r="U110" s="7">
        <v>219488.0</v>
      </c>
      <c r="V110" s="7">
        <v>17.4</v>
      </c>
      <c r="W110" s="8">
        <f t="shared" si="3"/>
        <v>3212</v>
      </c>
      <c r="X110" s="8">
        <f t="shared" si="4"/>
        <v>3.11</v>
      </c>
      <c r="Y110" s="7">
        <v>0.12661992047194884</v>
      </c>
      <c r="Z110" s="8">
        <v>79.0</v>
      </c>
      <c r="AA110" s="8">
        <v>34.0</v>
      </c>
      <c r="AB110" s="8">
        <v>23.0</v>
      </c>
      <c r="AC110" s="7">
        <v>69.7</v>
      </c>
    </row>
    <row r="111">
      <c r="A111" s="1" t="s">
        <v>254</v>
      </c>
      <c r="B111" s="7">
        <v>31.4</v>
      </c>
      <c r="C111" s="1" t="s">
        <v>40</v>
      </c>
      <c r="D111" s="1" t="s">
        <v>255</v>
      </c>
      <c r="E111" s="7">
        <v>6.0</v>
      </c>
      <c r="F111" s="7">
        <v>14.0</v>
      </c>
      <c r="G111" s="7">
        <f t="shared" si="1"/>
        <v>68.6</v>
      </c>
      <c r="I111" s="7">
        <v>3099.0</v>
      </c>
      <c r="J111" s="7">
        <f t="shared" si="2"/>
        <v>85.5</v>
      </c>
      <c r="K111" s="7">
        <v>14.5</v>
      </c>
      <c r="L111" s="7">
        <v>49.2</v>
      </c>
      <c r="M111" s="7">
        <v>57.0</v>
      </c>
      <c r="N111" s="7">
        <v>83.1</v>
      </c>
      <c r="O111" s="7">
        <v>18.1</v>
      </c>
      <c r="P111" s="7">
        <v>4.9</v>
      </c>
      <c r="Q111" s="7">
        <v>46139.0</v>
      </c>
      <c r="R111" s="8">
        <v>15.0</v>
      </c>
      <c r="S111" s="9">
        <v>7634.0</v>
      </c>
      <c r="T111" s="7">
        <v>23006.0</v>
      </c>
      <c r="U111" s="7">
        <v>23133.0</v>
      </c>
      <c r="V111" s="7">
        <v>8.0</v>
      </c>
      <c r="W111" s="8">
        <f t="shared" si="3"/>
        <v>3075.9</v>
      </c>
      <c r="X111" s="8">
        <f t="shared" si="4"/>
        <v>3.25</v>
      </c>
      <c r="Y111" s="7">
        <v>0.14766249810355664</v>
      </c>
      <c r="Z111" s="8">
        <v>8.0</v>
      </c>
      <c r="AA111" s="8">
        <v>5.0</v>
      </c>
      <c r="AB111" s="8">
        <v>2.0</v>
      </c>
      <c r="AC111" s="7">
        <v>81.0</v>
      </c>
    </row>
    <row r="112">
      <c r="A112" s="1" t="s">
        <v>256</v>
      </c>
      <c r="B112" s="7">
        <v>31.3</v>
      </c>
      <c r="C112" s="1" t="s">
        <v>67</v>
      </c>
      <c r="D112" s="1" t="s">
        <v>257</v>
      </c>
      <c r="E112" s="7">
        <v>9.0</v>
      </c>
      <c r="F112" s="7">
        <v>11.0</v>
      </c>
      <c r="G112" s="7">
        <f t="shared" si="1"/>
        <v>68.7</v>
      </c>
      <c r="I112" s="7">
        <v>3176.0</v>
      </c>
      <c r="J112" s="7">
        <f t="shared" si="2"/>
        <v>85.8</v>
      </c>
      <c r="K112" s="7">
        <v>14.2</v>
      </c>
      <c r="L112" s="7">
        <v>29.9</v>
      </c>
      <c r="M112" s="7">
        <v>68.7</v>
      </c>
      <c r="N112" s="7">
        <v>89.5</v>
      </c>
      <c r="O112" s="7">
        <v>18.8</v>
      </c>
      <c r="P112" s="7">
        <v>6.5</v>
      </c>
      <c r="Q112" s="7">
        <v>22853.0</v>
      </c>
      <c r="R112" s="8">
        <v>5.0</v>
      </c>
      <c r="S112" s="9">
        <v>4110.0</v>
      </c>
      <c r="T112" s="7">
        <v>11698.0</v>
      </c>
      <c r="U112" s="7">
        <v>11155.0</v>
      </c>
      <c r="V112" s="7">
        <v>7.4</v>
      </c>
      <c r="W112" s="8">
        <f t="shared" si="3"/>
        <v>4570.6</v>
      </c>
      <c r="X112" s="8">
        <f t="shared" si="4"/>
        <v>2.19</v>
      </c>
      <c r="Y112" s="7">
        <v>0.17984509692381745</v>
      </c>
      <c r="Z112" s="8">
        <v>2.0</v>
      </c>
      <c r="AA112" s="8">
        <v>2.0</v>
      </c>
      <c r="AB112" s="8">
        <v>1.0</v>
      </c>
      <c r="AC112" s="7">
        <v>69.0</v>
      </c>
    </row>
    <row r="113">
      <c r="A113" s="1" t="s">
        <v>258</v>
      </c>
      <c r="B113" s="7">
        <v>31.3</v>
      </c>
      <c r="C113" s="1" t="s">
        <v>35</v>
      </c>
      <c r="D113" s="1" t="s">
        <v>144</v>
      </c>
      <c r="E113" s="7">
        <v>2.0</v>
      </c>
      <c r="F113" s="7">
        <v>7.0</v>
      </c>
      <c r="G113" s="7">
        <f t="shared" si="1"/>
        <v>68.7</v>
      </c>
      <c r="I113" s="7">
        <v>2898.0</v>
      </c>
      <c r="J113" s="7">
        <f t="shared" si="2"/>
        <v>74.3</v>
      </c>
      <c r="K113" s="7">
        <v>25.7</v>
      </c>
      <c r="L113" s="7">
        <v>63.0</v>
      </c>
      <c r="M113" s="7">
        <v>68.5</v>
      </c>
      <c r="N113" s="7">
        <v>77.3</v>
      </c>
      <c r="O113" s="7">
        <v>36.1</v>
      </c>
      <c r="P113" s="7">
        <v>8.1</v>
      </c>
      <c r="Q113" s="7">
        <v>405811.0</v>
      </c>
      <c r="R113" s="8">
        <v>122.0</v>
      </c>
      <c r="S113" s="9">
        <v>8094.0</v>
      </c>
      <c r="T113" s="7">
        <v>204357.0</v>
      </c>
      <c r="U113" s="7">
        <v>201454.0</v>
      </c>
      <c r="V113" s="7">
        <v>14.4</v>
      </c>
      <c r="W113" s="8">
        <f t="shared" si="3"/>
        <v>3326.3</v>
      </c>
      <c r="X113" s="8">
        <f t="shared" si="4"/>
        <v>3.01</v>
      </c>
      <c r="Y113" s="7">
        <v>0.0729945713645022</v>
      </c>
      <c r="Z113" s="8">
        <v>63.0</v>
      </c>
      <c r="AA113" s="8">
        <v>35.0</v>
      </c>
      <c r="AB113" s="8">
        <v>24.0</v>
      </c>
      <c r="AC113" s="7">
        <v>62.1</v>
      </c>
    </row>
    <row r="114">
      <c r="A114" s="1" t="s">
        <v>259</v>
      </c>
      <c r="B114" s="7">
        <v>31.3</v>
      </c>
      <c r="C114" s="1" t="s">
        <v>67</v>
      </c>
      <c r="D114" s="1" t="s">
        <v>260</v>
      </c>
      <c r="E114" s="7">
        <v>8.0</v>
      </c>
      <c r="F114" s="7">
        <v>13.0</v>
      </c>
      <c r="G114" s="7">
        <f t="shared" si="1"/>
        <v>68.7</v>
      </c>
      <c r="I114" s="7">
        <v>3060.0</v>
      </c>
      <c r="J114" s="7">
        <f t="shared" si="2"/>
        <v>79.9</v>
      </c>
      <c r="K114" s="7">
        <v>20.1</v>
      </c>
      <c r="L114" s="7">
        <v>47.9</v>
      </c>
      <c r="M114" s="7">
        <v>54.0</v>
      </c>
      <c r="N114" s="7">
        <v>70.1</v>
      </c>
      <c r="O114" s="7">
        <v>30.0</v>
      </c>
      <c r="P114" s="7">
        <v>6.5</v>
      </c>
      <c r="Q114" s="7">
        <v>41736.0</v>
      </c>
      <c r="R114" s="8">
        <v>7.0</v>
      </c>
      <c r="S114" s="9">
        <v>4799.0</v>
      </c>
      <c r="T114" s="7">
        <v>20518.0</v>
      </c>
      <c r="U114" s="7">
        <v>21218.0</v>
      </c>
      <c r="V114" s="7">
        <v>8.5</v>
      </c>
      <c r="W114" s="8">
        <f t="shared" si="3"/>
        <v>5962.3</v>
      </c>
      <c r="X114" s="8">
        <f t="shared" si="4"/>
        <v>1.68</v>
      </c>
      <c r="Y114" s="7">
        <v>0.16633122484186313</v>
      </c>
      <c r="Z114" s="8">
        <v>3.0</v>
      </c>
      <c r="AA114" s="8">
        <v>2.0</v>
      </c>
      <c r="AB114" s="8">
        <v>2.0</v>
      </c>
      <c r="AC114" s="7">
        <v>65.6</v>
      </c>
    </row>
    <row r="115">
      <c r="A115" s="1" t="s">
        <v>261</v>
      </c>
      <c r="B115" s="7">
        <v>31.3</v>
      </c>
      <c r="C115" s="1" t="s">
        <v>40</v>
      </c>
      <c r="D115" s="1" t="s">
        <v>262</v>
      </c>
      <c r="E115" s="7">
        <v>6.0</v>
      </c>
      <c r="F115" s="7">
        <v>12.0</v>
      </c>
      <c r="G115" s="7">
        <f t="shared" si="1"/>
        <v>68.7</v>
      </c>
      <c r="I115" s="7">
        <v>3813.0</v>
      </c>
      <c r="J115" s="7">
        <f t="shared" si="2"/>
        <v>80.4</v>
      </c>
      <c r="K115" s="7">
        <v>19.6</v>
      </c>
      <c r="L115" s="7">
        <v>53.3</v>
      </c>
      <c r="M115" s="7">
        <v>64.8</v>
      </c>
      <c r="N115" s="7">
        <v>88.6</v>
      </c>
      <c r="O115" s="7">
        <v>25.6</v>
      </c>
      <c r="P115" s="7">
        <v>5.5</v>
      </c>
      <c r="Q115" s="7">
        <v>847965.0</v>
      </c>
      <c r="R115" s="8">
        <v>283.0</v>
      </c>
      <c r="S115" s="9">
        <v>4709.0</v>
      </c>
      <c r="T115" s="7">
        <v>427378.0</v>
      </c>
      <c r="U115" s="7">
        <v>420587.0</v>
      </c>
      <c r="V115" s="7">
        <v>28.0</v>
      </c>
      <c r="W115" s="8">
        <f t="shared" si="3"/>
        <v>2996.3</v>
      </c>
      <c r="X115" s="8">
        <f t="shared" si="4"/>
        <v>3.34</v>
      </c>
      <c r="Y115" s="7">
        <v>0.03445543153314111</v>
      </c>
      <c r="Z115" s="8">
        <v>138.0</v>
      </c>
      <c r="AA115" s="8">
        <v>72.0</v>
      </c>
      <c r="AB115" s="8">
        <v>73.0</v>
      </c>
      <c r="AC115" s="7">
        <v>78.1</v>
      </c>
    </row>
    <row r="116">
      <c r="A116" s="1" t="s">
        <v>263</v>
      </c>
      <c r="B116" s="7">
        <v>31.2</v>
      </c>
      <c r="C116" s="1" t="s">
        <v>29</v>
      </c>
      <c r="D116" s="1" t="s">
        <v>264</v>
      </c>
      <c r="E116" s="7">
        <v>4.0</v>
      </c>
      <c r="F116" s="7">
        <v>12.0</v>
      </c>
      <c r="G116" s="7">
        <f t="shared" si="1"/>
        <v>68.8</v>
      </c>
      <c r="I116" s="7">
        <v>4527.0</v>
      </c>
      <c r="J116" s="7">
        <f t="shared" si="2"/>
        <v>85.8</v>
      </c>
      <c r="K116" s="7">
        <v>14.2</v>
      </c>
      <c r="L116" s="7">
        <v>52.4</v>
      </c>
      <c r="M116" s="7">
        <v>71.6</v>
      </c>
      <c r="N116" s="7">
        <v>82.8</v>
      </c>
      <c r="O116" s="7">
        <v>24.5</v>
      </c>
      <c r="P116" s="7">
        <v>3.1</v>
      </c>
      <c r="Q116" s="7">
        <v>43279.0</v>
      </c>
      <c r="R116" s="8">
        <v>19.0</v>
      </c>
      <c r="S116" s="9">
        <v>3218.0</v>
      </c>
      <c r="T116" s="7">
        <v>21544.0</v>
      </c>
      <c r="U116" s="7">
        <v>21735.0</v>
      </c>
      <c r="V116" s="7">
        <v>18.1</v>
      </c>
      <c r="W116" s="8">
        <f t="shared" si="3"/>
        <v>2277.8</v>
      </c>
      <c r="X116" s="8">
        <f t="shared" si="4"/>
        <v>4.39</v>
      </c>
      <c r="Y116" s="7">
        <v>0.07435476790129161</v>
      </c>
      <c r="Z116" s="8">
        <v>10.0</v>
      </c>
      <c r="AA116" s="8">
        <v>7.0</v>
      </c>
      <c r="AB116" s="8">
        <v>2.0</v>
      </c>
      <c r="AC116" s="7">
        <v>78.7</v>
      </c>
    </row>
    <row r="117">
      <c r="A117" s="1" t="s">
        <v>265</v>
      </c>
      <c r="B117" s="7">
        <v>31.2</v>
      </c>
      <c r="C117" s="1" t="s">
        <v>67</v>
      </c>
      <c r="D117" s="1" t="s">
        <v>266</v>
      </c>
      <c r="E117" s="7">
        <v>9.0</v>
      </c>
      <c r="F117" s="7">
        <v>10.0</v>
      </c>
      <c r="G117" s="7">
        <f t="shared" si="1"/>
        <v>68.8</v>
      </c>
      <c r="I117" s="7">
        <v>3804.0</v>
      </c>
      <c r="J117" s="7">
        <f t="shared" si="2"/>
        <v>75.6</v>
      </c>
      <c r="K117" s="7">
        <v>24.4</v>
      </c>
      <c r="L117" s="7">
        <v>58.4</v>
      </c>
      <c r="M117" s="7">
        <v>65.1</v>
      </c>
      <c r="N117" s="7">
        <v>79.7</v>
      </c>
      <c r="O117" s="7">
        <v>27.7</v>
      </c>
      <c r="P117" s="7">
        <v>6.7</v>
      </c>
      <c r="Q117" s="7">
        <v>413813.0</v>
      </c>
      <c r="R117" s="8">
        <v>148.0</v>
      </c>
      <c r="S117" s="9">
        <v>54929.0</v>
      </c>
      <c r="T117" s="7">
        <v>212607.0</v>
      </c>
      <c r="U117" s="7">
        <v>201206.0</v>
      </c>
      <c r="V117" s="7">
        <v>29.1</v>
      </c>
      <c r="W117" s="8">
        <f t="shared" si="3"/>
        <v>2796</v>
      </c>
      <c r="X117" s="8">
        <f t="shared" si="4"/>
        <v>3.58</v>
      </c>
      <c r="Y117" s="7">
        <v>0.13273870081413586</v>
      </c>
      <c r="Z117" s="8">
        <v>78.0</v>
      </c>
      <c r="AA117" s="8">
        <v>35.0</v>
      </c>
      <c r="AB117" s="8">
        <v>35.0</v>
      </c>
      <c r="AC117" s="7">
        <v>73.9</v>
      </c>
    </row>
    <row r="118">
      <c r="A118" s="1" t="s">
        <v>267</v>
      </c>
      <c r="B118" s="7">
        <v>31.2</v>
      </c>
      <c r="C118" s="1" t="s">
        <v>79</v>
      </c>
      <c r="D118" s="1" t="s">
        <v>268</v>
      </c>
      <c r="E118" s="7">
        <v>5.0</v>
      </c>
      <c r="F118" s="7">
        <v>2.0</v>
      </c>
      <c r="G118" s="7">
        <f t="shared" si="1"/>
        <v>68.8</v>
      </c>
      <c r="I118" s="7">
        <v>2928.0</v>
      </c>
      <c r="J118" s="7">
        <f t="shared" si="2"/>
        <v>80.3</v>
      </c>
      <c r="K118" s="7">
        <v>19.7</v>
      </c>
      <c r="L118" s="7">
        <v>55.2</v>
      </c>
      <c r="M118" s="7">
        <v>74.9</v>
      </c>
      <c r="N118" s="7">
        <v>90.3</v>
      </c>
      <c r="O118" s="7">
        <v>35.1</v>
      </c>
      <c r="P118" s="7">
        <v>6.9</v>
      </c>
      <c r="Q118" s="7">
        <v>301430.0</v>
      </c>
      <c r="R118" s="8">
        <v>77.0</v>
      </c>
      <c r="S118" s="9">
        <v>68999.0</v>
      </c>
      <c r="T118" s="7">
        <v>146919.0</v>
      </c>
      <c r="U118" s="7">
        <v>154511.0</v>
      </c>
      <c r="V118" s="7">
        <v>17.2</v>
      </c>
      <c r="W118" s="8">
        <f t="shared" si="3"/>
        <v>3914.7</v>
      </c>
      <c r="X118" s="8">
        <f t="shared" si="4"/>
        <v>2.55</v>
      </c>
      <c r="Y118" s="7">
        <v>0.16692432737285606</v>
      </c>
      <c r="Z118" s="8">
        <v>40.0</v>
      </c>
      <c r="AA118" s="8">
        <v>29.0</v>
      </c>
      <c r="AB118" s="8">
        <v>8.0</v>
      </c>
      <c r="AC118" s="7">
        <v>69.4</v>
      </c>
    </row>
    <row r="119">
      <c r="A119" s="1" t="s">
        <v>269</v>
      </c>
      <c r="B119" s="7">
        <v>31.2</v>
      </c>
      <c r="C119" s="1" t="s">
        <v>79</v>
      </c>
      <c r="D119" s="1" t="s">
        <v>270</v>
      </c>
      <c r="E119" s="7">
        <v>4.0</v>
      </c>
      <c r="F119" s="7">
        <v>4.0</v>
      </c>
      <c r="G119" s="7">
        <f t="shared" si="1"/>
        <v>68.8</v>
      </c>
      <c r="I119" s="7">
        <v>3739.0</v>
      </c>
      <c r="J119" s="7">
        <f t="shared" si="2"/>
        <v>81.8</v>
      </c>
      <c r="K119" s="7">
        <v>18.2</v>
      </c>
      <c r="L119" s="7">
        <v>55.0</v>
      </c>
      <c r="M119" s="7">
        <v>73.9</v>
      </c>
      <c r="N119" s="7">
        <v>90.3</v>
      </c>
      <c r="O119" s="7">
        <v>31.0</v>
      </c>
      <c r="P119" s="7">
        <v>6.8</v>
      </c>
      <c r="Q119" s="7">
        <v>576361.0</v>
      </c>
      <c r="R119" s="8">
        <v>142.0</v>
      </c>
      <c r="S119" s="9">
        <v>50316.0</v>
      </c>
      <c r="T119" s="7">
        <v>277705.0</v>
      </c>
      <c r="U119" s="7">
        <v>298656.0</v>
      </c>
      <c r="V119" s="7">
        <v>21.9</v>
      </c>
      <c r="W119" s="8">
        <f t="shared" si="3"/>
        <v>4058.9</v>
      </c>
      <c r="X119" s="8">
        <f t="shared" si="4"/>
        <v>2.46</v>
      </c>
      <c r="Y119" s="7">
        <v>0.07926629317389622</v>
      </c>
      <c r="Z119" s="8">
        <v>68.0</v>
      </c>
      <c r="AA119" s="8">
        <v>48.0</v>
      </c>
      <c r="AB119" s="8">
        <v>26.0</v>
      </c>
      <c r="AC119" s="7">
        <v>75.4</v>
      </c>
    </row>
    <row r="120">
      <c r="A120" s="1" t="s">
        <v>271</v>
      </c>
      <c r="B120" s="7">
        <v>31.2</v>
      </c>
      <c r="C120" s="1" t="s">
        <v>67</v>
      </c>
      <c r="D120" s="1" t="s">
        <v>272</v>
      </c>
      <c r="E120" s="7">
        <v>12.0</v>
      </c>
      <c r="F120" s="7">
        <v>9.0</v>
      </c>
      <c r="G120" s="7">
        <f t="shared" si="1"/>
        <v>68.8</v>
      </c>
      <c r="I120" s="7">
        <v>3794.0</v>
      </c>
      <c r="J120" s="7">
        <f t="shared" si="2"/>
        <v>80.7</v>
      </c>
      <c r="K120" s="7">
        <v>19.3</v>
      </c>
      <c r="L120" s="7">
        <v>46.6</v>
      </c>
      <c r="M120" s="7">
        <v>59.5</v>
      </c>
      <c r="N120" s="7">
        <v>77.7</v>
      </c>
      <c r="O120" s="7">
        <v>16.8</v>
      </c>
      <c r="P120" s="7">
        <v>3.4</v>
      </c>
      <c r="Q120" s="7">
        <v>48125.0</v>
      </c>
      <c r="R120" s="8">
        <v>22.0</v>
      </c>
      <c r="S120" s="9">
        <v>24501.0</v>
      </c>
      <c r="T120" s="7">
        <v>24146.0</v>
      </c>
      <c r="U120" s="7">
        <v>23979.0</v>
      </c>
      <c r="V120" s="7">
        <v>11.2</v>
      </c>
      <c r="W120" s="8">
        <f t="shared" si="3"/>
        <v>2187.5</v>
      </c>
      <c r="X120" s="8">
        <f t="shared" si="4"/>
        <v>4.57</v>
      </c>
      <c r="Y120" s="7">
        <v>0.5062233766233766</v>
      </c>
      <c r="Z120" s="8">
        <v>16.0</v>
      </c>
      <c r="AA120" s="8">
        <v>2.0</v>
      </c>
      <c r="AB120" s="8">
        <v>4.0</v>
      </c>
      <c r="AC120" s="7">
        <v>80.4</v>
      </c>
    </row>
    <row r="121">
      <c r="A121" s="1" t="s">
        <v>273</v>
      </c>
      <c r="B121" s="7">
        <v>31.2</v>
      </c>
      <c r="C121" s="1" t="s">
        <v>32</v>
      </c>
      <c r="D121" s="1" t="s">
        <v>274</v>
      </c>
      <c r="E121" s="7">
        <v>10.0</v>
      </c>
      <c r="F121" s="7">
        <v>3.0</v>
      </c>
      <c r="G121" s="7">
        <f t="shared" si="1"/>
        <v>68.8</v>
      </c>
      <c r="I121" s="7">
        <v>3494.0</v>
      </c>
      <c r="J121" s="7">
        <f t="shared" si="2"/>
        <v>82</v>
      </c>
      <c r="K121" s="7">
        <v>18.0</v>
      </c>
      <c r="L121" s="7">
        <v>58.6</v>
      </c>
      <c r="M121" s="7">
        <v>70.1</v>
      </c>
      <c r="N121" s="7">
        <v>90.3</v>
      </c>
      <c r="O121" s="7">
        <v>33.1</v>
      </c>
      <c r="P121" s="7">
        <v>8.8</v>
      </c>
      <c r="Q121" s="7">
        <v>282714.0</v>
      </c>
      <c r="R121" s="8">
        <v>103.0</v>
      </c>
      <c r="S121" s="9">
        <v>29217.0</v>
      </c>
      <c r="T121" s="7">
        <v>139628.0</v>
      </c>
      <c r="U121" s="7">
        <v>143086.0</v>
      </c>
      <c r="V121" s="7">
        <v>19.1</v>
      </c>
      <c r="W121" s="8">
        <f t="shared" si="3"/>
        <v>2744.8</v>
      </c>
      <c r="X121" s="8">
        <f t="shared" si="4"/>
        <v>3.64</v>
      </c>
      <c r="Y121" s="7">
        <v>0.1408667416541098</v>
      </c>
      <c r="Z121" s="8">
        <v>59.0</v>
      </c>
      <c r="AA121" s="8">
        <v>24.0</v>
      </c>
      <c r="AB121" s="8">
        <v>20.0</v>
      </c>
      <c r="AC121" s="7">
        <v>75.2</v>
      </c>
    </row>
    <row r="122">
      <c r="A122" s="1" t="s">
        <v>275</v>
      </c>
      <c r="B122" s="7">
        <v>31.2</v>
      </c>
      <c r="C122" s="1" t="s">
        <v>82</v>
      </c>
      <c r="D122" s="1" t="s">
        <v>276</v>
      </c>
      <c r="E122" s="7">
        <v>4.0</v>
      </c>
      <c r="F122" s="7">
        <v>19.0</v>
      </c>
      <c r="G122" s="7">
        <f t="shared" si="1"/>
        <v>68.8</v>
      </c>
      <c r="I122" s="7">
        <v>2999.0</v>
      </c>
      <c r="J122" s="7">
        <f t="shared" si="2"/>
        <v>78.7</v>
      </c>
      <c r="K122" s="7">
        <v>21.3</v>
      </c>
      <c r="L122" s="7">
        <v>44.9</v>
      </c>
      <c r="M122" s="7">
        <v>61.4</v>
      </c>
      <c r="N122" s="7">
        <v>81.1</v>
      </c>
      <c r="O122" s="7">
        <v>30.3</v>
      </c>
      <c r="P122" s="7">
        <v>8.9</v>
      </c>
      <c r="Q122" s="7">
        <v>62439.0</v>
      </c>
      <c r="R122" s="8">
        <v>15.0</v>
      </c>
      <c r="S122" s="9">
        <v>91164.0</v>
      </c>
      <c r="T122" s="7">
        <v>30870.0</v>
      </c>
      <c r="U122" s="7">
        <v>31569.0</v>
      </c>
      <c r="V122" s="7">
        <v>15.2</v>
      </c>
      <c r="W122" s="8">
        <f t="shared" si="3"/>
        <v>4162.6</v>
      </c>
      <c r="X122" s="8">
        <f t="shared" si="4"/>
        <v>2.4</v>
      </c>
      <c r="Y122" s="7">
        <v>0.1370137253959865</v>
      </c>
      <c r="Z122" s="8">
        <v>8.0</v>
      </c>
      <c r="AA122" s="8">
        <v>5.0</v>
      </c>
      <c r="AB122" s="8">
        <v>2.0</v>
      </c>
      <c r="AC122" s="7">
        <v>74.5</v>
      </c>
    </row>
    <row r="123">
      <c r="A123" s="1" t="s">
        <v>277</v>
      </c>
      <c r="B123" s="7">
        <v>31.1</v>
      </c>
      <c r="C123" s="1" t="s">
        <v>82</v>
      </c>
      <c r="D123" s="1" t="s">
        <v>278</v>
      </c>
      <c r="E123" s="7">
        <v>3.0</v>
      </c>
      <c r="F123" s="7">
        <v>22.0</v>
      </c>
      <c r="G123" s="7">
        <f t="shared" si="1"/>
        <v>68.9</v>
      </c>
      <c r="I123" s="7">
        <v>2947.0</v>
      </c>
      <c r="J123" s="7">
        <f t="shared" si="2"/>
        <v>82</v>
      </c>
      <c r="K123" s="7">
        <v>18.0</v>
      </c>
      <c r="L123" s="7">
        <v>46.9</v>
      </c>
      <c r="M123" s="7">
        <v>49.9</v>
      </c>
      <c r="N123" s="7">
        <v>88.1</v>
      </c>
      <c r="O123" s="7">
        <v>17.5</v>
      </c>
      <c r="P123" s="7">
        <v>2.5</v>
      </c>
      <c r="Q123" s="7">
        <v>63124.0</v>
      </c>
      <c r="R123" s="8">
        <v>12.0</v>
      </c>
      <c r="S123" s="9">
        <v>11805.0</v>
      </c>
      <c r="T123" s="7">
        <v>30683.0</v>
      </c>
      <c r="U123" s="7">
        <v>32441.0</v>
      </c>
      <c r="V123" s="7">
        <v>6.5</v>
      </c>
      <c r="W123" s="8">
        <f t="shared" si="3"/>
        <v>5260.3</v>
      </c>
      <c r="X123" s="8">
        <f t="shared" si="4"/>
        <v>1.9</v>
      </c>
      <c r="Y123" s="7">
        <v>0.18701286357011596</v>
      </c>
      <c r="Z123" s="8">
        <v>7.0</v>
      </c>
      <c r="AA123" s="8">
        <v>2.0</v>
      </c>
      <c r="AB123" s="8">
        <v>3.0</v>
      </c>
      <c r="AC123" s="7">
        <v>64.2</v>
      </c>
    </row>
    <row r="124">
      <c r="A124" s="1" t="s">
        <v>279</v>
      </c>
      <c r="B124" s="7">
        <v>31.0</v>
      </c>
      <c r="C124" s="1" t="s">
        <v>124</v>
      </c>
      <c r="D124" s="1" t="s">
        <v>280</v>
      </c>
      <c r="E124" s="7">
        <v>5.0</v>
      </c>
      <c r="F124" s="7">
        <v>18.0</v>
      </c>
      <c r="G124" s="7">
        <f t="shared" si="1"/>
        <v>69</v>
      </c>
      <c r="I124" s="7">
        <v>3076.0</v>
      </c>
      <c r="J124" s="7">
        <f t="shared" si="2"/>
        <v>78.1</v>
      </c>
      <c r="K124" s="7">
        <v>21.9</v>
      </c>
      <c r="L124" s="7">
        <v>46.5</v>
      </c>
      <c r="M124" s="7">
        <v>53.0</v>
      </c>
      <c r="N124" s="7">
        <v>93.1</v>
      </c>
      <c r="O124" s="7">
        <v>18.6</v>
      </c>
      <c r="P124" s="7">
        <v>5.4</v>
      </c>
      <c r="Q124" s="7">
        <v>34530.0</v>
      </c>
      <c r="R124" s="8">
        <v>11.0</v>
      </c>
      <c r="S124" s="9">
        <v>15603.0</v>
      </c>
      <c r="T124" s="7">
        <v>16967.0</v>
      </c>
      <c r="U124" s="7">
        <v>17563.0</v>
      </c>
      <c r="V124" s="7">
        <v>9.3</v>
      </c>
      <c r="W124" s="8">
        <f t="shared" si="3"/>
        <v>3139.1</v>
      </c>
      <c r="X124" s="8">
        <f t="shared" si="4"/>
        <v>3.19</v>
      </c>
      <c r="Y124" s="7">
        <v>0.1871126556617434</v>
      </c>
      <c r="Z124" s="8">
        <v>6.0</v>
      </c>
      <c r="AA124" s="8">
        <v>2.0</v>
      </c>
      <c r="AB124" s="8">
        <v>3.0</v>
      </c>
      <c r="AC124" s="7">
        <v>67.7</v>
      </c>
    </row>
    <row r="125">
      <c r="A125" s="1" t="s">
        <v>281</v>
      </c>
      <c r="B125" s="7">
        <v>31.0</v>
      </c>
      <c r="C125" s="1" t="s">
        <v>29</v>
      </c>
      <c r="D125" s="1" t="s">
        <v>282</v>
      </c>
      <c r="E125" s="7">
        <v>4.0</v>
      </c>
      <c r="F125" s="7">
        <v>9.0</v>
      </c>
      <c r="G125" s="7">
        <f t="shared" si="1"/>
        <v>69</v>
      </c>
      <c r="I125" s="7">
        <v>3777.0</v>
      </c>
      <c r="J125" s="7">
        <f t="shared" si="2"/>
        <v>81</v>
      </c>
      <c r="K125" s="7">
        <v>19.0</v>
      </c>
      <c r="L125" s="7">
        <v>56.2</v>
      </c>
      <c r="M125" s="7">
        <v>69.9</v>
      </c>
      <c r="N125" s="7">
        <v>81.5</v>
      </c>
      <c r="O125" s="7">
        <v>31.3</v>
      </c>
      <c r="P125" s="7">
        <v>6.1</v>
      </c>
      <c r="Q125" s="7">
        <v>657250.0</v>
      </c>
      <c r="R125" s="8">
        <v>265.0</v>
      </c>
      <c r="S125" s="9">
        <v>39720.0</v>
      </c>
      <c r="T125" s="7">
        <v>335811.0</v>
      </c>
      <c r="U125" s="7">
        <v>321439.0</v>
      </c>
      <c r="V125" s="7">
        <v>33.9</v>
      </c>
      <c r="W125" s="8">
        <f t="shared" si="3"/>
        <v>2480.2</v>
      </c>
      <c r="X125" s="8">
        <f t="shared" si="4"/>
        <v>4.03</v>
      </c>
      <c r="Y125" s="7">
        <v>0.14802130087485735</v>
      </c>
      <c r="Z125" s="8">
        <v>136.0</v>
      </c>
      <c r="AA125" s="8">
        <v>77.0</v>
      </c>
      <c r="AB125" s="8">
        <v>52.0</v>
      </c>
      <c r="AC125" s="7">
        <v>74.0</v>
      </c>
    </row>
    <row r="126">
      <c r="A126" s="1" t="s">
        <v>283</v>
      </c>
      <c r="B126" s="7">
        <v>30.9</v>
      </c>
      <c r="C126" s="1" t="s">
        <v>124</v>
      </c>
      <c r="D126" s="1" t="s">
        <v>284</v>
      </c>
      <c r="E126" s="7">
        <v>9.0</v>
      </c>
      <c r="F126" s="7">
        <v>20.0</v>
      </c>
      <c r="G126" s="7">
        <f t="shared" si="1"/>
        <v>69.1</v>
      </c>
      <c r="I126" s="7">
        <v>3805.0</v>
      </c>
      <c r="J126" s="7">
        <f t="shared" si="2"/>
        <v>81.3</v>
      </c>
      <c r="K126" s="7">
        <v>18.7</v>
      </c>
      <c r="L126" s="7">
        <v>50.3</v>
      </c>
      <c r="M126" s="7">
        <v>68.8</v>
      </c>
      <c r="N126" s="7">
        <v>82.7</v>
      </c>
      <c r="O126" s="7">
        <v>21.4</v>
      </c>
      <c r="P126" s="7">
        <v>5.6</v>
      </c>
      <c r="Q126" s="7">
        <v>242555.0</v>
      </c>
      <c r="R126" s="8">
        <v>85.0</v>
      </c>
      <c r="S126" s="9">
        <v>27960.0</v>
      </c>
      <c r="T126" s="7">
        <v>127156.0</v>
      </c>
      <c r="U126" s="7">
        <v>115399.0</v>
      </c>
      <c r="V126" s="7">
        <v>21.2</v>
      </c>
      <c r="W126" s="8">
        <f t="shared" si="3"/>
        <v>2853.6</v>
      </c>
      <c r="X126" s="8">
        <f t="shared" si="4"/>
        <v>3.5</v>
      </c>
      <c r="Y126" s="7">
        <v>0.11527282472016656</v>
      </c>
      <c r="Z126" s="8">
        <v>42.0</v>
      </c>
      <c r="AA126" s="8">
        <v>27.0</v>
      </c>
      <c r="AB126" s="8">
        <v>16.0</v>
      </c>
      <c r="AC126" s="7">
        <v>79.1</v>
      </c>
    </row>
    <row r="127">
      <c r="A127" s="1" t="s">
        <v>285</v>
      </c>
      <c r="B127" s="7">
        <v>30.9</v>
      </c>
      <c r="C127" s="1" t="s">
        <v>43</v>
      </c>
      <c r="D127" s="1" t="s">
        <v>286</v>
      </c>
      <c r="E127" s="7">
        <v>6.0</v>
      </c>
      <c r="F127" s="7">
        <v>8.0</v>
      </c>
      <c r="G127" s="7">
        <f t="shared" si="1"/>
        <v>69.1</v>
      </c>
      <c r="I127" s="7">
        <v>4086.0</v>
      </c>
      <c r="J127" s="7">
        <f t="shared" si="2"/>
        <v>79.7</v>
      </c>
      <c r="K127" s="7">
        <v>20.3</v>
      </c>
      <c r="L127" s="7">
        <v>58.3</v>
      </c>
      <c r="M127" s="7">
        <v>73.8</v>
      </c>
      <c r="N127" s="7">
        <v>76.9</v>
      </c>
      <c r="O127" s="7">
        <v>28.8</v>
      </c>
      <c r="P127" s="7">
        <v>7.3</v>
      </c>
      <c r="Q127" s="7">
        <v>163510.0</v>
      </c>
      <c r="R127" s="8">
        <v>44.0</v>
      </c>
      <c r="S127" s="9">
        <v>5124.0</v>
      </c>
      <c r="T127" s="7">
        <v>81300.0</v>
      </c>
      <c r="U127" s="7">
        <v>82210.0</v>
      </c>
      <c r="V127" s="7">
        <v>32.5</v>
      </c>
      <c r="W127" s="8">
        <f t="shared" si="3"/>
        <v>3716.1</v>
      </c>
      <c r="X127" s="8">
        <f t="shared" si="4"/>
        <v>2.69</v>
      </c>
      <c r="Y127" s="7">
        <v>0.05714635190508226</v>
      </c>
      <c r="Z127" s="8">
        <v>21.0</v>
      </c>
      <c r="AA127" s="8">
        <v>17.0</v>
      </c>
      <c r="AB127" s="8">
        <v>6.0</v>
      </c>
      <c r="AC127" s="7">
        <v>75.8</v>
      </c>
    </row>
    <row r="128">
      <c r="A128" s="1" t="s">
        <v>287</v>
      </c>
      <c r="B128" s="7">
        <v>30.9</v>
      </c>
      <c r="C128" s="1" t="s">
        <v>43</v>
      </c>
      <c r="D128" s="1" t="s">
        <v>288</v>
      </c>
      <c r="E128" s="7">
        <v>9.0</v>
      </c>
      <c r="F128" s="7">
        <v>5.0</v>
      </c>
      <c r="G128" s="7">
        <f t="shared" si="1"/>
        <v>69.1</v>
      </c>
      <c r="I128" s="7">
        <v>3856.0</v>
      </c>
      <c r="J128" s="7">
        <f t="shared" si="2"/>
        <v>82.5</v>
      </c>
      <c r="K128" s="7">
        <v>17.5</v>
      </c>
      <c r="L128" s="7">
        <v>55.8</v>
      </c>
      <c r="M128" s="7">
        <v>73.7</v>
      </c>
      <c r="N128" s="7">
        <v>79.8</v>
      </c>
      <c r="O128" s="7">
        <v>26.6</v>
      </c>
      <c r="P128" s="7">
        <v>1.6</v>
      </c>
      <c r="Q128" s="7">
        <v>310365.0</v>
      </c>
      <c r="R128" s="8">
        <v>60.0</v>
      </c>
      <c r="S128" s="9">
        <v>43218.0</v>
      </c>
      <c r="T128" s="7">
        <v>155478.0</v>
      </c>
      <c r="U128" s="7">
        <v>154887.0</v>
      </c>
      <c r="V128" s="7">
        <v>47.3</v>
      </c>
      <c r="W128" s="8">
        <f t="shared" si="3"/>
        <v>5172.8</v>
      </c>
      <c r="X128" s="8">
        <f t="shared" si="4"/>
        <v>1.93</v>
      </c>
      <c r="Y128" s="7">
        <v>0.10877192982456141</v>
      </c>
      <c r="Z128" s="8">
        <v>30.0</v>
      </c>
      <c r="AA128" s="8">
        <v>18.0</v>
      </c>
      <c r="AB128" s="8">
        <v>12.0</v>
      </c>
      <c r="AC128" s="7">
        <v>67.7</v>
      </c>
    </row>
    <row r="129">
      <c r="A129" s="1" t="s">
        <v>289</v>
      </c>
      <c r="B129" s="7">
        <v>30.8</v>
      </c>
      <c r="C129" s="1" t="s">
        <v>124</v>
      </c>
      <c r="D129" s="1" t="s">
        <v>290</v>
      </c>
      <c r="E129" s="7">
        <v>8.0</v>
      </c>
      <c r="F129" s="7">
        <v>19.0</v>
      </c>
      <c r="G129" s="7">
        <f t="shared" si="1"/>
        <v>69.2</v>
      </c>
      <c r="I129" s="7">
        <v>3422.0</v>
      </c>
      <c r="J129" s="7">
        <f t="shared" si="2"/>
        <v>79.8</v>
      </c>
      <c r="K129" s="7">
        <v>20.2</v>
      </c>
      <c r="L129" s="7">
        <v>56.7</v>
      </c>
      <c r="M129" s="7">
        <v>65.8</v>
      </c>
      <c r="N129" s="7">
        <v>85.4</v>
      </c>
      <c r="O129" s="7">
        <v>29.5</v>
      </c>
      <c r="P129" s="7">
        <v>10.2</v>
      </c>
      <c r="Q129" s="7">
        <v>539226.0</v>
      </c>
      <c r="R129" s="8">
        <v>171.0</v>
      </c>
      <c r="S129" s="9">
        <v>56046.0</v>
      </c>
      <c r="T129" s="7">
        <v>272767.0</v>
      </c>
      <c r="U129" s="7">
        <v>266459.0</v>
      </c>
      <c r="V129" s="7">
        <v>28.8</v>
      </c>
      <c r="W129" s="8">
        <f t="shared" si="3"/>
        <v>3153.4</v>
      </c>
      <c r="X129" s="8">
        <f t="shared" si="4"/>
        <v>3.17</v>
      </c>
      <c r="Y129" s="7">
        <v>0.10393786649753535</v>
      </c>
      <c r="Z129" s="8">
        <v>76.0</v>
      </c>
      <c r="AA129" s="8">
        <v>52.0</v>
      </c>
      <c r="AB129" s="8">
        <v>43.0</v>
      </c>
      <c r="AC129" s="7">
        <v>76.3</v>
      </c>
    </row>
    <row r="130">
      <c r="A130" s="1" t="s">
        <v>291</v>
      </c>
      <c r="B130" s="7">
        <v>30.8</v>
      </c>
      <c r="C130" s="1" t="s">
        <v>82</v>
      </c>
      <c r="D130" s="1" t="s">
        <v>292</v>
      </c>
      <c r="E130" s="7">
        <v>3.0</v>
      </c>
      <c r="F130" s="7">
        <v>21.0</v>
      </c>
      <c r="G130" s="7">
        <f t="shared" si="1"/>
        <v>69.2</v>
      </c>
      <c r="I130" s="7">
        <v>3017.0</v>
      </c>
      <c r="J130" s="7">
        <f t="shared" si="2"/>
        <v>83.2</v>
      </c>
      <c r="K130" s="7">
        <v>16.8</v>
      </c>
      <c r="L130" s="7">
        <v>43.8</v>
      </c>
      <c r="M130" s="7">
        <v>56.7</v>
      </c>
      <c r="N130" s="7">
        <v>87.5</v>
      </c>
      <c r="O130" s="7">
        <v>22.1</v>
      </c>
      <c r="P130" s="7">
        <v>2.3</v>
      </c>
      <c r="Q130" s="7">
        <v>39734.0</v>
      </c>
      <c r="R130" s="8">
        <v>10.0</v>
      </c>
      <c r="S130" s="9">
        <v>13745.0</v>
      </c>
      <c r="T130" s="7">
        <v>19387.0</v>
      </c>
      <c r="U130" s="7">
        <v>20347.0</v>
      </c>
      <c r="V130" s="7">
        <v>6.4</v>
      </c>
      <c r="W130" s="8">
        <f t="shared" si="3"/>
        <v>3973.4</v>
      </c>
      <c r="X130" s="8">
        <f t="shared" si="4"/>
        <v>2.52</v>
      </c>
      <c r="Y130" s="7">
        <v>0.1763477122867066</v>
      </c>
      <c r="Z130" s="8">
        <v>6.0</v>
      </c>
      <c r="AA130" s="8">
        <v>1.0</v>
      </c>
      <c r="AB130" s="8">
        <v>3.0</v>
      </c>
      <c r="AC130" s="7">
        <v>81.1</v>
      </c>
    </row>
    <row r="131">
      <c r="A131" s="1" t="s">
        <v>293</v>
      </c>
      <c r="B131" s="7">
        <v>30.8</v>
      </c>
      <c r="C131" s="1" t="s">
        <v>97</v>
      </c>
      <c r="D131" s="1" t="s">
        <v>294</v>
      </c>
      <c r="E131" s="7">
        <v>9.0</v>
      </c>
      <c r="F131" s="7">
        <v>19.0</v>
      </c>
      <c r="G131" s="7">
        <f t="shared" si="1"/>
        <v>69.2</v>
      </c>
      <c r="I131" s="7">
        <v>3074.0</v>
      </c>
      <c r="J131" s="7">
        <f t="shared" si="2"/>
        <v>80</v>
      </c>
      <c r="K131" s="7">
        <v>20.0</v>
      </c>
      <c r="L131" s="7">
        <v>50.8</v>
      </c>
      <c r="M131" s="7">
        <v>65.9</v>
      </c>
      <c r="N131" s="7">
        <v>81.7</v>
      </c>
      <c r="O131" s="7">
        <v>29.4</v>
      </c>
      <c r="P131" s="7">
        <v>8.4</v>
      </c>
      <c r="Q131" s="7">
        <v>306885.0</v>
      </c>
      <c r="R131" s="8">
        <v>32.0</v>
      </c>
      <c r="S131" s="9">
        <v>30921.0</v>
      </c>
      <c r="T131" s="7">
        <v>152766.0</v>
      </c>
      <c r="U131" s="7">
        <v>154119.0</v>
      </c>
      <c r="V131" s="7">
        <v>16.8</v>
      </c>
      <c r="W131" s="8">
        <f t="shared" si="3"/>
        <v>9590.2</v>
      </c>
      <c r="X131" s="8">
        <f t="shared" si="4"/>
        <v>1.04</v>
      </c>
      <c r="Y131" s="7">
        <v>0.12974241165257344</v>
      </c>
      <c r="Z131" s="8">
        <v>19.0</v>
      </c>
      <c r="AA131" s="8">
        <v>7.0</v>
      </c>
      <c r="AB131" s="8">
        <v>6.0</v>
      </c>
      <c r="AC131" s="7">
        <v>73.3</v>
      </c>
    </row>
    <row r="132">
      <c r="A132" s="1" t="s">
        <v>295</v>
      </c>
      <c r="B132" s="7">
        <v>30.8</v>
      </c>
      <c r="C132" s="1" t="s">
        <v>124</v>
      </c>
      <c r="D132" s="1" t="s">
        <v>296</v>
      </c>
      <c r="E132" s="7">
        <v>8.0</v>
      </c>
      <c r="F132" s="7">
        <v>20.0</v>
      </c>
      <c r="G132" s="7">
        <f t="shared" si="1"/>
        <v>69.2</v>
      </c>
      <c r="I132" s="7">
        <v>3015.0</v>
      </c>
      <c r="J132" s="7">
        <f t="shared" si="2"/>
        <v>80.7</v>
      </c>
      <c r="K132" s="7">
        <v>19.3</v>
      </c>
      <c r="L132" s="7">
        <v>55.3</v>
      </c>
      <c r="M132" s="7">
        <v>71.0</v>
      </c>
      <c r="N132" s="7">
        <v>84.2</v>
      </c>
      <c r="O132" s="7">
        <v>20.6</v>
      </c>
      <c r="P132" s="7">
        <v>3.9</v>
      </c>
      <c r="Q132" s="7">
        <v>126141.0</v>
      </c>
      <c r="R132" s="8">
        <v>34.0</v>
      </c>
      <c r="S132" s="9">
        <v>10139.0</v>
      </c>
      <c r="T132" s="7">
        <v>63327.0</v>
      </c>
      <c r="U132" s="7">
        <v>62814.0</v>
      </c>
      <c r="V132" s="7">
        <v>12.0</v>
      </c>
      <c r="W132" s="8">
        <f t="shared" si="3"/>
        <v>3710</v>
      </c>
      <c r="X132" s="8">
        <f t="shared" si="4"/>
        <v>2.7</v>
      </c>
      <c r="Y132" s="7">
        <v>0.1382976193307489</v>
      </c>
      <c r="Z132" s="8">
        <v>14.0</v>
      </c>
      <c r="AA132" s="8">
        <v>13.0</v>
      </c>
      <c r="AB132" s="8">
        <v>7.0</v>
      </c>
      <c r="AC132" s="7">
        <v>88.5</v>
      </c>
    </row>
    <row r="133">
      <c r="A133" s="1" t="s">
        <v>297</v>
      </c>
      <c r="B133" s="7">
        <v>30.7</v>
      </c>
      <c r="C133" s="1" t="s">
        <v>124</v>
      </c>
      <c r="D133" s="1" t="s">
        <v>298</v>
      </c>
      <c r="E133" s="7">
        <v>8.0</v>
      </c>
      <c r="F133" s="7">
        <v>16.0</v>
      </c>
      <c r="G133" s="7">
        <f t="shared" si="1"/>
        <v>69.3</v>
      </c>
      <c r="I133" s="7">
        <v>3081.0</v>
      </c>
      <c r="J133" s="7">
        <f t="shared" si="2"/>
        <v>78.6</v>
      </c>
      <c r="K133" s="7">
        <v>21.4</v>
      </c>
      <c r="L133" s="7">
        <v>52.5</v>
      </c>
      <c r="M133" s="7">
        <v>70.8</v>
      </c>
      <c r="N133" s="7">
        <v>75.9</v>
      </c>
      <c r="O133" s="7">
        <v>25.7</v>
      </c>
      <c r="P133" s="7">
        <v>5.4</v>
      </c>
      <c r="Q133" s="7">
        <v>103891.0</v>
      </c>
      <c r="R133" s="8">
        <v>26.0</v>
      </c>
      <c r="S133" s="9">
        <v>10701.0</v>
      </c>
      <c r="T133" s="7">
        <v>51010.0</v>
      </c>
      <c r="U133" s="7">
        <v>52881.0</v>
      </c>
      <c r="V133" s="7">
        <v>16.0</v>
      </c>
      <c r="W133" s="8">
        <f t="shared" si="3"/>
        <v>3995.8</v>
      </c>
      <c r="X133" s="8">
        <f t="shared" si="4"/>
        <v>2.5</v>
      </c>
      <c r="Y133" s="7">
        <v>0.160206370137933</v>
      </c>
      <c r="Z133" s="8">
        <v>14.0</v>
      </c>
      <c r="AA133" s="8">
        <v>6.0</v>
      </c>
      <c r="AB133" s="8">
        <v>6.0</v>
      </c>
      <c r="AC133" s="7">
        <v>79.9</v>
      </c>
    </row>
    <row r="134">
      <c r="A134" s="1" t="s">
        <v>299</v>
      </c>
      <c r="B134" s="7">
        <v>30.7</v>
      </c>
      <c r="C134" s="1" t="s">
        <v>124</v>
      </c>
      <c r="D134" s="1" t="s">
        <v>300</v>
      </c>
      <c r="E134" s="7">
        <v>7.0</v>
      </c>
      <c r="F134" s="7">
        <v>18.0</v>
      </c>
      <c r="G134" s="7">
        <f t="shared" si="1"/>
        <v>69.3</v>
      </c>
      <c r="I134" s="7">
        <v>3825.0</v>
      </c>
      <c r="J134" s="7">
        <f t="shared" si="2"/>
        <v>81.6</v>
      </c>
      <c r="K134" s="7">
        <v>18.4</v>
      </c>
      <c r="L134" s="7">
        <v>59.7</v>
      </c>
      <c r="M134" s="7">
        <v>68.8</v>
      </c>
      <c r="N134" s="7">
        <v>72.5</v>
      </c>
      <c r="O134" s="7">
        <v>26.2</v>
      </c>
      <c r="P134" s="7">
        <v>5.8</v>
      </c>
      <c r="Q134" s="7">
        <v>1034150.0</v>
      </c>
      <c r="R134" s="8">
        <v>305.0</v>
      </c>
      <c r="S134" s="9">
        <v>9792.0</v>
      </c>
      <c r="T134" s="7">
        <v>523919.0</v>
      </c>
      <c r="U134" s="7">
        <v>510231.0</v>
      </c>
      <c r="V134" s="7">
        <v>34.5</v>
      </c>
      <c r="W134" s="8">
        <f t="shared" si="3"/>
        <v>3390.7</v>
      </c>
      <c r="X134" s="8">
        <f t="shared" si="4"/>
        <v>2.95</v>
      </c>
      <c r="Y134" s="7">
        <v>0.038408354687424456</v>
      </c>
      <c r="Z134" s="8">
        <v>149.0</v>
      </c>
      <c r="AA134" s="8">
        <v>84.0</v>
      </c>
      <c r="AB134" s="8">
        <v>72.0</v>
      </c>
      <c r="AC134" s="7">
        <v>74.5</v>
      </c>
    </row>
    <row r="135">
      <c r="A135" s="1" t="s">
        <v>301</v>
      </c>
      <c r="B135" s="7">
        <v>30.6</v>
      </c>
      <c r="C135" s="1" t="s">
        <v>143</v>
      </c>
      <c r="D135" s="1" t="s">
        <v>141</v>
      </c>
      <c r="E135" s="7">
        <v>8.0</v>
      </c>
      <c r="F135" s="7">
        <v>14.0</v>
      </c>
      <c r="G135" s="7">
        <f t="shared" si="1"/>
        <v>69.4</v>
      </c>
      <c r="I135" s="7">
        <v>2598.0</v>
      </c>
      <c r="J135" s="7">
        <f t="shared" si="2"/>
        <v>75.9</v>
      </c>
      <c r="K135" s="7">
        <v>24.1</v>
      </c>
      <c r="L135" s="7">
        <v>56.8</v>
      </c>
      <c r="M135" s="7">
        <v>61.1</v>
      </c>
      <c r="N135" s="7">
        <v>86.4</v>
      </c>
      <c r="O135" s="7">
        <v>25.3</v>
      </c>
      <c r="P135" s="7">
        <v>4.1</v>
      </c>
      <c r="Q135" s="7">
        <v>166878.0</v>
      </c>
      <c r="R135" s="8">
        <v>39.0</v>
      </c>
      <c r="S135" s="9">
        <v>25770.0</v>
      </c>
      <c r="T135" s="7">
        <v>83453.0</v>
      </c>
      <c r="U135" s="7">
        <v>83425.0</v>
      </c>
      <c r="V135" s="7">
        <v>13.1</v>
      </c>
      <c r="W135" s="8">
        <f t="shared" si="3"/>
        <v>4278.9</v>
      </c>
      <c r="X135" s="8">
        <f t="shared" si="4"/>
        <v>2.34</v>
      </c>
      <c r="Y135" s="7">
        <v>0.15442419012691908</v>
      </c>
      <c r="Z135" s="8">
        <v>23.0</v>
      </c>
      <c r="AA135" s="8">
        <v>6.0</v>
      </c>
      <c r="AB135" s="8">
        <v>10.0</v>
      </c>
      <c r="AC135" s="7">
        <v>72.4</v>
      </c>
    </row>
    <row r="136">
      <c r="A136" s="1" t="s">
        <v>302</v>
      </c>
      <c r="B136" s="7">
        <v>30.6</v>
      </c>
      <c r="C136" s="1" t="s">
        <v>97</v>
      </c>
      <c r="D136" s="1" t="s">
        <v>303</v>
      </c>
      <c r="E136" s="7">
        <v>11.0</v>
      </c>
      <c r="F136" s="7">
        <v>18.0</v>
      </c>
      <c r="G136" s="7">
        <f t="shared" si="1"/>
        <v>69.4</v>
      </c>
      <c r="I136" s="7">
        <v>3497.0</v>
      </c>
      <c r="J136" s="7">
        <f t="shared" si="2"/>
        <v>81.5</v>
      </c>
      <c r="K136" s="7">
        <v>18.5</v>
      </c>
      <c r="L136" s="7">
        <v>58.1</v>
      </c>
      <c r="M136" s="7">
        <v>67.4</v>
      </c>
      <c r="N136" s="7">
        <v>85.9</v>
      </c>
      <c r="O136" s="7">
        <v>28.0</v>
      </c>
      <c r="P136" s="7">
        <v>6.2</v>
      </c>
      <c r="Q136" s="7">
        <v>175815.0</v>
      </c>
      <c r="R136" s="8">
        <v>60.0</v>
      </c>
      <c r="S136" s="9">
        <v>18384.0</v>
      </c>
      <c r="T136" s="7">
        <v>83040.0</v>
      </c>
      <c r="U136" s="7">
        <v>92775.0</v>
      </c>
      <c r="V136" s="7">
        <v>18.8</v>
      </c>
      <c r="W136" s="8">
        <f t="shared" si="3"/>
        <v>2930.3</v>
      </c>
      <c r="X136" s="8">
        <f t="shared" si="4"/>
        <v>3.41</v>
      </c>
      <c r="Y136" s="7">
        <v>0.15752922105622388</v>
      </c>
      <c r="Z136" s="8">
        <v>36.0</v>
      </c>
      <c r="AA136" s="8">
        <v>11.0</v>
      </c>
      <c r="AB136" s="8">
        <v>13.0</v>
      </c>
      <c r="AC136" s="7">
        <v>73.9</v>
      </c>
    </row>
    <row r="137">
      <c r="A137" s="1" t="s">
        <v>304</v>
      </c>
      <c r="B137" s="7">
        <v>30.6</v>
      </c>
      <c r="C137" s="1" t="s">
        <v>29</v>
      </c>
      <c r="D137" s="1" t="s">
        <v>305</v>
      </c>
      <c r="E137" s="7">
        <v>3.0</v>
      </c>
      <c r="F137" s="7">
        <v>9.0</v>
      </c>
      <c r="G137" s="7">
        <f t="shared" si="1"/>
        <v>69.4</v>
      </c>
      <c r="I137" s="7">
        <v>3894.0</v>
      </c>
      <c r="J137" s="7">
        <f t="shared" si="2"/>
        <v>77.7</v>
      </c>
      <c r="K137" s="7">
        <v>22.3</v>
      </c>
      <c r="L137" s="7">
        <v>55.3</v>
      </c>
      <c r="M137" s="7">
        <v>67.1</v>
      </c>
      <c r="N137" s="7">
        <v>86.0</v>
      </c>
      <c r="O137" s="7">
        <v>26.0</v>
      </c>
      <c r="P137" s="7">
        <v>5.2</v>
      </c>
      <c r="Q137" s="7">
        <v>322158.0</v>
      </c>
      <c r="R137" s="8">
        <v>132.0</v>
      </c>
      <c r="S137" s="9">
        <v>55926.0</v>
      </c>
      <c r="T137" s="7">
        <v>167478.0</v>
      </c>
      <c r="U137" s="7">
        <v>154680.0</v>
      </c>
      <c r="V137" s="7">
        <v>37.5</v>
      </c>
      <c r="W137" s="8">
        <f t="shared" si="3"/>
        <v>2440.6</v>
      </c>
      <c r="X137" s="8">
        <f t="shared" si="4"/>
        <v>4.1</v>
      </c>
      <c r="Y137" s="7">
        <v>0.020440280855977502</v>
      </c>
      <c r="Z137" s="8">
        <v>68.0</v>
      </c>
      <c r="AA137" s="8">
        <v>39.0</v>
      </c>
      <c r="AB137" s="8">
        <v>25.0</v>
      </c>
      <c r="AC137" s="7">
        <v>82.9</v>
      </c>
    </row>
    <row r="138">
      <c r="A138" s="1" t="s">
        <v>306</v>
      </c>
      <c r="B138" s="7">
        <v>30.6</v>
      </c>
      <c r="C138" s="1" t="s">
        <v>82</v>
      </c>
      <c r="D138" s="1" t="s">
        <v>307</v>
      </c>
      <c r="E138" s="7">
        <v>4.0</v>
      </c>
      <c r="F138" s="7">
        <v>21.0</v>
      </c>
      <c r="G138" s="7">
        <f t="shared" si="1"/>
        <v>69.4</v>
      </c>
      <c r="I138" s="7">
        <v>4038.0</v>
      </c>
      <c r="J138" s="7">
        <f t="shared" si="2"/>
        <v>79.6</v>
      </c>
      <c r="K138" s="7">
        <v>20.4</v>
      </c>
      <c r="L138" s="7">
        <v>58.7</v>
      </c>
      <c r="M138" s="7">
        <v>66.4</v>
      </c>
      <c r="N138" s="7">
        <v>75.2</v>
      </c>
      <c r="O138" s="7">
        <v>20.7</v>
      </c>
      <c r="P138" s="7">
        <v>6.3</v>
      </c>
      <c r="Q138" s="7">
        <v>277752.0</v>
      </c>
      <c r="R138" s="8">
        <v>89.0</v>
      </c>
      <c r="S138" s="9">
        <v>22433.0</v>
      </c>
      <c r="T138" s="7">
        <v>141667.0</v>
      </c>
      <c r="U138" s="7">
        <v>136085.0</v>
      </c>
      <c r="V138" s="7">
        <v>27.6</v>
      </c>
      <c r="W138" s="8">
        <f t="shared" si="3"/>
        <v>3120.8</v>
      </c>
      <c r="X138" s="8">
        <f t="shared" si="4"/>
        <v>3.2</v>
      </c>
      <c r="Y138" s="7">
        <v>0.05382139462542124</v>
      </c>
      <c r="Z138" s="8">
        <v>50.0</v>
      </c>
      <c r="AA138" s="8">
        <v>19.0</v>
      </c>
      <c r="AB138" s="8">
        <v>20.0</v>
      </c>
      <c r="AC138" s="7">
        <v>70.2</v>
      </c>
    </row>
    <row r="139">
      <c r="A139" s="1" t="s">
        <v>308</v>
      </c>
      <c r="B139" s="7">
        <v>30.6</v>
      </c>
      <c r="C139" s="1" t="s">
        <v>182</v>
      </c>
      <c r="D139" s="1" t="s">
        <v>46</v>
      </c>
      <c r="E139" s="7">
        <v>12.0</v>
      </c>
      <c r="F139" s="7">
        <v>14.0</v>
      </c>
      <c r="G139" s="7">
        <f t="shared" si="1"/>
        <v>69.4</v>
      </c>
      <c r="I139" s="7">
        <v>4069.0</v>
      </c>
      <c r="J139" s="7">
        <f t="shared" si="2"/>
        <v>77.5</v>
      </c>
      <c r="K139" s="7">
        <v>22.5</v>
      </c>
      <c r="L139" s="7">
        <v>57.4</v>
      </c>
      <c r="M139" s="7">
        <v>72.6</v>
      </c>
      <c r="N139" s="7">
        <v>80.8</v>
      </c>
      <c r="O139" s="7">
        <v>26.5</v>
      </c>
      <c r="P139" s="7">
        <v>9.2</v>
      </c>
      <c r="Q139" s="7">
        <v>154705.0</v>
      </c>
      <c r="R139" s="8">
        <v>47.0</v>
      </c>
      <c r="S139" s="9">
        <v>1856.0</v>
      </c>
      <c r="T139" s="7">
        <v>80767.0</v>
      </c>
      <c r="U139" s="7">
        <v>73938.0</v>
      </c>
      <c r="V139" s="7">
        <v>18.8</v>
      </c>
      <c r="W139" s="8">
        <f t="shared" si="3"/>
        <v>3291.6</v>
      </c>
      <c r="X139" s="8">
        <f t="shared" si="4"/>
        <v>3.04</v>
      </c>
      <c r="Y139" s="7">
        <v>0.25986231860637987</v>
      </c>
      <c r="Z139" s="8">
        <v>24.0</v>
      </c>
      <c r="AA139" s="8">
        <v>10.0</v>
      </c>
      <c r="AB139" s="8">
        <v>13.0</v>
      </c>
      <c r="AC139" s="7">
        <v>77.8</v>
      </c>
    </row>
    <row r="140">
      <c r="A140" s="1" t="s">
        <v>309</v>
      </c>
      <c r="B140" s="7">
        <v>30.6</v>
      </c>
      <c r="C140" s="1" t="s">
        <v>43</v>
      </c>
      <c r="D140" s="1" t="s">
        <v>310</v>
      </c>
      <c r="E140" s="7">
        <v>3.0</v>
      </c>
      <c r="F140" s="7">
        <v>2.0</v>
      </c>
      <c r="G140" s="7">
        <f t="shared" si="1"/>
        <v>69.4</v>
      </c>
      <c r="I140" s="7">
        <v>3445.0</v>
      </c>
      <c r="J140" s="7">
        <f t="shared" si="2"/>
        <v>79.5</v>
      </c>
      <c r="K140" s="7">
        <v>20.5</v>
      </c>
      <c r="L140" s="7">
        <v>49.5</v>
      </c>
      <c r="M140" s="7">
        <v>73.6</v>
      </c>
      <c r="N140" s="7">
        <v>88.7</v>
      </c>
      <c r="O140" s="7">
        <v>28.1</v>
      </c>
      <c r="P140" s="7">
        <v>6.0</v>
      </c>
      <c r="Q140" s="7">
        <v>476044.0</v>
      </c>
      <c r="R140" s="8">
        <v>140.0</v>
      </c>
      <c r="S140" s="9">
        <v>17445.0</v>
      </c>
      <c r="T140" s="7">
        <v>241438.0</v>
      </c>
      <c r="U140" s="7">
        <v>234606.0</v>
      </c>
      <c r="V140" s="7">
        <v>32.1</v>
      </c>
      <c r="W140" s="8">
        <f t="shared" si="3"/>
        <v>3400.3</v>
      </c>
      <c r="X140" s="8">
        <f t="shared" si="4"/>
        <v>2.94</v>
      </c>
      <c r="Y140" s="7">
        <v>0.09201460369209569</v>
      </c>
      <c r="Z140" s="8">
        <v>71.0</v>
      </c>
      <c r="AA140" s="8">
        <v>41.0</v>
      </c>
      <c r="AB140" s="8">
        <v>28.0</v>
      </c>
      <c r="AC140" s="7">
        <v>76.1</v>
      </c>
    </row>
    <row r="141">
      <c r="A141" s="1" t="s">
        <v>311</v>
      </c>
      <c r="B141" s="7">
        <v>30.5</v>
      </c>
      <c r="C141" s="1" t="s">
        <v>97</v>
      </c>
      <c r="D141" s="1" t="s">
        <v>270</v>
      </c>
      <c r="E141" s="7">
        <v>8.0</v>
      </c>
      <c r="F141" s="7">
        <v>18.0</v>
      </c>
      <c r="G141" s="7">
        <f t="shared" si="1"/>
        <v>69.5</v>
      </c>
      <c r="I141" s="7">
        <v>3805.0</v>
      </c>
      <c r="J141" s="7">
        <f t="shared" si="2"/>
        <v>82.3</v>
      </c>
      <c r="K141" s="7">
        <v>17.7</v>
      </c>
      <c r="L141" s="7">
        <v>53.7</v>
      </c>
      <c r="M141" s="7">
        <v>72.3</v>
      </c>
      <c r="N141" s="7">
        <v>84.5</v>
      </c>
      <c r="O141" s="7">
        <v>25.9</v>
      </c>
      <c r="P141" s="7">
        <v>5.9</v>
      </c>
      <c r="Q141" s="7">
        <v>141688.0</v>
      </c>
      <c r="R141" s="8">
        <v>54.0</v>
      </c>
      <c r="S141" s="9">
        <v>5082.0</v>
      </c>
      <c r="T141" s="7">
        <v>73380.0</v>
      </c>
      <c r="U141" s="7">
        <v>68308.0</v>
      </c>
      <c r="V141" s="7">
        <v>43.4</v>
      </c>
      <c r="W141" s="8">
        <f t="shared" si="3"/>
        <v>2623.9</v>
      </c>
      <c r="X141" s="8">
        <f t="shared" si="4"/>
        <v>3.81</v>
      </c>
      <c r="Y141" s="7">
        <v>0.09464457117045903</v>
      </c>
      <c r="Z141" s="8">
        <v>33.0</v>
      </c>
      <c r="AA141" s="8">
        <v>9.0</v>
      </c>
      <c r="AB141" s="8">
        <v>12.0</v>
      </c>
      <c r="AC141" s="7">
        <v>72.2</v>
      </c>
    </row>
    <row r="142">
      <c r="A142" s="1" t="s">
        <v>312</v>
      </c>
      <c r="B142" s="7">
        <v>30.5</v>
      </c>
      <c r="C142" s="1" t="s">
        <v>79</v>
      </c>
      <c r="D142" s="1" t="s">
        <v>313</v>
      </c>
      <c r="E142" s="7">
        <v>7.0</v>
      </c>
      <c r="F142" s="7">
        <v>4.0</v>
      </c>
      <c r="G142" s="7">
        <f t="shared" si="1"/>
        <v>69.5</v>
      </c>
      <c r="I142" s="7">
        <v>3482.0</v>
      </c>
      <c r="J142" s="7">
        <f t="shared" si="2"/>
        <v>83</v>
      </c>
      <c r="K142" s="7">
        <v>17.0</v>
      </c>
      <c r="L142" s="7">
        <v>53.8</v>
      </c>
      <c r="M142" s="7">
        <v>69.9</v>
      </c>
      <c r="N142" s="7">
        <v>90.3</v>
      </c>
      <c r="O142" s="7">
        <v>26.2</v>
      </c>
      <c r="P142" s="7">
        <v>4.5</v>
      </c>
      <c r="Q142" s="7">
        <v>337857.0</v>
      </c>
      <c r="R142" s="8">
        <v>102.0</v>
      </c>
      <c r="S142" s="9">
        <v>56438.0</v>
      </c>
      <c r="T142" s="7">
        <v>167140.0</v>
      </c>
      <c r="U142" s="7">
        <v>170717.0</v>
      </c>
      <c r="V142" s="7">
        <v>24.5</v>
      </c>
      <c r="W142" s="8">
        <f t="shared" si="3"/>
        <v>3312.3</v>
      </c>
      <c r="X142" s="8">
        <f t="shared" si="4"/>
        <v>3.02</v>
      </c>
      <c r="Y142" s="7">
        <v>0.10322414512648842</v>
      </c>
      <c r="Z142" s="8">
        <v>56.0</v>
      </c>
      <c r="AA142" s="8">
        <v>30.0</v>
      </c>
      <c r="AB142" s="8">
        <v>16.0</v>
      </c>
      <c r="AC142" s="7">
        <v>67.9</v>
      </c>
    </row>
    <row r="143">
      <c r="A143" s="1" t="s">
        <v>314</v>
      </c>
      <c r="B143" s="7">
        <v>30.5</v>
      </c>
      <c r="C143" s="1" t="s">
        <v>124</v>
      </c>
      <c r="D143" s="1" t="s">
        <v>315</v>
      </c>
      <c r="E143" s="7">
        <v>7.0</v>
      </c>
      <c r="F143" s="7">
        <v>16.0</v>
      </c>
      <c r="G143" s="7">
        <f t="shared" si="1"/>
        <v>69.5</v>
      </c>
      <c r="I143" s="7">
        <v>3114.0</v>
      </c>
      <c r="J143" s="7">
        <f t="shared" si="2"/>
        <v>78.8</v>
      </c>
      <c r="K143" s="7">
        <v>21.2</v>
      </c>
      <c r="L143" s="7">
        <v>53.8</v>
      </c>
      <c r="M143" s="7">
        <v>62.8</v>
      </c>
      <c r="N143" s="7">
        <v>92.2</v>
      </c>
      <c r="O143" s="7">
        <v>18.4</v>
      </c>
      <c r="P143" s="7">
        <v>5.1</v>
      </c>
      <c r="Q143" s="7">
        <v>26475.0</v>
      </c>
      <c r="R143" s="8">
        <v>8.0</v>
      </c>
      <c r="S143" s="9">
        <v>51939.0</v>
      </c>
      <c r="T143" s="7">
        <v>13039.0</v>
      </c>
      <c r="U143" s="7">
        <v>13436.0</v>
      </c>
      <c r="V143" s="7">
        <v>8.6</v>
      </c>
      <c r="W143" s="8">
        <f t="shared" si="3"/>
        <v>3309.4</v>
      </c>
      <c r="X143" s="8">
        <f t="shared" si="4"/>
        <v>3.02</v>
      </c>
      <c r="Y143" s="7">
        <v>0.5865155807365439</v>
      </c>
      <c r="Z143" s="8">
        <v>5.0</v>
      </c>
      <c r="AA143" s="8">
        <v>1.0</v>
      </c>
      <c r="AB143" s="8">
        <v>2.0</v>
      </c>
      <c r="AC143" s="7">
        <v>67.4</v>
      </c>
    </row>
    <row r="144">
      <c r="A144" s="1" t="s">
        <v>316</v>
      </c>
      <c r="B144" s="7">
        <v>30.5</v>
      </c>
      <c r="C144" s="1" t="s">
        <v>35</v>
      </c>
      <c r="D144" s="1" t="s">
        <v>317</v>
      </c>
      <c r="E144" s="7">
        <v>1.0</v>
      </c>
      <c r="F144" s="7">
        <v>8.0</v>
      </c>
      <c r="G144" s="7">
        <f t="shared" si="1"/>
        <v>69.5</v>
      </c>
      <c r="I144" s="7">
        <v>4442.0</v>
      </c>
      <c r="J144" s="7">
        <f t="shared" si="2"/>
        <v>82.8</v>
      </c>
      <c r="K144" s="7">
        <v>17.2</v>
      </c>
      <c r="L144" s="7">
        <v>56.7</v>
      </c>
      <c r="M144" s="7">
        <v>73.8</v>
      </c>
      <c r="N144" s="7">
        <v>86.0</v>
      </c>
      <c r="O144" s="7">
        <v>29.4</v>
      </c>
      <c r="P144" s="7">
        <v>5.9</v>
      </c>
      <c r="Q144" s="7">
        <v>390107.0</v>
      </c>
      <c r="R144" s="8">
        <v>118.0</v>
      </c>
      <c r="S144" s="9">
        <v>53636.0</v>
      </c>
      <c r="T144" s="7">
        <v>193801.0</v>
      </c>
      <c r="U144" s="7">
        <v>196306.0</v>
      </c>
      <c r="V144" s="7">
        <v>31.5</v>
      </c>
      <c r="W144" s="8">
        <f t="shared" si="3"/>
        <v>3306</v>
      </c>
      <c r="X144" s="8">
        <f t="shared" si="4"/>
        <v>3.02</v>
      </c>
      <c r="Y144" s="7">
        <v>0.12508875769981057</v>
      </c>
      <c r="Z144" s="8">
        <v>64.0</v>
      </c>
      <c r="AA144" s="8">
        <v>33.0</v>
      </c>
      <c r="AB144" s="8">
        <v>21.0</v>
      </c>
      <c r="AC144" s="7">
        <v>73.0</v>
      </c>
    </row>
    <row r="145">
      <c r="A145" s="1" t="s">
        <v>318</v>
      </c>
      <c r="B145" s="7">
        <v>30.4</v>
      </c>
      <c r="C145" s="1" t="s">
        <v>29</v>
      </c>
      <c r="D145" s="1" t="s">
        <v>319</v>
      </c>
      <c r="E145" s="7">
        <v>3.0</v>
      </c>
      <c r="F145" s="7">
        <v>13.0</v>
      </c>
      <c r="G145" s="7">
        <f t="shared" si="1"/>
        <v>69.6</v>
      </c>
      <c r="I145" s="7">
        <v>3028.0</v>
      </c>
      <c r="J145" s="7">
        <f t="shared" si="2"/>
        <v>77.8</v>
      </c>
      <c r="K145" s="7">
        <v>22.2</v>
      </c>
      <c r="L145" s="7">
        <v>47.4</v>
      </c>
      <c r="M145" s="7">
        <v>55.8</v>
      </c>
      <c r="N145" s="7">
        <v>81.4</v>
      </c>
      <c r="O145" s="7">
        <v>24.5</v>
      </c>
      <c r="P145" s="7">
        <v>8.5</v>
      </c>
      <c r="Q145" s="7">
        <v>50783.0</v>
      </c>
      <c r="R145" s="8">
        <v>15.0</v>
      </c>
      <c r="S145" s="9">
        <v>8783.0</v>
      </c>
      <c r="T145" s="7">
        <v>25632.0</v>
      </c>
      <c r="U145" s="7">
        <v>25151.0</v>
      </c>
      <c r="V145" s="7">
        <v>11.7</v>
      </c>
      <c r="W145" s="8">
        <f t="shared" si="3"/>
        <v>3385.5</v>
      </c>
      <c r="X145" s="8">
        <f t="shared" si="4"/>
        <v>2.95</v>
      </c>
      <c r="Y145" s="7">
        <v>0.17295157828407143</v>
      </c>
      <c r="Z145" s="8">
        <v>8.0</v>
      </c>
      <c r="AA145" s="8">
        <v>4.0</v>
      </c>
      <c r="AB145" s="8">
        <v>3.0</v>
      </c>
      <c r="AC145" s="7">
        <v>75.4</v>
      </c>
    </row>
    <row r="146">
      <c r="A146" s="1" t="s">
        <v>320</v>
      </c>
      <c r="B146" s="7">
        <v>30.4</v>
      </c>
      <c r="C146" s="1" t="s">
        <v>189</v>
      </c>
      <c r="D146" s="1" t="s">
        <v>321</v>
      </c>
      <c r="E146" s="7">
        <v>5.0</v>
      </c>
      <c r="F146" s="7">
        <v>12.0</v>
      </c>
      <c r="G146" s="7">
        <f t="shared" si="1"/>
        <v>69.6</v>
      </c>
      <c r="I146" s="7">
        <v>3132.0</v>
      </c>
      <c r="J146" s="7">
        <f t="shared" si="2"/>
        <v>79.7</v>
      </c>
      <c r="K146" s="7">
        <v>20.3</v>
      </c>
      <c r="L146" s="7">
        <v>53.1</v>
      </c>
      <c r="M146" s="7">
        <v>71.3</v>
      </c>
      <c r="N146" s="7">
        <v>78.4</v>
      </c>
      <c r="O146" s="7">
        <v>28.3</v>
      </c>
      <c r="P146" s="7">
        <v>5.5</v>
      </c>
      <c r="Q146" s="7">
        <v>174851.0</v>
      </c>
      <c r="R146" s="8">
        <v>63.0</v>
      </c>
      <c r="S146" s="9">
        <v>24122.0</v>
      </c>
      <c r="T146" s="7">
        <v>88993.0</v>
      </c>
      <c r="U146" s="7">
        <v>85858.0</v>
      </c>
      <c r="V146" s="7">
        <v>13.8</v>
      </c>
      <c r="W146" s="8">
        <f t="shared" si="3"/>
        <v>2775.4</v>
      </c>
      <c r="X146" s="8">
        <f t="shared" si="4"/>
        <v>3.6</v>
      </c>
      <c r="Y146" s="7">
        <v>0.13795746092387232</v>
      </c>
      <c r="Z146" s="8">
        <v>38.0</v>
      </c>
      <c r="AA146" s="8">
        <v>16.0</v>
      </c>
      <c r="AB146" s="8">
        <v>9.0</v>
      </c>
      <c r="AC146" s="7">
        <v>82.3</v>
      </c>
    </row>
    <row r="147">
      <c r="A147" s="1" t="s">
        <v>322</v>
      </c>
      <c r="B147" s="7">
        <v>30.3</v>
      </c>
      <c r="C147" s="1" t="s">
        <v>124</v>
      </c>
      <c r="D147" s="1" t="s">
        <v>323</v>
      </c>
      <c r="E147" s="7">
        <v>6.0</v>
      </c>
      <c r="F147" s="7">
        <v>16.0</v>
      </c>
      <c r="G147" s="7">
        <f t="shared" si="1"/>
        <v>69.7</v>
      </c>
      <c r="I147" s="7">
        <v>3088.0</v>
      </c>
      <c r="J147" s="7">
        <f t="shared" si="2"/>
        <v>85.1</v>
      </c>
      <c r="K147" s="7">
        <v>14.9</v>
      </c>
      <c r="L147" s="7">
        <v>51.5</v>
      </c>
      <c r="M147" s="7">
        <v>59.8</v>
      </c>
      <c r="N147" s="7">
        <v>87.4</v>
      </c>
      <c r="O147" s="7">
        <v>23.7</v>
      </c>
      <c r="P147" s="7">
        <v>4.6</v>
      </c>
      <c r="Q147" s="7">
        <v>38665.0</v>
      </c>
      <c r="R147" s="8">
        <v>17.0</v>
      </c>
      <c r="S147" s="9">
        <v>8846.0</v>
      </c>
      <c r="T147" s="7">
        <v>18706.0</v>
      </c>
      <c r="U147" s="7">
        <v>19959.0</v>
      </c>
      <c r="V147" s="7">
        <v>9.6</v>
      </c>
      <c r="W147" s="8">
        <f t="shared" si="3"/>
        <v>2274.4</v>
      </c>
      <c r="X147" s="8">
        <f t="shared" si="4"/>
        <v>4.4</v>
      </c>
      <c r="Y147" s="7">
        <v>0.17271434113539377</v>
      </c>
      <c r="Z147" s="8">
        <v>12.0</v>
      </c>
      <c r="AA147" s="8">
        <v>3.0</v>
      </c>
      <c r="AB147" s="8">
        <v>2.0</v>
      </c>
      <c r="AC147" s="7">
        <v>71.1</v>
      </c>
    </row>
    <row r="148">
      <c r="A148" s="1" t="s">
        <v>324</v>
      </c>
      <c r="B148" s="7">
        <v>30.2</v>
      </c>
      <c r="C148" s="1" t="s">
        <v>143</v>
      </c>
      <c r="D148" s="1" t="s">
        <v>325</v>
      </c>
      <c r="E148" s="7">
        <v>8.0</v>
      </c>
      <c r="F148" s="7">
        <v>15.0</v>
      </c>
      <c r="G148" s="7">
        <f t="shared" si="1"/>
        <v>69.8</v>
      </c>
      <c r="I148" s="7">
        <v>3461.0</v>
      </c>
      <c r="J148" s="7">
        <f t="shared" si="2"/>
        <v>81.7</v>
      </c>
      <c r="K148" s="7">
        <v>18.3</v>
      </c>
      <c r="L148" s="7">
        <v>49.2</v>
      </c>
      <c r="M148" s="7">
        <v>75.4</v>
      </c>
      <c r="N148" s="7">
        <v>92.7</v>
      </c>
      <c r="O148" s="7">
        <v>24.1</v>
      </c>
      <c r="P148" s="7">
        <v>6.4</v>
      </c>
      <c r="Q148" s="7">
        <v>549494.0</v>
      </c>
      <c r="R148" s="8">
        <v>178.0</v>
      </c>
      <c r="S148" s="9">
        <v>67770.0</v>
      </c>
      <c r="T148" s="7">
        <v>270975.0</v>
      </c>
      <c r="U148" s="7">
        <v>278519.0</v>
      </c>
      <c r="V148" s="7">
        <v>21.7</v>
      </c>
      <c r="W148" s="8">
        <f t="shared" si="3"/>
        <v>3087</v>
      </c>
      <c r="X148" s="8">
        <f t="shared" si="4"/>
        <v>3.24</v>
      </c>
      <c r="Y148" s="7">
        <v>0.1233316469333605</v>
      </c>
      <c r="Z148" s="8">
        <v>109.0</v>
      </c>
      <c r="AA148" s="8">
        <v>38.0</v>
      </c>
      <c r="AB148" s="8">
        <v>31.0</v>
      </c>
      <c r="AC148" s="7">
        <v>78.8</v>
      </c>
    </row>
    <row r="149">
      <c r="A149" s="1" t="s">
        <v>326</v>
      </c>
      <c r="B149" s="7">
        <v>30.2</v>
      </c>
      <c r="C149" s="1" t="s">
        <v>189</v>
      </c>
      <c r="D149" s="1" t="s">
        <v>162</v>
      </c>
      <c r="E149" s="7">
        <v>5.0</v>
      </c>
      <c r="F149" s="7">
        <v>14.0</v>
      </c>
      <c r="G149" s="7">
        <f t="shared" si="1"/>
        <v>69.8</v>
      </c>
      <c r="I149" s="7">
        <v>3263.0</v>
      </c>
      <c r="J149" s="7">
        <f t="shared" si="2"/>
        <v>78.2</v>
      </c>
      <c r="K149" s="7">
        <v>21.8</v>
      </c>
      <c r="L149" s="7">
        <v>58.4</v>
      </c>
      <c r="M149" s="7">
        <v>64.5</v>
      </c>
      <c r="N149" s="7">
        <v>81.7</v>
      </c>
      <c r="O149" s="7">
        <v>27.7</v>
      </c>
      <c r="P149" s="7">
        <v>5.5</v>
      </c>
      <c r="Q149" s="7">
        <v>232309.0</v>
      </c>
      <c r="R149" s="8">
        <v>72.0</v>
      </c>
      <c r="S149" s="9">
        <v>32142.0</v>
      </c>
      <c r="T149" s="7">
        <v>114475.0</v>
      </c>
      <c r="U149" s="7">
        <v>117834.0</v>
      </c>
      <c r="V149" s="7">
        <v>11.1</v>
      </c>
      <c r="W149" s="8">
        <f t="shared" si="3"/>
        <v>3226.5</v>
      </c>
      <c r="X149" s="8">
        <f t="shared" si="4"/>
        <v>3.1</v>
      </c>
      <c r="Y149" s="7">
        <v>0.13835882380794545</v>
      </c>
      <c r="Z149" s="8">
        <v>42.0</v>
      </c>
      <c r="AA149" s="8">
        <v>14.0</v>
      </c>
      <c r="AB149" s="8">
        <v>16.0</v>
      </c>
      <c r="AC149" s="7">
        <v>72.8</v>
      </c>
    </row>
    <row r="150">
      <c r="A150" s="1" t="s">
        <v>327</v>
      </c>
      <c r="B150" s="7">
        <v>30.2</v>
      </c>
      <c r="C150" s="1" t="s">
        <v>97</v>
      </c>
      <c r="D150" s="1" t="s">
        <v>183</v>
      </c>
      <c r="E150" s="7">
        <v>9.0</v>
      </c>
      <c r="F150" s="7">
        <v>16.0</v>
      </c>
      <c r="G150" s="7">
        <f t="shared" si="1"/>
        <v>69.8</v>
      </c>
      <c r="I150" s="7">
        <v>3333.0</v>
      </c>
      <c r="J150" s="7">
        <f t="shared" si="2"/>
        <v>82.6</v>
      </c>
      <c r="K150" s="7">
        <v>17.4</v>
      </c>
      <c r="L150" s="7">
        <v>57.8</v>
      </c>
      <c r="M150" s="7">
        <v>65.5</v>
      </c>
      <c r="N150" s="7">
        <v>86.4</v>
      </c>
      <c r="O150" s="7">
        <v>20.4</v>
      </c>
      <c r="P150" s="7">
        <v>3.5</v>
      </c>
      <c r="Q150" s="7">
        <v>283901.0</v>
      </c>
      <c r="R150" s="8">
        <v>63.0</v>
      </c>
      <c r="S150" s="9">
        <v>58923.0</v>
      </c>
      <c r="T150" s="7">
        <v>140302.0</v>
      </c>
      <c r="U150" s="7">
        <v>143599.0</v>
      </c>
      <c r="V150" s="7">
        <v>11.9</v>
      </c>
      <c r="W150" s="8">
        <f t="shared" si="3"/>
        <v>4506.4</v>
      </c>
      <c r="X150" s="8">
        <f t="shared" si="4"/>
        <v>2.22</v>
      </c>
      <c r="Y150" s="7">
        <v>0.11059136811775935</v>
      </c>
      <c r="Z150" s="8">
        <v>36.0</v>
      </c>
      <c r="AA150" s="8">
        <v>16.0</v>
      </c>
      <c r="AB150" s="8">
        <v>11.0</v>
      </c>
      <c r="AC150" s="7">
        <v>71.2</v>
      </c>
    </row>
    <row r="151">
      <c r="A151" s="1" t="s">
        <v>328</v>
      </c>
      <c r="B151" s="7">
        <v>30.2</v>
      </c>
      <c r="C151" s="1" t="s">
        <v>74</v>
      </c>
      <c r="D151" s="1" t="s">
        <v>329</v>
      </c>
      <c r="E151" s="7">
        <v>3.0</v>
      </c>
      <c r="F151" s="7">
        <v>14.0</v>
      </c>
      <c r="G151" s="7">
        <f t="shared" si="1"/>
        <v>69.8</v>
      </c>
      <c r="I151" s="7">
        <v>3198.0</v>
      </c>
      <c r="J151" s="7">
        <f t="shared" si="2"/>
        <v>82.1</v>
      </c>
      <c r="K151" s="7">
        <v>17.9</v>
      </c>
      <c r="L151" s="7">
        <v>48.3</v>
      </c>
      <c r="M151" s="7">
        <v>64.7</v>
      </c>
      <c r="N151" s="7">
        <v>75.0</v>
      </c>
      <c r="O151" s="7">
        <v>24.4</v>
      </c>
      <c r="P151" s="7">
        <v>2.5</v>
      </c>
      <c r="Q151" s="7">
        <v>279517.0</v>
      </c>
      <c r="R151" s="8">
        <v>68.0</v>
      </c>
      <c r="S151" s="9">
        <v>50007.0</v>
      </c>
      <c r="T151" s="7">
        <v>139265.0</v>
      </c>
      <c r="U151" s="7">
        <v>140252.0</v>
      </c>
      <c r="V151" s="7">
        <v>15.4</v>
      </c>
      <c r="W151" s="8">
        <f t="shared" si="3"/>
        <v>4110.5</v>
      </c>
      <c r="X151" s="8">
        <f t="shared" si="4"/>
        <v>2.43</v>
      </c>
      <c r="Y151" s="7">
        <v>0.0870501615286369</v>
      </c>
      <c r="Z151" s="8">
        <v>32.0</v>
      </c>
      <c r="AA151" s="8">
        <v>22.0</v>
      </c>
      <c r="AB151" s="8">
        <v>14.0</v>
      </c>
      <c r="AC151" s="7">
        <v>79.5</v>
      </c>
    </row>
    <row r="152">
      <c r="A152" s="1" t="s">
        <v>330</v>
      </c>
      <c r="B152" s="7">
        <v>30.1</v>
      </c>
      <c r="C152" s="1" t="s">
        <v>67</v>
      </c>
      <c r="D152" s="1" t="s">
        <v>331</v>
      </c>
      <c r="E152" s="7">
        <v>11.0</v>
      </c>
      <c r="F152" s="7">
        <v>12.0</v>
      </c>
      <c r="G152" s="7">
        <f t="shared" si="1"/>
        <v>69.9</v>
      </c>
      <c r="I152" s="7">
        <v>3100.0</v>
      </c>
      <c r="J152" s="7">
        <f t="shared" si="2"/>
        <v>81.4</v>
      </c>
      <c r="K152" s="7">
        <v>18.6</v>
      </c>
      <c r="L152" s="7">
        <v>53.4</v>
      </c>
      <c r="M152" s="7">
        <v>63.5</v>
      </c>
      <c r="N152" s="7">
        <v>81.9</v>
      </c>
      <c r="O152" s="7">
        <v>28.1</v>
      </c>
      <c r="P152" s="7">
        <v>10.0</v>
      </c>
      <c r="Q152" s="7">
        <v>267935.0</v>
      </c>
      <c r="R152" s="8">
        <v>90.0</v>
      </c>
      <c r="S152" s="9">
        <v>41805.0</v>
      </c>
      <c r="T152" s="7">
        <v>134763.0</v>
      </c>
      <c r="U152" s="7">
        <v>133172.0</v>
      </c>
      <c r="V152" s="7">
        <v>23.3</v>
      </c>
      <c r="W152" s="8">
        <f t="shared" si="3"/>
        <v>2977.1</v>
      </c>
      <c r="X152" s="8">
        <f t="shared" si="4"/>
        <v>3.36</v>
      </c>
      <c r="Y152" s="7">
        <v>0.15602664825424076</v>
      </c>
      <c r="Z152" s="8">
        <v>42.0</v>
      </c>
      <c r="AA152" s="8">
        <v>21.0</v>
      </c>
      <c r="AB152" s="8">
        <v>27.0</v>
      </c>
      <c r="AC152" s="7">
        <v>67.9</v>
      </c>
    </row>
    <row r="153">
      <c r="A153" s="1" t="s">
        <v>332</v>
      </c>
      <c r="B153" s="7">
        <v>30.0</v>
      </c>
      <c r="C153" s="1" t="s">
        <v>29</v>
      </c>
      <c r="D153" s="1" t="s">
        <v>333</v>
      </c>
      <c r="E153" s="7">
        <v>4.0</v>
      </c>
      <c r="F153" s="7">
        <v>10.0</v>
      </c>
      <c r="G153" s="7">
        <f t="shared" si="1"/>
        <v>70</v>
      </c>
      <c r="I153" s="7">
        <v>3196.0</v>
      </c>
      <c r="J153" s="7">
        <f t="shared" si="2"/>
        <v>81</v>
      </c>
      <c r="K153" s="7">
        <v>19.0</v>
      </c>
      <c r="L153" s="7">
        <v>44.6</v>
      </c>
      <c r="M153" s="7">
        <v>65.8</v>
      </c>
      <c r="N153" s="7">
        <v>65.5</v>
      </c>
      <c r="O153" s="7">
        <v>22.2</v>
      </c>
      <c r="P153" s="7">
        <v>7.3</v>
      </c>
      <c r="Q153" s="7">
        <v>103386.0</v>
      </c>
      <c r="R153" s="8">
        <v>33.0</v>
      </c>
      <c r="S153" s="9">
        <v>16886.0</v>
      </c>
      <c r="T153" s="7">
        <v>51672.0</v>
      </c>
      <c r="U153" s="7">
        <v>51714.0</v>
      </c>
      <c r="V153" s="7">
        <v>12.7</v>
      </c>
      <c r="W153" s="8">
        <f t="shared" si="3"/>
        <v>3132.9</v>
      </c>
      <c r="X153" s="8">
        <f t="shared" si="4"/>
        <v>3.19</v>
      </c>
      <c r="Y153" s="7">
        <v>0.1633296577873213</v>
      </c>
      <c r="Z153" s="8">
        <v>19.0</v>
      </c>
      <c r="AA153" s="8">
        <v>9.0</v>
      </c>
      <c r="AB153" s="8">
        <v>5.0</v>
      </c>
      <c r="AC153" s="7">
        <v>76.4</v>
      </c>
    </row>
    <row r="154">
      <c r="A154" s="1" t="s">
        <v>334</v>
      </c>
      <c r="B154" s="7">
        <v>30.0</v>
      </c>
      <c r="C154" s="1" t="s">
        <v>32</v>
      </c>
      <c r="D154" s="1" t="s">
        <v>335</v>
      </c>
      <c r="E154" s="7">
        <v>10.0</v>
      </c>
      <c r="F154" s="7">
        <v>8.0</v>
      </c>
      <c r="G154" s="7">
        <f t="shared" si="1"/>
        <v>70</v>
      </c>
      <c r="I154" s="7">
        <v>3480.0</v>
      </c>
      <c r="J154" s="7">
        <f t="shared" si="2"/>
        <v>77.3</v>
      </c>
      <c r="K154" s="7">
        <v>22.7</v>
      </c>
      <c r="L154" s="7">
        <v>54.1</v>
      </c>
      <c r="M154" s="7">
        <v>58.4</v>
      </c>
      <c r="N154" s="7">
        <v>90.0</v>
      </c>
      <c r="O154" s="7">
        <v>30.8</v>
      </c>
      <c r="P154" s="7">
        <v>5.0</v>
      </c>
      <c r="Q154" s="7">
        <v>38055.0</v>
      </c>
      <c r="R154" s="8">
        <v>18.0</v>
      </c>
      <c r="S154" s="9">
        <v>9120.0</v>
      </c>
      <c r="T154" s="7">
        <v>19719.0</v>
      </c>
      <c r="U154" s="7">
        <v>18336.0</v>
      </c>
      <c r="V154" s="7">
        <v>13.3</v>
      </c>
      <c r="W154" s="8">
        <f t="shared" si="3"/>
        <v>2114.2</v>
      </c>
      <c r="X154" s="8">
        <f t="shared" si="4"/>
        <v>4.73</v>
      </c>
      <c r="Y154" s="7">
        <v>0.07591643673630272</v>
      </c>
      <c r="Z154" s="8">
        <v>13.0</v>
      </c>
      <c r="AA154" s="8">
        <v>3.0</v>
      </c>
      <c r="AB154" s="8">
        <v>2.0</v>
      </c>
      <c r="AC154" s="7">
        <v>68.5</v>
      </c>
    </row>
    <row r="155">
      <c r="A155" s="1" t="s">
        <v>336</v>
      </c>
      <c r="B155" s="7">
        <v>30.0</v>
      </c>
      <c r="C155" s="1" t="s">
        <v>82</v>
      </c>
      <c r="D155" s="1" t="s">
        <v>337</v>
      </c>
      <c r="E155" s="7">
        <v>0.0</v>
      </c>
      <c r="F155" s="7">
        <v>21.0</v>
      </c>
      <c r="G155" s="7">
        <f t="shared" si="1"/>
        <v>70</v>
      </c>
      <c r="I155" s="7">
        <v>2947.0</v>
      </c>
      <c r="J155" s="7">
        <f t="shared" si="2"/>
        <v>78.8</v>
      </c>
      <c r="K155" s="7">
        <v>21.2</v>
      </c>
      <c r="L155" s="7">
        <v>54.2</v>
      </c>
      <c r="M155" s="7">
        <v>55.9</v>
      </c>
      <c r="N155" s="7">
        <v>80.9</v>
      </c>
      <c r="O155" s="7">
        <v>25.9</v>
      </c>
      <c r="P155" s="7">
        <v>4.3</v>
      </c>
      <c r="Q155" s="7">
        <v>67797.0</v>
      </c>
      <c r="R155" s="8">
        <v>21.0</v>
      </c>
      <c r="S155" s="9">
        <v>8079.0</v>
      </c>
      <c r="T155" s="7">
        <v>33556.0</v>
      </c>
      <c r="U155" s="7">
        <v>34241.0</v>
      </c>
      <c r="V155" s="7">
        <v>6.9</v>
      </c>
      <c r="W155" s="8">
        <f t="shared" si="3"/>
        <v>3228.4</v>
      </c>
      <c r="X155" s="8">
        <f t="shared" si="4"/>
        <v>3.1</v>
      </c>
      <c r="Y155" s="7">
        <v>0.1522928743159727</v>
      </c>
      <c r="Z155" s="8">
        <v>14.0</v>
      </c>
      <c r="AA155" s="8">
        <v>5.0</v>
      </c>
      <c r="AB155" s="8">
        <v>2.0</v>
      </c>
      <c r="AC155" s="7">
        <v>67.0</v>
      </c>
    </row>
    <row r="156">
      <c r="A156" s="1" t="s">
        <v>338</v>
      </c>
      <c r="B156" s="7">
        <v>29.9</v>
      </c>
      <c r="C156" s="1" t="s">
        <v>43</v>
      </c>
      <c r="D156" s="1" t="s">
        <v>339</v>
      </c>
      <c r="E156" s="7">
        <v>4.0</v>
      </c>
      <c r="F156" s="7">
        <v>2.0</v>
      </c>
      <c r="G156" s="7">
        <f t="shared" si="1"/>
        <v>70.1</v>
      </c>
      <c r="I156" s="7">
        <v>3888.0</v>
      </c>
      <c r="J156" s="7">
        <f t="shared" si="2"/>
        <v>82.3</v>
      </c>
      <c r="K156" s="7">
        <v>17.7</v>
      </c>
      <c r="L156" s="7">
        <v>58.0</v>
      </c>
      <c r="M156" s="7">
        <v>67.4</v>
      </c>
      <c r="N156" s="7">
        <v>84.6</v>
      </c>
      <c r="O156" s="7">
        <v>31.1</v>
      </c>
      <c r="P156" s="7">
        <v>6.1</v>
      </c>
      <c r="Q156" s="7">
        <v>1080896.0</v>
      </c>
      <c r="R156" s="8">
        <v>322.0</v>
      </c>
      <c r="S156" s="9">
        <v>33468.0</v>
      </c>
      <c r="T156" s="7">
        <v>528972.0</v>
      </c>
      <c r="U156" s="7">
        <v>551924.0</v>
      </c>
      <c r="V156" s="7">
        <v>34.7</v>
      </c>
      <c r="W156" s="8">
        <f t="shared" si="3"/>
        <v>3356.8</v>
      </c>
      <c r="X156" s="8">
        <f t="shared" si="4"/>
        <v>2.98</v>
      </c>
      <c r="Y156" s="7">
        <v>0.03096320089999408</v>
      </c>
      <c r="Z156" s="8">
        <v>162.0</v>
      </c>
      <c r="AA156" s="8">
        <v>94.0</v>
      </c>
      <c r="AB156" s="8">
        <v>66.0</v>
      </c>
      <c r="AC156" s="7">
        <v>73.0</v>
      </c>
    </row>
    <row r="157">
      <c r="A157" s="1" t="s">
        <v>340</v>
      </c>
      <c r="B157" s="7">
        <v>29.9</v>
      </c>
      <c r="C157" s="1" t="s">
        <v>182</v>
      </c>
      <c r="D157" s="1" t="s">
        <v>341</v>
      </c>
      <c r="E157" s="7">
        <v>11.0</v>
      </c>
      <c r="F157" s="7">
        <v>15.0</v>
      </c>
      <c r="G157" s="7">
        <f t="shared" si="1"/>
        <v>70.1</v>
      </c>
      <c r="I157" s="7">
        <v>3986.0</v>
      </c>
      <c r="J157" s="7">
        <f t="shared" si="2"/>
        <v>80</v>
      </c>
      <c r="K157" s="7">
        <v>20.0</v>
      </c>
      <c r="L157" s="7">
        <v>55.4</v>
      </c>
      <c r="M157" s="7">
        <v>51.9</v>
      </c>
      <c r="N157" s="7">
        <v>83.2</v>
      </c>
      <c r="O157" s="7">
        <v>20.2</v>
      </c>
      <c r="P157" s="7">
        <v>1.4</v>
      </c>
      <c r="Q157" s="7">
        <v>221955.0</v>
      </c>
      <c r="R157" s="8">
        <v>78.0</v>
      </c>
      <c r="S157" s="9">
        <v>16857.0</v>
      </c>
      <c r="T157" s="7">
        <v>114712.0</v>
      </c>
      <c r="U157" s="7">
        <v>107243.0</v>
      </c>
      <c r="V157" s="7">
        <v>32.0</v>
      </c>
      <c r="W157" s="8">
        <f t="shared" si="3"/>
        <v>2845.6</v>
      </c>
      <c r="X157" s="8">
        <f t="shared" si="4"/>
        <v>3.51</v>
      </c>
      <c r="Y157" s="7">
        <v>0.07625419567029353</v>
      </c>
      <c r="Z157" s="8">
        <v>36.0</v>
      </c>
      <c r="AA157" s="8">
        <v>23.0</v>
      </c>
      <c r="AB157" s="8">
        <v>19.0</v>
      </c>
      <c r="AC157" s="7">
        <v>63.4</v>
      </c>
    </row>
    <row r="158">
      <c r="A158" s="1" t="s">
        <v>342</v>
      </c>
      <c r="B158" s="7">
        <v>29.8</v>
      </c>
      <c r="C158" s="1" t="s">
        <v>124</v>
      </c>
      <c r="D158" s="1" t="s">
        <v>343</v>
      </c>
      <c r="E158" s="7">
        <v>6.0</v>
      </c>
      <c r="F158" s="7">
        <v>18.0</v>
      </c>
      <c r="G158" s="7">
        <f t="shared" si="1"/>
        <v>70.2</v>
      </c>
      <c r="I158" s="7">
        <v>3615.0</v>
      </c>
      <c r="J158" s="7">
        <f t="shared" si="2"/>
        <v>79.5</v>
      </c>
      <c r="K158" s="7">
        <v>20.5</v>
      </c>
      <c r="L158" s="7">
        <v>58.1</v>
      </c>
      <c r="M158" s="7">
        <v>57.5</v>
      </c>
      <c r="N158" s="7">
        <v>84.5</v>
      </c>
      <c r="O158" s="7">
        <v>30.8</v>
      </c>
      <c r="P158" s="7">
        <v>7.8</v>
      </c>
      <c r="Q158" s="7">
        <v>110243.0</v>
      </c>
      <c r="R158" s="8">
        <v>36.0</v>
      </c>
      <c r="S158" s="9">
        <v>85104.0</v>
      </c>
      <c r="T158" s="7">
        <v>55613.0</v>
      </c>
      <c r="U158" s="7">
        <v>54630.0</v>
      </c>
      <c r="V158" s="7">
        <v>15.9</v>
      </c>
      <c r="W158" s="8">
        <f t="shared" si="3"/>
        <v>3062.3</v>
      </c>
      <c r="X158" s="8">
        <f t="shared" si="4"/>
        <v>3.27</v>
      </c>
      <c r="Y158" s="7">
        <v>0.1415327957330624</v>
      </c>
      <c r="Z158" s="8">
        <v>16.0</v>
      </c>
      <c r="AA158" s="8">
        <v>13.0</v>
      </c>
      <c r="AB158" s="8">
        <v>7.0</v>
      </c>
      <c r="AC158" s="7">
        <v>69.3</v>
      </c>
    </row>
    <row r="159">
      <c r="A159" s="1" t="s">
        <v>344</v>
      </c>
      <c r="B159" s="7">
        <v>29.6</v>
      </c>
      <c r="C159" s="1" t="s">
        <v>79</v>
      </c>
      <c r="D159" s="1" t="s">
        <v>345</v>
      </c>
      <c r="E159" s="7">
        <v>5.0</v>
      </c>
      <c r="F159" s="7">
        <v>7.0</v>
      </c>
      <c r="G159" s="7">
        <f t="shared" si="1"/>
        <v>70.4</v>
      </c>
      <c r="I159" s="7">
        <v>3006.0</v>
      </c>
      <c r="J159" s="7">
        <f t="shared" si="2"/>
        <v>79.4</v>
      </c>
      <c r="K159" s="7">
        <v>20.6</v>
      </c>
      <c r="L159" s="7">
        <v>55.4</v>
      </c>
      <c r="M159" s="7">
        <v>73.5</v>
      </c>
      <c r="N159" s="7">
        <v>90.3</v>
      </c>
      <c r="O159" s="7">
        <v>31.1</v>
      </c>
      <c r="P159" s="7">
        <v>8.2</v>
      </c>
      <c r="Q159" s="7">
        <v>230759.0</v>
      </c>
      <c r="R159" s="8">
        <v>64.0</v>
      </c>
      <c r="S159" s="9">
        <v>62301.0</v>
      </c>
      <c r="T159" s="7">
        <v>116714.0</v>
      </c>
      <c r="U159" s="7">
        <v>114045.0</v>
      </c>
      <c r="V159" s="7">
        <v>26.3</v>
      </c>
      <c r="W159" s="8">
        <f t="shared" si="3"/>
        <v>3605.6</v>
      </c>
      <c r="X159" s="8">
        <f t="shared" si="4"/>
        <v>2.77</v>
      </c>
      <c r="Y159" s="7">
        <v>0.2208797923374603</v>
      </c>
      <c r="Z159" s="8">
        <v>33.0</v>
      </c>
      <c r="AA159" s="8">
        <v>20.0</v>
      </c>
      <c r="AB159" s="8">
        <v>11.0</v>
      </c>
      <c r="AC159" s="7">
        <v>67.9</v>
      </c>
    </row>
    <row r="160">
      <c r="A160" s="1" t="s">
        <v>346</v>
      </c>
      <c r="B160" s="7">
        <v>29.5</v>
      </c>
      <c r="C160" s="1" t="s">
        <v>82</v>
      </c>
      <c r="D160" s="1" t="s">
        <v>347</v>
      </c>
      <c r="E160" s="7">
        <v>4.0</v>
      </c>
      <c r="F160" s="7">
        <v>18.0</v>
      </c>
      <c r="G160" s="7">
        <f t="shared" si="1"/>
        <v>70.5</v>
      </c>
      <c r="I160" s="7">
        <v>2983.0</v>
      </c>
      <c r="J160" s="7">
        <f t="shared" si="2"/>
        <v>85.9</v>
      </c>
      <c r="K160" s="7">
        <v>14.1</v>
      </c>
      <c r="L160" s="7">
        <v>43.7</v>
      </c>
      <c r="M160" s="7">
        <v>70.3</v>
      </c>
      <c r="N160" s="7">
        <v>84.4</v>
      </c>
      <c r="O160" s="7">
        <v>14.8</v>
      </c>
      <c r="P160" s="7">
        <v>1.1</v>
      </c>
      <c r="Q160" s="7">
        <v>25161.0</v>
      </c>
      <c r="R160" s="8">
        <v>10.0</v>
      </c>
      <c r="S160" s="9">
        <v>4194.0</v>
      </c>
      <c r="T160" s="7">
        <v>12241.0</v>
      </c>
      <c r="U160" s="7">
        <v>12920.0</v>
      </c>
      <c r="V160" s="7">
        <v>7.2</v>
      </c>
      <c r="W160" s="8">
        <f t="shared" si="3"/>
        <v>2516.1</v>
      </c>
      <c r="X160" s="8">
        <f t="shared" si="4"/>
        <v>3.97</v>
      </c>
      <c r="Y160" s="7">
        <v>0.16668653869083105</v>
      </c>
      <c r="Z160" s="8">
        <v>7.0</v>
      </c>
      <c r="AA160" s="8">
        <v>1.0</v>
      </c>
      <c r="AB160" s="8">
        <v>2.0</v>
      </c>
      <c r="AC160" s="7">
        <v>78.7</v>
      </c>
    </row>
    <row r="161">
      <c r="A161" s="1" t="s">
        <v>348</v>
      </c>
      <c r="B161" s="7">
        <v>29.4</v>
      </c>
      <c r="C161" s="1" t="s">
        <v>74</v>
      </c>
      <c r="D161" s="1" t="s">
        <v>349</v>
      </c>
      <c r="E161" s="7">
        <v>5.0</v>
      </c>
      <c r="F161" s="7">
        <v>17.0</v>
      </c>
      <c r="G161" s="7">
        <f t="shared" si="1"/>
        <v>70.6</v>
      </c>
      <c r="I161" s="7">
        <v>2981.0</v>
      </c>
      <c r="J161" s="7">
        <f t="shared" si="2"/>
        <v>80.9</v>
      </c>
      <c r="K161" s="7">
        <v>19.1</v>
      </c>
      <c r="L161" s="7">
        <v>53.0</v>
      </c>
      <c r="M161" s="7">
        <v>69.3</v>
      </c>
      <c r="N161" s="7">
        <v>79.2</v>
      </c>
      <c r="O161" s="7">
        <v>19.8</v>
      </c>
      <c r="P161" s="7">
        <v>7.7</v>
      </c>
      <c r="Q161" s="7">
        <v>79933.0</v>
      </c>
      <c r="R161" s="8">
        <v>18.0</v>
      </c>
      <c r="S161" s="9">
        <v>11403.0</v>
      </c>
      <c r="T161" s="7">
        <v>39220.0</v>
      </c>
      <c r="U161" s="7">
        <v>40713.0</v>
      </c>
      <c r="V161" s="7">
        <v>8.5</v>
      </c>
      <c r="W161" s="8">
        <f t="shared" si="3"/>
        <v>4440.7</v>
      </c>
      <c r="X161" s="8">
        <f t="shared" si="4"/>
        <v>2.25</v>
      </c>
      <c r="Y161" s="7">
        <v>0.14265697521674403</v>
      </c>
      <c r="Z161" s="8">
        <v>9.0</v>
      </c>
      <c r="AA161" s="8">
        <v>6.0</v>
      </c>
      <c r="AB161" s="8">
        <v>3.0</v>
      </c>
      <c r="AC161" s="7">
        <v>73.8</v>
      </c>
    </row>
    <row r="162">
      <c r="A162" s="1" t="s">
        <v>350</v>
      </c>
      <c r="B162" s="7">
        <v>29.4</v>
      </c>
      <c r="C162" s="1" t="s">
        <v>74</v>
      </c>
      <c r="D162" s="1" t="s">
        <v>351</v>
      </c>
      <c r="E162" s="7">
        <v>5.0</v>
      </c>
      <c r="F162" s="7">
        <v>15.0</v>
      </c>
      <c r="G162" s="7">
        <f t="shared" si="1"/>
        <v>70.6</v>
      </c>
      <c r="I162" s="7">
        <v>2977.0</v>
      </c>
      <c r="J162" s="7">
        <f t="shared" si="2"/>
        <v>81.9</v>
      </c>
      <c r="K162" s="7">
        <v>18.1</v>
      </c>
      <c r="L162" s="7">
        <v>52.9</v>
      </c>
      <c r="M162" s="7">
        <v>55.1</v>
      </c>
      <c r="N162" s="7">
        <v>75.6</v>
      </c>
      <c r="O162" s="7">
        <v>25.8</v>
      </c>
      <c r="P162" s="7">
        <v>4.4</v>
      </c>
      <c r="Q162" s="7">
        <v>23834.0</v>
      </c>
      <c r="R162" s="8">
        <v>9.0</v>
      </c>
      <c r="S162" s="9">
        <v>12936.0</v>
      </c>
      <c r="T162" s="7">
        <v>11866.0</v>
      </c>
      <c r="U162" s="7">
        <v>11968.0</v>
      </c>
      <c r="V162" s="7">
        <v>7.4</v>
      </c>
      <c r="W162" s="8">
        <f t="shared" si="3"/>
        <v>2648.2</v>
      </c>
      <c r="X162" s="8">
        <f t="shared" si="4"/>
        <v>3.78</v>
      </c>
      <c r="Y162" s="7">
        <v>0.1682889989091214</v>
      </c>
      <c r="Z162" s="8">
        <v>6.0</v>
      </c>
      <c r="AA162" s="8">
        <v>1.0</v>
      </c>
      <c r="AB162" s="8">
        <v>2.0</v>
      </c>
      <c r="AC162" s="7">
        <v>66.9</v>
      </c>
    </row>
    <row r="163">
      <c r="A163" s="1" t="s">
        <v>352</v>
      </c>
      <c r="B163" s="7">
        <v>29.3</v>
      </c>
      <c r="C163" s="1" t="s">
        <v>43</v>
      </c>
      <c r="D163" s="1" t="s">
        <v>353</v>
      </c>
      <c r="E163" s="7">
        <v>3.0</v>
      </c>
      <c r="F163" s="7">
        <v>3.0</v>
      </c>
      <c r="G163" s="7">
        <f t="shared" si="1"/>
        <v>70.7</v>
      </c>
      <c r="I163" s="7">
        <v>3774.0</v>
      </c>
      <c r="J163" s="7">
        <f t="shared" si="2"/>
        <v>83.7</v>
      </c>
      <c r="K163" s="7">
        <v>16.3</v>
      </c>
      <c r="L163" s="7">
        <v>48.5</v>
      </c>
      <c r="M163" s="7">
        <v>70.3</v>
      </c>
      <c r="N163" s="7">
        <v>84.1</v>
      </c>
      <c r="O163" s="7">
        <v>30.4</v>
      </c>
      <c r="P163" s="7">
        <v>3.7</v>
      </c>
      <c r="Q163" s="7">
        <v>295335.0</v>
      </c>
      <c r="R163" s="8">
        <v>81.0</v>
      </c>
      <c r="S163" s="9">
        <v>26496.0</v>
      </c>
      <c r="T163" s="7">
        <v>145603.0</v>
      </c>
      <c r="U163" s="7">
        <v>149732.0</v>
      </c>
      <c r="V163" s="7">
        <v>33.6</v>
      </c>
      <c r="W163" s="8">
        <f t="shared" si="3"/>
        <v>3646.1</v>
      </c>
      <c r="X163" s="8">
        <f t="shared" si="4"/>
        <v>2.74</v>
      </c>
      <c r="Y163" s="7">
        <v>0.08971506932805119</v>
      </c>
      <c r="Z163" s="8">
        <v>48.0</v>
      </c>
      <c r="AA163" s="8">
        <v>24.0</v>
      </c>
      <c r="AB163" s="8">
        <v>9.0</v>
      </c>
      <c r="AC163" s="7">
        <v>81.3</v>
      </c>
    </row>
    <row r="164">
      <c r="A164" s="1" t="s">
        <v>354</v>
      </c>
      <c r="B164" s="7">
        <v>29.3</v>
      </c>
      <c r="C164" s="1" t="s">
        <v>245</v>
      </c>
      <c r="D164" s="1" t="s">
        <v>46</v>
      </c>
      <c r="E164" s="7">
        <v>3.0</v>
      </c>
      <c r="F164" s="7">
        <v>20.0</v>
      </c>
      <c r="G164" s="7">
        <f t="shared" si="1"/>
        <v>70.7</v>
      </c>
      <c r="I164" s="7">
        <v>3637.0</v>
      </c>
      <c r="J164" s="7">
        <f t="shared" si="2"/>
        <v>82.3</v>
      </c>
      <c r="K164" s="7">
        <v>17.7</v>
      </c>
      <c r="L164" s="7">
        <v>53.7</v>
      </c>
      <c r="M164" s="7">
        <v>76.2</v>
      </c>
      <c r="N164" s="7">
        <v>85.1</v>
      </c>
      <c r="O164" s="7">
        <v>29.9</v>
      </c>
      <c r="P164" s="7">
        <v>4.7</v>
      </c>
      <c r="Q164" s="7">
        <v>103333.0</v>
      </c>
      <c r="R164" s="8">
        <v>31.0</v>
      </c>
      <c r="S164" s="9">
        <v>18969.0</v>
      </c>
      <c r="T164" s="7">
        <v>50981.0</v>
      </c>
      <c r="U164" s="7">
        <v>52352.0</v>
      </c>
      <c r="V164" s="7">
        <v>14.4</v>
      </c>
      <c r="W164" s="8">
        <f t="shared" si="3"/>
        <v>3333.3</v>
      </c>
      <c r="X164" s="8">
        <f t="shared" si="4"/>
        <v>3</v>
      </c>
      <c r="Y164" s="7">
        <v>0.18357155990825777</v>
      </c>
      <c r="Z164" s="8">
        <v>19.0</v>
      </c>
      <c r="AA164" s="8">
        <v>5.0</v>
      </c>
      <c r="AB164" s="8">
        <v>7.0</v>
      </c>
      <c r="AC164" s="7">
        <v>80.7</v>
      </c>
    </row>
    <row r="165">
      <c r="A165" s="1" t="s">
        <v>355</v>
      </c>
      <c r="B165" s="7">
        <v>29.3</v>
      </c>
      <c r="C165" s="1" t="s">
        <v>43</v>
      </c>
      <c r="D165" s="1" t="s">
        <v>356</v>
      </c>
      <c r="E165" s="7">
        <v>7.0</v>
      </c>
      <c r="F165" s="7">
        <v>9.0</v>
      </c>
      <c r="G165" s="7">
        <f t="shared" si="1"/>
        <v>70.7</v>
      </c>
      <c r="I165" s="7">
        <v>4556.0</v>
      </c>
      <c r="J165" s="7">
        <f t="shared" si="2"/>
        <v>83.7</v>
      </c>
      <c r="K165" s="7">
        <v>16.3</v>
      </c>
      <c r="L165" s="7">
        <v>56.1</v>
      </c>
      <c r="M165" s="7">
        <v>66.9</v>
      </c>
      <c r="N165" s="7">
        <v>84.3</v>
      </c>
      <c r="O165" s="7">
        <v>25.1</v>
      </c>
      <c r="P165" s="7">
        <v>4.4</v>
      </c>
      <c r="Q165" s="7">
        <v>1080325.0</v>
      </c>
      <c r="R165" s="8">
        <v>289.0</v>
      </c>
      <c r="S165" s="9">
        <v>7482.0</v>
      </c>
      <c r="T165" s="7">
        <v>536223.0</v>
      </c>
      <c r="U165" s="7">
        <v>544102.0</v>
      </c>
      <c r="V165" s="7">
        <v>48.7</v>
      </c>
      <c r="W165" s="8">
        <f t="shared" si="3"/>
        <v>3738.1</v>
      </c>
      <c r="X165" s="8">
        <f t="shared" si="4"/>
        <v>2.68</v>
      </c>
      <c r="Y165" s="7">
        <v>0.012401823525328027</v>
      </c>
      <c r="Z165" s="8">
        <v>141.0</v>
      </c>
      <c r="AA165" s="8">
        <v>96.0</v>
      </c>
      <c r="AB165" s="8">
        <v>52.0</v>
      </c>
      <c r="AC165" s="7">
        <v>70.3</v>
      </c>
    </row>
    <row r="166">
      <c r="A166" s="1" t="s">
        <v>357</v>
      </c>
      <c r="B166" s="7">
        <v>29.2</v>
      </c>
      <c r="C166" s="1" t="s">
        <v>43</v>
      </c>
      <c r="D166" s="1" t="s">
        <v>358</v>
      </c>
      <c r="E166" s="7">
        <v>9.0</v>
      </c>
      <c r="F166" s="7">
        <v>4.0</v>
      </c>
      <c r="G166" s="7">
        <f t="shared" si="1"/>
        <v>70.8</v>
      </c>
      <c r="I166" s="7">
        <v>3501.0</v>
      </c>
      <c r="J166" s="7">
        <f t="shared" si="2"/>
        <v>82.7</v>
      </c>
      <c r="K166" s="7">
        <v>17.3</v>
      </c>
      <c r="L166" s="7">
        <v>56.2</v>
      </c>
      <c r="M166" s="7">
        <v>71.4</v>
      </c>
      <c r="N166" s="7">
        <v>66.8</v>
      </c>
      <c r="O166" s="7">
        <v>30.7</v>
      </c>
      <c r="P166" s="7">
        <v>3.3</v>
      </c>
      <c r="Q166" s="7">
        <v>193662.0</v>
      </c>
      <c r="R166" s="8">
        <v>50.0</v>
      </c>
      <c r="S166" s="9">
        <v>18153.0</v>
      </c>
      <c r="T166" s="7">
        <v>96074.0</v>
      </c>
      <c r="U166" s="7">
        <v>97588.0</v>
      </c>
      <c r="V166" s="7">
        <v>33.9</v>
      </c>
      <c r="W166" s="8">
        <f t="shared" si="3"/>
        <v>3873.2</v>
      </c>
      <c r="X166" s="8">
        <f t="shared" si="4"/>
        <v>2.58</v>
      </c>
      <c r="Y166" s="7">
        <v>0.09373547727483966</v>
      </c>
      <c r="Z166" s="8">
        <v>23.0</v>
      </c>
      <c r="AA166" s="8">
        <v>17.0</v>
      </c>
      <c r="AB166" s="8">
        <v>10.0</v>
      </c>
      <c r="AC166" s="7">
        <v>76.8</v>
      </c>
    </row>
    <row r="167">
      <c r="A167" s="1" t="s">
        <v>359</v>
      </c>
      <c r="B167" s="7">
        <v>29.2</v>
      </c>
      <c r="C167" s="1" t="s">
        <v>143</v>
      </c>
      <c r="D167" s="1" t="s">
        <v>46</v>
      </c>
      <c r="E167" s="7">
        <v>11.0</v>
      </c>
      <c r="F167" s="7">
        <v>13.0</v>
      </c>
      <c r="G167" s="7">
        <f t="shared" si="1"/>
        <v>70.8</v>
      </c>
      <c r="I167" s="7">
        <v>3235.0</v>
      </c>
      <c r="J167" s="7">
        <f t="shared" si="2"/>
        <v>81.4</v>
      </c>
      <c r="K167" s="7">
        <v>18.6</v>
      </c>
      <c r="L167" s="7">
        <v>47.5</v>
      </c>
      <c r="M167" s="7">
        <v>63.9</v>
      </c>
      <c r="N167" s="7">
        <v>78.5</v>
      </c>
      <c r="O167" s="7">
        <v>19.0</v>
      </c>
      <c r="P167" s="7">
        <v>3.3</v>
      </c>
      <c r="Q167" s="7">
        <v>340242.0</v>
      </c>
      <c r="R167" s="8">
        <v>94.0</v>
      </c>
      <c r="S167" s="9">
        <v>45207.0</v>
      </c>
      <c r="T167" s="7">
        <v>167453.0</v>
      </c>
      <c r="U167" s="7">
        <v>172789.0</v>
      </c>
      <c r="V167" s="7">
        <v>17.1</v>
      </c>
      <c r="W167" s="8">
        <f t="shared" si="3"/>
        <v>3619.6</v>
      </c>
      <c r="X167" s="8">
        <f t="shared" si="4"/>
        <v>2.76</v>
      </c>
      <c r="Y167" s="7">
        <v>0.13286719452624896</v>
      </c>
      <c r="Z167" s="8">
        <v>54.0</v>
      </c>
      <c r="AA167" s="8">
        <v>16.0</v>
      </c>
      <c r="AB167" s="8">
        <v>24.0</v>
      </c>
      <c r="AC167" s="7">
        <v>65.8</v>
      </c>
    </row>
    <row r="168">
      <c r="A168" s="1" t="s">
        <v>360</v>
      </c>
      <c r="B168" s="7">
        <v>29.2</v>
      </c>
      <c r="C168" s="1" t="s">
        <v>29</v>
      </c>
      <c r="D168" s="1" t="s">
        <v>361</v>
      </c>
      <c r="E168" s="7">
        <v>2.0</v>
      </c>
      <c r="F168" s="7">
        <v>12.0</v>
      </c>
      <c r="G168" s="7">
        <f t="shared" si="1"/>
        <v>70.8</v>
      </c>
      <c r="I168" s="7">
        <v>2935.0</v>
      </c>
      <c r="J168" s="7">
        <f t="shared" si="2"/>
        <v>80.2</v>
      </c>
      <c r="K168" s="7">
        <v>19.8</v>
      </c>
      <c r="L168" s="7">
        <v>51.6</v>
      </c>
      <c r="M168" s="7">
        <v>51.3</v>
      </c>
      <c r="N168" s="7">
        <v>83.2</v>
      </c>
      <c r="O168" s="7">
        <v>23.1</v>
      </c>
      <c r="P168" s="7">
        <v>6.6</v>
      </c>
      <c r="Q168" s="7">
        <v>64220.0</v>
      </c>
      <c r="R168" s="8">
        <v>12.0</v>
      </c>
      <c r="S168" s="9">
        <v>7815.0</v>
      </c>
      <c r="T168" s="7">
        <v>31913.0</v>
      </c>
      <c r="U168" s="7">
        <v>32307.0</v>
      </c>
      <c r="V168" s="7">
        <v>7.8</v>
      </c>
      <c r="W168" s="8">
        <f t="shared" si="3"/>
        <v>5351.7</v>
      </c>
      <c r="X168" s="8">
        <f t="shared" si="4"/>
        <v>1.87</v>
      </c>
      <c r="Y168" s="7">
        <v>0.14943942696979134</v>
      </c>
      <c r="Z168" s="8">
        <v>6.0</v>
      </c>
      <c r="AA168" s="8">
        <v>3.0</v>
      </c>
      <c r="AB168" s="8">
        <v>3.0</v>
      </c>
      <c r="AC168" s="7">
        <v>69.7</v>
      </c>
    </row>
    <row r="169">
      <c r="A169" s="1" t="s">
        <v>362</v>
      </c>
      <c r="B169" s="7">
        <v>29.2</v>
      </c>
      <c r="C169" s="1" t="s">
        <v>32</v>
      </c>
      <c r="D169" s="1" t="s">
        <v>363</v>
      </c>
      <c r="E169" s="7">
        <v>9.0</v>
      </c>
      <c r="F169" s="7">
        <v>1.0</v>
      </c>
      <c r="G169" s="7">
        <f t="shared" si="1"/>
        <v>70.8</v>
      </c>
      <c r="I169" s="7">
        <v>3158.0</v>
      </c>
      <c r="J169" s="7">
        <f t="shared" si="2"/>
        <v>78.7</v>
      </c>
      <c r="K169" s="7">
        <v>21.3</v>
      </c>
      <c r="L169" s="7">
        <v>53.6</v>
      </c>
      <c r="M169" s="7">
        <v>69.5</v>
      </c>
      <c r="N169" s="7">
        <v>81.1</v>
      </c>
      <c r="O169" s="7">
        <v>16.3</v>
      </c>
      <c r="P169" s="7">
        <v>1.6</v>
      </c>
      <c r="Q169" s="7">
        <v>82391.0</v>
      </c>
      <c r="R169" s="8">
        <v>33.0</v>
      </c>
      <c r="S169" s="9">
        <v>6321.0</v>
      </c>
      <c r="T169" s="7">
        <v>40847.0</v>
      </c>
      <c r="U169" s="7">
        <v>41544.0</v>
      </c>
      <c r="V169" s="7">
        <v>19.7</v>
      </c>
      <c r="W169" s="8">
        <f t="shared" si="3"/>
        <v>2496.7</v>
      </c>
      <c r="X169" s="8">
        <f t="shared" si="4"/>
        <v>4.01</v>
      </c>
      <c r="Y169" s="7">
        <v>0.5289048561129249</v>
      </c>
      <c r="Z169" s="8">
        <v>18.0</v>
      </c>
      <c r="AA169" s="8">
        <v>8.0</v>
      </c>
      <c r="AB169" s="8">
        <v>7.0</v>
      </c>
      <c r="AC169" s="7">
        <v>73.3</v>
      </c>
    </row>
    <row r="170">
      <c r="A170" s="1" t="s">
        <v>364</v>
      </c>
      <c r="B170" s="7">
        <v>28.9</v>
      </c>
      <c r="C170" s="1" t="s">
        <v>79</v>
      </c>
      <c r="D170" s="1" t="s">
        <v>365</v>
      </c>
      <c r="E170" s="7">
        <v>5.0</v>
      </c>
      <c r="F170" s="7">
        <v>5.0</v>
      </c>
      <c r="G170" s="7">
        <f t="shared" si="1"/>
        <v>71.1</v>
      </c>
      <c r="I170" s="7">
        <v>4080.0</v>
      </c>
      <c r="J170" s="7">
        <f t="shared" si="2"/>
        <v>85</v>
      </c>
      <c r="K170" s="7">
        <v>15.0</v>
      </c>
      <c r="L170" s="7">
        <v>57.3</v>
      </c>
      <c r="M170" s="7">
        <v>72.0</v>
      </c>
      <c r="N170" s="7">
        <v>90.3</v>
      </c>
      <c r="O170" s="7">
        <v>26.8</v>
      </c>
      <c r="P170" s="7">
        <v>5.9</v>
      </c>
      <c r="Q170" s="7">
        <v>387558.0</v>
      </c>
      <c r="R170" s="8">
        <v>99.0</v>
      </c>
      <c r="S170" s="9">
        <v>34875.0</v>
      </c>
      <c r="T170" s="7">
        <v>187510.0</v>
      </c>
      <c r="U170" s="7">
        <v>200048.0</v>
      </c>
      <c r="V170" s="7">
        <v>29.1</v>
      </c>
      <c r="W170" s="8">
        <f t="shared" si="3"/>
        <v>3914.7</v>
      </c>
      <c r="X170" s="8">
        <f t="shared" si="4"/>
        <v>2.55</v>
      </c>
      <c r="Y170" s="7">
        <v>0.15719969656154692</v>
      </c>
      <c r="Z170" s="8">
        <v>48.0</v>
      </c>
      <c r="AA170" s="8">
        <v>33.0</v>
      </c>
      <c r="AB170" s="8">
        <v>18.0</v>
      </c>
      <c r="AC170" s="7">
        <v>78.4</v>
      </c>
    </row>
    <row r="171">
      <c r="A171" s="1" t="s">
        <v>366</v>
      </c>
      <c r="B171" s="7">
        <v>28.9</v>
      </c>
      <c r="C171" s="1" t="s">
        <v>79</v>
      </c>
      <c r="D171" s="1" t="s">
        <v>367</v>
      </c>
      <c r="E171" s="7">
        <v>4.0</v>
      </c>
      <c r="F171" s="7">
        <v>5.0</v>
      </c>
      <c r="G171" s="7">
        <f t="shared" si="1"/>
        <v>71.1</v>
      </c>
      <c r="I171" s="7">
        <v>4577.0</v>
      </c>
      <c r="J171" s="7">
        <f t="shared" si="2"/>
        <v>85.6</v>
      </c>
      <c r="K171" s="7">
        <v>14.4</v>
      </c>
      <c r="L171" s="7">
        <v>61.1</v>
      </c>
      <c r="M171" s="7">
        <v>72.7</v>
      </c>
      <c r="N171" s="7">
        <v>87.2</v>
      </c>
      <c r="O171" s="7">
        <v>30.1</v>
      </c>
      <c r="P171" s="7">
        <v>5.7</v>
      </c>
      <c r="Q171" s="7">
        <v>449603.0</v>
      </c>
      <c r="R171" s="8">
        <v>118.0</v>
      </c>
      <c r="S171" s="9">
        <v>61511.0</v>
      </c>
      <c r="T171" s="7">
        <v>220421.0</v>
      </c>
      <c r="U171" s="7">
        <v>229182.0</v>
      </c>
      <c r="V171" s="7">
        <v>25.2</v>
      </c>
      <c r="W171" s="8">
        <f t="shared" si="3"/>
        <v>3810.2</v>
      </c>
      <c r="X171" s="8">
        <f t="shared" si="4"/>
        <v>2.62</v>
      </c>
      <c r="Y171" s="7">
        <v>0.1639112728340336</v>
      </c>
      <c r="Z171" s="8">
        <v>59.0</v>
      </c>
      <c r="AA171" s="8">
        <v>41.0</v>
      </c>
      <c r="AB171" s="8">
        <v>18.0</v>
      </c>
      <c r="AC171" s="7">
        <v>77.8</v>
      </c>
    </row>
    <row r="172">
      <c r="A172" s="1" t="s">
        <v>368</v>
      </c>
      <c r="B172" s="7">
        <v>28.9</v>
      </c>
      <c r="C172" s="1" t="s">
        <v>79</v>
      </c>
      <c r="D172" s="1" t="s">
        <v>369</v>
      </c>
      <c r="E172" s="7">
        <v>6.0</v>
      </c>
      <c r="F172" s="7">
        <v>3.0</v>
      </c>
      <c r="G172" s="7">
        <f t="shared" si="1"/>
        <v>71.1</v>
      </c>
      <c r="I172" s="7">
        <v>4870.0</v>
      </c>
      <c r="J172" s="7">
        <f t="shared" si="2"/>
        <v>84.8</v>
      </c>
      <c r="K172" s="7">
        <v>15.2</v>
      </c>
      <c r="L172" s="7">
        <v>56.0</v>
      </c>
      <c r="M172" s="7">
        <v>71.2</v>
      </c>
      <c r="N172" s="7">
        <v>86.0</v>
      </c>
      <c r="O172" s="7">
        <v>28.6</v>
      </c>
      <c r="P172" s="7">
        <v>4.9</v>
      </c>
      <c r="Q172" s="7">
        <v>145551.0</v>
      </c>
      <c r="R172" s="8">
        <v>56.0</v>
      </c>
      <c r="S172" s="9">
        <v>36881.0</v>
      </c>
      <c r="T172" s="7">
        <v>70715.0</v>
      </c>
      <c r="U172" s="7">
        <v>74836.0</v>
      </c>
      <c r="V172" s="7">
        <v>47.2</v>
      </c>
      <c r="W172" s="8">
        <f t="shared" si="3"/>
        <v>2599.1</v>
      </c>
      <c r="X172" s="8">
        <f t="shared" si="4"/>
        <v>3.85</v>
      </c>
      <c r="Y172" s="7">
        <v>0.39746892841684356</v>
      </c>
      <c r="Z172" s="8">
        <v>32.0</v>
      </c>
      <c r="AA172" s="8">
        <v>14.0</v>
      </c>
      <c r="AB172" s="8">
        <v>10.0</v>
      </c>
      <c r="AC172" s="7">
        <v>70.2</v>
      </c>
    </row>
    <row r="173">
      <c r="A173" s="1" t="s">
        <v>370</v>
      </c>
      <c r="B173" s="7">
        <v>28.9</v>
      </c>
      <c r="C173" s="1" t="s">
        <v>82</v>
      </c>
      <c r="D173" s="1" t="s">
        <v>371</v>
      </c>
      <c r="E173" s="7">
        <v>4.0</v>
      </c>
      <c r="F173" s="7">
        <v>20.0</v>
      </c>
      <c r="G173" s="7">
        <f t="shared" si="1"/>
        <v>71.1</v>
      </c>
      <c r="I173" s="7">
        <v>3802.0</v>
      </c>
      <c r="J173" s="7">
        <f t="shared" si="2"/>
        <v>85.9</v>
      </c>
      <c r="K173" s="7">
        <v>14.1</v>
      </c>
      <c r="L173" s="7">
        <v>52.5</v>
      </c>
      <c r="M173" s="7">
        <v>63.7</v>
      </c>
      <c r="N173" s="7">
        <v>89.8</v>
      </c>
      <c r="O173" s="7">
        <v>21.0</v>
      </c>
      <c r="P173" s="7">
        <v>2.8</v>
      </c>
      <c r="Q173" s="7">
        <v>281878.0</v>
      </c>
      <c r="R173" s="8">
        <v>88.0</v>
      </c>
      <c r="S173" s="9">
        <v>36642.0</v>
      </c>
      <c r="T173" s="7">
        <v>140664.0</v>
      </c>
      <c r="U173" s="7">
        <v>141214.0</v>
      </c>
      <c r="V173" s="7">
        <v>18.0</v>
      </c>
      <c r="W173" s="8">
        <f t="shared" si="3"/>
        <v>3203.2</v>
      </c>
      <c r="X173" s="8">
        <f t="shared" si="4"/>
        <v>3.12</v>
      </c>
      <c r="Y173" s="7">
        <v>0.013970583018185172</v>
      </c>
      <c r="Z173" s="8">
        <v>40.0</v>
      </c>
      <c r="AA173" s="8">
        <v>27.0</v>
      </c>
      <c r="AB173" s="8">
        <v>21.0</v>
      </c>
      <c r="AC173" s="7">
        <v>84.4</v>
      </c>
    </row>
    <row r="174">
      <c r="A174" s="1" t="s">
        <v>372</v>
      </c>
      <c r="B174" s="7">
        <v>28.9</v>
      </c>
      <c r="C174" s="1" t="s">
        <v>67</v>
      </c>
      <c r="D174" s="1" t="s">
        <v>373</v>
      </c>
      <c r="E174" s="7">
        <v>11.0</v>
      </c>
      <c r="F174" s="7">
        <v>10.0</v>
      </c>
      <c r="G174" s="7">
        <f t="shared" si="1"/>
        <v>71.1</v>
      </c>
      <c r="I174" s="7">
        <v>3175.0</v>
      </c>
      <c r="J174" s="7">
        <f t="shared" si="2"/>
        <v>79.1</v>
      </c>
      <c r="K174" s="7">
        <v>20.9</v>
      </c>
      <c r="L174" s="7">
        <v>54.9</v>
      </c>
      <c r="M174" s="7">
        <v>44.8</v>
      </c>
      <c r="N174" s="7">
        <v>74.4</v>
      </c>
      <c r="O174" s="7">
        <v>24.2</v>
      </c>
      <c r="P174" s="7">
        <v>3.0</v>
      </c>
      <c r="Q174" s="7">
        <v>16350.0</v>
      </c>
      <c r="R174" s="8">
        <v>2.0</v>
      </c>
      <c r="S174" s="9">
        <v>7674.0</v>
      </c>
      <c r="T174" s="7">
        <v>8155.0</v>
      </c>
      <c r="U174" s="7">
        <v>8195.0</v>
      </c>
      <c r="V174" s="7">
        <v>5.8</v>
      </c>
      <c r="W174" s="8">
        <f t="shared" si="3"/>
        <v>8175</v>
      </c>
      <c r="X174" s="8">
        <f t="shared" si="4"/>
        <v>1.22</v>
      </c>
      <c r="Y174" s="7">
        <v>0.5577981651376147</v>
      </c>
      <c r="Z174" s="8">
        <v>2.0</v>
      </c>
      <c r="AA174" s="8">
        <v>0.0</v>
      </c>
      <c r="AB174" s="8">
        <v>0.0</v>
      </c>
      <c r="AC174" s="7">
        <v>58.5</v>
      </c>
    </row>
    <row r="175">
      <c r="A175" s="1" t="s">
        <v>374</v>
      </c>
      <c r="B175" s="7">
        <v>28.9</v>
      </c>
      <c r="C175" s="1" t="s">
        <v>124</v>
      </c>
      <c r="D175" s="1" t="s">
        <v>375</v>
      </c>
      <c r="E175" s="7">
        <v>7.0</v>
      </c>
      <c r="F175" s="7">
        <v>15.0</v>
      </c>
      <c r="G175" s="7">
        <f t="shared" si="1"/>
        <v>71.1</v>
      </c>
      <c r="I175" s="7">
        <v>3071.0</v>
      </c>
      <c r="J175" s="7">
        <f t="shared" si="2"/>
        <v>80.5</v>
      </c>
      <c r="K175" s="7">
        <v>19.5</v>
      </c>
      <c r="L175" s="7">
        <v>40.9</v>
      </c>
      <c r="M175" s="7">
        <v>76.9</v>
      </c>
      <c r="N175" s="7">
        <v>75.9</v>
      </c>
      <c r="O175" s="7">
        <v>15.1</v>
      </c>
      <c r="P175" s="7">
        <v>1.6</v>
      </c>
      <c r="Q175" s="7">
        <v>60389.0</v>
      </c>
      <c r="R175" s="8">
        <v>16.0</v>
      </c>
      <c r="S175" s="9">
        <v>4799.0</v>
      </c>
      <c r="T175" s="7">
        <v>30044.0</v>
      </c>
      <c r="U175" s="7">
        <v>30345.0</v>
      </c>
      <c r="V175" s="7">
        <v>12.0</v>
      </c>
      <c r="W175" s="8">
        <f t="shared" si="3"/>
        <v>3774.3</v>
      </c>
      <c r="X175" s="8">
        <f t="shared" si="4"/>
        <v>2.65</v>
      </c>
      <c r="Y175" s="7">
        <v>0.16214873569689844</v>
      </c>
      <c r="Z175" s="8">
        <v>7.0</v>
      </c>
      <c r="AA175" s="8">
        <v>4.0</v>
      </c>
      <c r="AB175" s="8">
        <v>5.0</v>
      </c>
      <c r="AC175" s="7">
        <v>79.0</v>
      </c>
    </row>
    <row r="176">
      <c r="A176" s="1" t="s">
        <v>376</v>
      </c>
      <c r="B176" s="7">
        <v>28.9</v>
      </c>
      <c r="C176" s="1" t="s">
        <v>124</v>
      </c>
      <c r="D176" s="1" t="s">
        <v>377</v>
      </c>
      <c r="E176" s="7">
        <v>5.0</v>
      </c>
      <c r="F176" s="7">
        <v>19.0</v>
      </c>
      <c r="G176" s="7">
        <f t="shared" si="1"/>
        <v>71.1</v>
      </c>
      <c r="I176" s="7">
        <v>3150.0</v>
      </c>
      <c r="J176" s="7">
        <f t="shared" si="2"/>
        <v>80.4</v>
      </c>
      <c r="K176" s="7">
        <v>19.6</v>
      </c>
      <c r="L176" s="7">
        <v>52.0</v>
      </c>
      <c r="M176" s="7">
        <v>49.4</v>
      </c>
      <c r="N176" s="7">
        <v>84.9</v>
      </c>
      <c r="O176" s="7">
        <v>27.3</v>
      </c>
      <c r="P176" s="7">
        <v>4.7</v>
      </c>
      <c r="Q176" s="7">
        <v>43896.0</v>
      </c>
      <c r="R176" s="8">
        <v>10.0</v>
      </c>
      <c r="S176" s="9">
        <v>33759.0</v>
      </c>
      <c r="T176" s="7">
        <v>21927.0</v>
      </c>
      <c r="U176" s="7">
        <v>21969.0</v>
      </c>
      <c r="V176" s="7">
        <v>10.8</v>
      </c>
      <c r="W176" s="8">
        <f t="shared" si="3"/>
        <v>4389.6</v>
      </c>
      <c r="X176" s="8">
        <f t="shared" si="4"/>
        <v>2.28</v>
      </c>
      <c r="Y176" s="7">
        <v>0.16108529250956807</v>
      </c>
      <c r="Z176" s="8">
        <v>6.0</v>
      </c>
      <c r="AA176" s="8">
        <v>1.0</v>
      </c>
      <c r="AB176" s="8">
        <v>3.0</v>
      </c>
      <c r="AC176" s="7">
        <v>74.1</v>
      </c>
    </row>
    <row r="177">
      <c r="A177" s="1" t="s">
        <v>378</v>
      </c>
      <c r="B177" s="7">
        <v>28.8</v>
      </c>
      <c r="C177" s="1" t="s">
        <v>97</v>
      </c>
      <c r="D177" s="1" t="s">
        <v>379</v>
      </c>
      <c r="E177" s="7">
        <v>12.0</v>
      </c>
      <c r="F177" s="7">
        <v>17.0</v>
      </c>
      <c r="G177" s="7">
        <f t="shared" si="1"/>
        <v>71.2</v>
      </c>
      <c r="I177" s="7">
        <v>4345.0</v>
      </c>
      <c r="J177" s="7">
        <f t="shared" si="2"/>
        <v>84.1</v>
      </c>
      <c r="K177" s="7">
        <v>15.9</v>
      </c>
      <c r="L177" s="7">
        <v>52.8</v>
      </c>
      <c r="M177" s="7">
        <v>69.8</v>
      </c>
      <c r="N177" s="7">
        <v>85.1</v>
      </c>
      <c r="O177" s="7">
        <v>26.2</v>
      </c>
      <c r="P177" s="7">
        <v>6.0</v>
      </c>
      <c r="Q177" s="7">
        <v>398117.0</v>
      </c>
      <c r="R177" s="8">
        <v>122.0</v>
      </c>
      <c r="S177" s="9">
        <v>10007.0</v>
      </c>
      <c r="T177" s="7">
        <v>191483.0</v>
      </c>
      <c r="U177" s="7">
        <v>206634.0</v>
      </c>
      <c r="V177" s="7">
        <v>28.9</v>
      </c>
      <c r="W177" s="8">
        <f t="shared" si="3"/>
        <v>3263.3</v>
      </c>
      <c r="X177" s="8">
        <f t="shared" si="4"/>
        <v>3.06</v>
      </c>
      <c r="Y177" s="7">
        <v>0.11269802595719348</v>
      </c>
      <c r="Z177" s="8">
        <v>65.0</v>
      </c>
      <c r="AA177" s="8">
        <v>26.0</v>
      </c>
      <c r="AB177" s="8">
        <v>31.0</v>
      </c>
      <c r="AC177" s="7">
        <v>73.1</v>
      </c>
    </row>
    <row r="178">
      <c r="A178" s="1" t="s">
        <v>380</v>
      </c>
      <c r="B178" s="7">
        <v>28.8</v>
      </c>
      <c r="C178" s="1" t="s">
        <v>40</v>
      </c>
      <c r="D178" s="1" t="s">
        <v>381</v>
      </c>
      <c r="E178" s="7">
        <v>8.0</v>
      </c>
      <c r="F178" s="7">
        <v>10.0</v>
      </c>
      <c r="G178" s="7">
        <f t="shared" si="1"/>
        <v>71.2</v>
      </c>
      <c r="I178" s="7">
        <v>3307.0</v>
      </c>
      <c r="J178" s="7">
        <f t="shared" si="2"/>
        <v>79.3</v>
      </c>
      <c r="K178" s="7">
        <v>20.7</v>
      </c>
      <c r="L178" s="7">
        <v>56.0</v>
      </c>
      <c r="M178" s="7">
        <v>65.4</v>
      </c>
      <c r="N178" s="7">
        <v>80.9</v>
      </c>
      <c r="O178" s="7">
        <v>25.4</v>
      </c>
      <c r="P178" s="7">
        <v>6.8</v>
      </c>
      <c r="Q178" s="7">
        <v>132090.0</v>
      </c>
      <c r="R178" s="8">
        <v>46.0</v>
      </c>
      <c r="S178" s="9">
        <v>59037.0</v>
      </c>
      <c r="T178" s="7">
        <v>66375.0</v>
      </c>
      <c r="U178" s="7">
        <v>65715.0</v>
      </c>
      <c r="V178" s="7">
        <v>13.2</v>
      </c>
      <c r="W178" s="8">
        <f t="shared" si="3"/>
        <v>2871.5</v>
      </c>
      <c r="X178" s="8">
        <f t="shared" si="4"/>
        <v>3.48</v>
      </c>
      <c r="Y178" s="7">
        <v>0.13025210084033614</v>
      </c>
      <c r="Z178" s="8">
        <v>31.0</v>
      </c>
      <c r="AA178" s="8">
        <v>7.0</v>
      </c>
      <c r="AB178" s="8">
        <v>8.0</v>
      </c>
      <c r="AC178" s="7">
        <v>74.5</v>
      </c>
    </row>
    <row r="179">
      <c r="A179" s="1" t="s">
        <v>382</v>
      </c>
      <c r="B179" s="7">
        <v>28.7</v>
      </c>
      <c r="C179" s="1" t="s">
        <v>189</v>
      </c>
      <c r="D179" s="1" t="s">
        <v>383</v>
      </c>
      <c r="E179" s="7">
        <v>4.0</v>
      </c>
      <c r="F179" s="7">
        <v>13.0</v>
      </c>
      <c r="G179" s="7">
        <f t="shared" si="1"/>
        <v>71.3</v>
      </c>
      <c r="I179" s="7">
        <v>4594.0</v>
      </c>
      <c r="J179" s="7">
        <f t="shared" si="2"/>
        <v>86.5</v>
      </c>
      <c r="K179" s="7">
        <v>13.5</v>
      </c>
      <c r="L179" s="7">
        <v>56.1</v>
      </c>
      <c r="M179" s="7">
        <v>70.9</v>
      </c>
      <c r="N179" s="7">
        <v>93.4</v>
      </c>
      <c r="O179" s="7">
        <v>29.7</v>
      </c>
      <c r="P179" s="7">
        <v>6.2</v>
      </c>
      <c r="Q179" s="7">
        <v>349809.0</v>
      </c>
      <c r="R179" s="8">
        <v>132.0</v>
      </c>
      <c r="S179" s="9">
        <v>59211.0</v>
      </c>
      <c r="T179" s="7">
        <v>176672.0</v>
      </c>
      <c r="U179" s="7">
        <v>173137.0</v>
      </c>
      <c r="V179" s="7">
        <v>26.0</v>
      </c>
      <c r="W179" s="8">
        <f t="shared" si="3"/>
        <v>2650.1</v>
      </c>
      <c r="X179" s="8">
        <f t="shared" si="4"/>
        <v>3.77</v>
      </c>
      <c r="Y179" s="7">
        <v>0.16926665694707682</v>
      </c>
      <c r="Z179" s="8">
        <v>64.0</v>
      </c>
      <c r="AA179" s="8">
        <v>31.0</v>
      </c>
      <c r="AB179" s="8">
        <v>37.0</v>
      </c>
      <c r="AC179" s="7">
        <v>84.3</v>
      </c>
    </row>
    <row r="180">
      <c r="A180" s="1" t="s">
        <v>384</v>
      </c>
      <c r="B180" s="7">
        <v>28.7</v>
      </c>
      <c r="C180" s="1" t="s">
        <v>97</v>
      </c>
      <c r="D180" s="1" t="s">
        <v>385</v>
      </c>
      <c r="E180" s="7">
        <v>11.0</v>
      </c>
      <c r="F180" s="7">
        <v>16.0</v>
      </c>
      <c r="G180" s="7">
        <f t="shared" si="1"/>
        <v>71.3</v>
      </c>
      <c r="I180" s="7">
        <v>3739.0</v>
      </c>
      <c r="J180" s="7">
        <f t="shared" si="2"/>
        <v>83.9</v>
      </c>
      <c r="K180" s="7">
        <v>16.1</v>
      </c>
      <c r="L180" s="7">
        <v>59.1</v>
      </c>
      <c r="M180" s="7">
        <v>62.0</v>
      </c>
      <c r="N180" s="7">
        <v>85.8</v>
      </c>
      <c r="O180" s="7">
        <v>28.6</v>
      </c>
      <c r="P180" s="7">
        <v>4.7</v>
      </c>
      <c r="Q180" s="7">
        <v>267672.0</v>
      </c>
      <c r="R180" s="8">
        <v>82.0</v>
      </c>
      <c r="S180" s="9">
        <v>15507.0</v>
      </c>
      <c r="T180" s="7">
        <v>130155.0</v>
      </c>
      <c r="U180" s="7">
        <v>137517.0</v>
      </c>
      <c r="V180" s="7">
        <v>21.3</v>
      </c>
      <c r="W180" s="8">
        <f t="shared" si="3"/>
        <v>3264.3</v>
      </c>
      <c r="X180" s="8">
        <f t="shared" si="4"/>
        <v>3.06</v>
      </c>
      <c r="Y180" s="7">
        <v>0.10836770375683673</v>
      </c>
      <c r="Z180" s="8">
        <v>53.0</v>
      </c>
      <c r="AA180" s="8">
        <v>17.0</v>
      </c>
      <c r="AB180" s="8">
        <v>12.0</v>
      </c>
      <c r="AC180" s="7">
        <v>70.9</v>
      </c>
    </row>
    <row r="181">
      <c r="A181" s="1" t="s">
        <v>386</v>
      </c>
      <c r="B181" s="7">
        <v>28.7</v>
      </c>
      <c r="C181" s="1" t="s">
        <v>79</v>
      </c>
      <c r="D181" s="1" t="s">
        <v>387</v>
      </c>
      <c r="E181" s="7">
        <v>4.0</v>
      </c>
      <c r="F181" s="7">
        <v>7.0</v>
      </c>
      <c r="G181" s="7">
        <f t="shared" si="1"/>
        <v>71.3</v>
      </c>
      <c r="I181" s="7">
        <v>3476.0</v>
      </c>
      <c r="J181" s="7">
        <f t="shared" si="2"/>
        <v>84.5</v>
      </c>
      <c r="K181" s="7">
        <v>15.5</v>
      </c>
      <c r="L181" s="7">
        <v>54.8</v>
      </c>
      <c r="M181" s="7">
        <v>63.8</v>
      </c>
      <c r="N181" s="7">
        <v>90.3</v>
      </c>
      <c r="O181" s="7">
        <v>27.9</v>
      </c>
      <c r="P181" s="7">
        <v>5.5</v>
      </c>
      <c r="Q181" s="7">
        <v>397887.0</v>
      </c>
      <c r="R181" s="8">
        <v>121.0</v>
      </c>
      <c r="S181" s="9">
        <v>129233.0</v>
      </c>
      <c r="T181" s="7">
        <v>196249.0</v>
      </c>
      <c r="U181" s="7">
        <v>201638.0</v>
      </c>
      <c r="V181" s="7">
        <v>22.5</v>
      </c>
      <c r="W181" s="8">
        <f t="shared" si="3"/>
        <v>3288.3</v>
      </c>
      <c r="X181" s="8">
        <f t="shared" si="4"/>
        <v>3.04</v>
      </c>
      <c r="Y181" s="7">
        <v>0.15657963190554103</v>
      </c>
      <c r="Z181" s="8">
        <v>60.0</v>
      </c>
      <c r="AA181" s="8">
        <v>39.0</v>
      </c>
      <c r="AB181" s="8">
        <v>22.0</v>
      </c>
      <c r="AC181" s="7">
        <v>76.5</v>
      </c>
    </row>
    <row r="182">
      <c r="A182" s="1" t="s">
        <v>388</v>
      </c>
      <c r="B182" s="7">
        <v>28.7</v>
      </c>
      <c r="C182" s="1" t="s">
        <v>79</v>
      </c>
      <c r="D182" s="1" t="s">
        <v>389</v>
      </c>
      <c r="E182" s="7">
        <v>7.0</v>
      </c>
      <c r="F182" s="7">
        <v>5.0</v>
      </c>
      <c r="G182" s="7">
        <f t="shared" si="1"/>
        <v>71.3</v>
      </c>
      <c r="I182" s="7">
        <v>4616.0</v>
      </c>
      <c r="J182" s="7">
        <f t="shared" si="2"/>
        <v>81.3</v>
      </c>
      <c r="K182" s="7">
        <v>18.7</v>
      </c>
      <c r="L182" s="7">
        <v>60.3</v>
      </c>
      <c r="M182" s="7">
        <v>71.3</v>
      </c>
      <c r="N182" s="7">
        <v>86.7</v>
      </c>
      <c r="O182" s="7">
        <v>31.8</v>
      </c>
      <c r="P182" s="7">
        <v>4.8</v>
      </c>
      <c r="Q182" s="7">
        <v>288214.0</v>
      </c>
      <c r="R182" s="8">
        <v>76.0</v>
      </c>
      <c r="S182" s="9">
        <v>49863.0</v>
      </c>
      <c r="T182" s="7">
        <v>140517.0</v>
      </c>
      <c r="U182" s="7">
        <v>147697.0</v>
      </c>
      <c r="V182" s="7">
        <v>33.2</v>
      </c>
      <c r="W182" s="8">
        <f t="shared" si="3"/>
        <v>3792.3</v>
      </c>
      <c r="X182" s="8">
        <f t="shared" si="4"/>
        <v>2.64</v>
      </c>
      <c r="Y182" s="7">
        <v>0.1524596306910837</v>
      </c>
      <c r="Z182" s="8">
        <v>37.0</v>
      </c>
      <c r="AA182" s="8">
        <v>27.0</v>
      </c>
      <c r="AB182" s="8">
        <v>12.0</v>
      </c>
      <c r="AC182" s="7">
        <v>76.2</v>
      </c>
    </row>
    <row r="183">
      <c r="A183" s="1" t="s">
        <v>390</v>
      </c>
      <c r="B183" s="7">
        <v>28.7</v>
      </c>
      <c r="C183" s="1" t="s">
        <v>82</v>
      </c>
      <c r="D183" s="1" t="s">
        <v>391</v>
      </c>
      <c r="E183" s="7">
        <v>2.0</v>
      </c>
      <c r="F183" s="7">
        <v>22.0</v>
      </c>
      <c r="G183" s="7">
        <f t="shared" si="1"/>
        <v>71.3</v>
      </c>
      <c r="I183" s="7">
        <v>3199.0</v>
      </c>
      <c r="J183" s="7">
        <f t="shared" si="2"/>
        <v>75</v>
      </c>
      <c r="K183" s="7">
        <v>25.0</v>
      </c>
      <c r="L183" s="7">
        <v>39.3</v>
      </c>
      <c r="M183" s="7">
        <v>47.7</v>
      </c>
      <c r="N183" s="7">
        <v>80.4</v>
      </c>
      <c r="O183" s="7">
        <v>26.6</v>
      </c>
      <c r="P183" s="7">
        <v>3.5</v>
      </c>
      <c r="Q183" s="7">
        <v>36876.0</v>
      </c>
      <c r="R183" s="8">
        <v>10.0</v>
      </c>
      <c r="S183" s="9">
        <v>3231.0</v>
      </c>
      <c r="T183" s="7">
        <v>17931.0</v>
      </c>
      <c r="U183" s="7">
        <v>18945.0</v>
      </c>
      <c r="V183" s="7">
        <v>6.7</v>
      </c>
      <c r="W183" s="8">
        <f t="shared" si="3"/>
        <v>3687.6</v>
      </c>
      <c r="X183" s="8">
        <f t="shared" si="4"/>
        <v>2.71</v>
      </c>
      <c r="Y183" s="7">
        <v>0.17097841414470116</v>
      </c>
      <c r="Z183" s="8">
        <v>7.0</v>
      </c>
      <c r="AA183" s="8">
        <v>1.0</v>
      </c>
      <c r="AB183" s="8">
        <v>2.0</v>
      </c>
      <c r="AC183" s="7">
        <v>70.1</v>
      </c>
    </row>
    <row r="184">
      <c r="A184" s="1" t="s">
        <v>392</v>
      </c>
      <c r="B184" s="7">
        <v>28.7</v>
      </c>
      <c r="C184" s="1" t="s">
        <v>74</v>
      </c>
      <c r="D184" s="1" t="s">
        <v>393</v>
      </c>
      <c r="E184" s="7">
        <v>3.0</v>
      </c>
      <c r="F184" s="7">
        <v>16.0</v>
      </c>
      <c r="G184" s="7">
        <f t="shared" si="1"/>
        <v>71.3</v>
      </c>
      <c r="I184" s="7">
        <v>3610.0</v>
      </c>
      <c r="J184" s="7">
        <f t="shared" si="2"/>
        <v>79.9</v>
      </c>
      <c r="K184" s="7">
        <v>20.1</v>
      </c>
      <c r="L184" s="7">
        <v>52.8</v>
      </c>
      <c r="M184" s="7">
        <v>67.3</v>
      </c>
      <c r="N184" s="7">
        <v>69.3</v>
      </c>
      <c r="O184" s="7">
        <v>30.8</v>
      </c>
      <c r="P184" s="7">
        <v>6.5</v>
      </c>
      <c r="Q184" s="7">
        <v>657577.0</v>
      </c>
      <c r="R184" s="8">
        <v>193.0</v>
      </c>
      <c r="S184" s="9">
        <v>6305.0</v>
      </c>
      <c r="T184" s="7">
        <v>323515.0</v>
      </c>
      <c r="U184" s="7">
        <v>334062.0</v>
      </c>
      <c r="V184" s="7">
        <v>26.3</v>
      </c>
      <c r="W184" s="8">
        <f t="shared" si="3"/>
        <v>3407.1</v>
      </c>
      <c r="X184" s="8">
        <f t="shared" si="4"/>
        <v>2.94</v>
      </c>
      <c r="Y184" s="7">
        <v>0.09026775571530025</v>
      </c>
      <c r="Z184" s="8">
        <v>85.0</v>
      </c>
      <c r="AA184" s="8">
        <v>64.0</v>
      </c>
      <c r="AB184" s="8">
        <v>44.0</v>
      </c>
      <c r="AC184" s="7">
        <v>75.3</v>
      </c>
    </row>
    <row r="185">
      <c r="A185" s="1" t="s">
        <v>394</v>
      </c>
      <c r="B185" s="7">
        <v>28.5</v>
      </c>
      <c r="C185" s="1" t="s">
        <v>124</v>
      </c>
      <c r="D185" s="1" t="s">
        <v>395</v>
      </c>
      <c r="E185" s="7">
        <v>7.0</v>
      </c>
      <c r="F185" s="7">
        <v>19.0</v>
      </c>
      <c r="G185" s="7">
        <f t="shared" si="1"/>
        <v>71.5</v>
      </c>
      <c r="I185" s="7">
        <v>2942.0</v>
      </c>
      <c r="J185" s="7">
        <f t="shared" si="2"/>
        <v>73.7</v>
      </c>
      <c r="K185" s="7">
        <v>26.3</v>
      </c>
      <c r="L185" s="7">
        <v>55.3</v>
      </c>
      <c r="M185" s="7">
        <v>60.0</v>
      </c>
      <c r="N185" s="7">
        <v>42.4</v>
      </c>
      <c r="O185" s="7">
        <v>15.6</v>
      </c>
      <c r="P185" s="7">
        <v>3.3</v>
      </c>
      <c r="Q185" s="7">
        <v>50803.0</v>
      </c>
      <c r="R185" s="8">
        <v>7.0</v>
      </c>
      <c r="S185" s="9">
        <v>7869.0</v>
      </c>
      <c r="T185" s="7">
        <v>25509.0</v>
      </c>
      <c r="U185" s="7">
        <v>25294.0</v>
      </c>
      <c r="V185" s="7">
        <v>10.2</v>
      </c>
      <c r="W185" s="8">
        <f t="shared" si="3"/>
        <v>7257.6</v>
      </c>
      <c r="X185" s="8">
        <f t="shared" si="4"/>
        <v>1.38</v>
      </c>
      <c r="Y185" s="7">
        <v>0.15489242761254257</v>
      </c>
      <c r="Z185" s="8">
        <v>5.0</v>
      </c>
      <c r="AA185" s="8">
        <v>0.0</v>
      </c>
      <c r="AB185" s="8">
        <v>2.0</v>
      </c>
      <c r="AC185" s="7">
        <v>68.8</v>
      </c>
    </row>
    <row r="186">
      <c r="A186" s="1" t="s">
        <v>396</v>
      </c>
      <c r="B186" s="7">
        <v>28.5</v>
      </c>
      <c r="C186" s="1" t="s">
        <v>32</v>
      </c>
      <c r="D186" s="1" t="s">
        <v>397</v>
      </c>
      <c r="E186" s="7">
        <v>10.0</v>
      </c>
      <c r="F186" s="7">
        <v>7.0</v>
      </c>
      <c r="G186" s="7">
        <f t="shared" si="1"/>
        <v>71.5</v>
      </c>
      <c r="I186" s="7">
        <v>3453.0</v>
      </c>
      <c r="J186" s="7">
        <f t="shared" si="2"/>
        <v>75.7</v>
      </c>
      <c r="K186" s="7">
        <v>24.3</v>
      </c>
      <c r="L186" s="7">
        <v>57.9</v>
      </c>
      <c r="M186" s="7">
        <v>64.2</v>
      </c>
      <c r="N186" s="7">
        <v>84.7</v>
      </c>
      <c r="O186" s="7">
        <v>32.7</v>
      </c>
      <c r="P186" s="7">
        <v>4.2</v>
      </c>
      <c r="Q186" s="7">
        <v>355767.0</v>
      </c>
      <c r="R186" s="8">
        <v>176.0</v>
      </c>
      <c r="S186" s="9">
        <v>24362.0</v>
      </c>
      <c r="T186" s="7">
        <v>176452.0</v>
      </c>
      <c r="U186" s="7">
        <v>179315.0</v>
      </c>
      <c r="V186" s="7">
        <v>18.8</v>
      </c>
      <c r="W186" s="8">
        <f t="shared" si="3"/>
        <v>2021.4</v>
      </c>
      <c r="X186" s="8">
        <f t="shared" si="4"/>
        <v>4.95</v>
      </c>
      <c r="Y186" s="7">
        <v>0.019150174130821578</v>
      </c>
      <c r="Z186" s="8">
        <v>101.0</v>
      </c>
      <c r="AA186" s="8">
        <v>46.0</v>
      </c>
      <c r="AB186" s="8">
        <v>29.0</v>
      </c>
      <c r="AC186" s="7">
        <v>72.7</v>
      </c>
    </row>
    <row r="187">
      <c r="A187" s="1" t="s">
        <v>398</v>
      </c>
      <c r="B187" s="7">
        <v>28.3</v>
      </c>
      <c r="C187" s="1" t="s">
        <v>74</v>
      </c>
      <c r="D187" s="1" t="s">
        <v>399</v>
      </c>
      <c r="E187" s="7">
        <v>3.0</v>
      </c>
      <c r="F187" s="7">
        <v>15.0</v>
      </c>
      <c r="G187" s="7">
        <f t="shared" si="1"/>
        <v>71.7</v>
      </c>
      <c r="I187" s="7">
        <v>2844.0</v>
      </c>
      <c r="J187" s="7">
        <f t="shared" si="2"/>
        <v>75.1</v>
      </c>
      <c r="K187" s="7">
        <v>24.9</v>
      </c>
      <c r="L187" s="7">
        <v>40.5</v>
      </c>
      <c r="M187" s="7">
        <v>56.4</v>
      </c>
      <c r="N187" s="7">
        <v>81.8</v>
      </c>
      <c r="O187" s="7">
        <v>29.4</v>
      </c>
      <c r="P187" s="7">
        <v>5.6</v>
      </c>
      <c r="Q187" s="7">
        <v>81347.0</v>
      </c>
      <c r="R187" s="8">
        <v>16.0</v>
      </c>
      <c r="S187" s="9">
        <v>11679.0</v>
      </c>
      <c r="T187" s="7">
        <v>40383.0</v>
      </c>
      <c r="U187" s="7">
        <v>40964.0</v>
      </c>
      <c r="V187" s="7">
        <v>11.3</v>
      </c>
      <c r="W187" s="8">
        <f t="shared" si="3"/>
        <v>5084.2</v>
      </c>
      <c r="X187" s="8">
        <f t="shared" si="4"/>
        <v>1.97</v>
      </c>
      <c r="Y187" s="7">
        <v>0.14357013780471314</v>
      </c>
      <c r="Z187" s="8">
        <v>8.0</v>
      </c>
      <c r="AA187" s="8">
        <v>6.0</v>
      </c>
      <c r="AB187" s="8">
        <v>2.0</v>
      </c>
      <c r="AC187" s="7">
        <v>71.5</v>
      </c>
    </row>
    <row r="188">
      <c r="A188" s="1" t="s">
        <v>400</v>
      </c>
      <c r="B188" s="7">
        <v>28.3</v>
      </c>
      <c r="C188" s="1" t="s">
        <v>124</v>
      </c>
      <c r="D188" s="1" t="s">
        <v>401</v>
      </c>
      <c r="E188" s="7">
        <v>6.0</v>
      </c>
      <c r="F188" s="7">
        <v>17.0</v>
      </c>
      <c r="G188" s="7">
        <f t="shared" si="1"/>
        <v>71.7</v>
      </c>
      <c r="I188" s="7">
        <v>3711.0</v>
      </c>
      <c r="J188" s="7">
        <f t="shared" si="2"/>
        <v>82.9</v>
      </c>
      <c r="K188" s="7">
        <v>17.1</v>
      </c>
      <c r="L188" s="7">
        <v>61.6</v>
      </c>
      <c r="M188" s="7">
        <v>62.3</v>
      </c>
      <c r="N188" s="7">
        <v>74.8</v>
      </c>
      <c r="O188" s="7">
        <v>29.9</v>
      </c>
      <c r="P188" s="7">
        <v>5.8</v>
      </c>
      <c r="Q188" s="7">
        <v>347407.0</v>
      </c>
      <c r="R188" s="8">
        <v>114.0</v>
      </c>
      <c r="S188" s="9">
        <v>3735.0</v>
      </c>
      <c r="T188" s="7">
        <v>171691.0</v>
      </c>
      <c r="U188" s="7">
        <v>175716.0</v>
      </c>
      <c r="V188" s="7">
        <v>20.0</v>
      </c>
      <c r="W188" s="8">
        <f t="shared" si="3"/>
        <v>3047.4</v>
      </c>
      <c r="X188" s="8">
        <f t="shared" si="4"/>
        <v>3.28</v>
      </c>
      <c r="Y188" s="7">
        <v>0.14200059296444803</v>
      </c>
      <c r="Z188" s="8">
        <v>55.0</v>
      </c>
      <c r="AA188" s="8">
        <v>32.0</v>
      </c>
      <c r="AB188" s="8">
        <v>27.0</v>
      </c>
      <c r="AC188" s="7">
        <v>73.8</v>
      </c>
    </row>
    <row r="189">
      <c r="A189" s="1" t="s">
        <v>402</v>
      </c>
      <c r="B189" s="7">
        <v>28.2</v>
      </c>
      <c r="C189" s="1" t="s">
        <v>74</v>
      </c>
      <c r="D189" s="1" t="s">
        <v>403</v>
      </c>
      <c r="E189" s="7">
        <v>4.0</v>
      </c>
      <c r="F189" s="7">
        <v>17.0</v>
      </c>
      <c r="G189" s="7">
        <f t="shared" si="1"/>
        <v>71.8</v>
      </c>
      <c r="I189" s="7">
        <v>3101.0</v>
      </c>
      <c r="J189" s="7">
        <f t="shared" si="2"/>
        <v>78.2</v>
      </c>
      <c r="K189" s="7">
        <v>21.8</v>
      </c>
      <c r="L189" s="7">
        <v>47.6</v>
      </c>
      <c r="M189" s="7">
        <v>49.4</v>
      </c>
      <c r="N189" s="7">
        <v>83.9</v>
      </c>
      <c r="O189" s="7">
        <v>30.1</v>
      </c>
      <c r="P189" s="7">
        <v>4.9</v>
      </c>
      <c r="Q189" s="7">
        <v>26873.0</v>
      </c>
      <c r="R189" s="8">
        <v>4.0</v>
      </c>
      <c r="S189" s="9">
        <v>23100.0</v>
      </c>
      <c r="T189" s="7">
        <v>13748.0</v>
      </c>
      <c r="U189" s="7">
        <v>13125.0</v>
      </c>
      <c r="V189" s="7">
        <v>8.8</v>
      </c>
      <c r="W189" s="8">
        <f t="shared" si="3"/>
        <v>6718.3</v>
      </c>
      <c r="X189" s="8">
        <f t="shared" si="4"/>
        <v>1.49</v>
      </c>
      <c r="Y189" s="7">
        <v>0.1786179436609236</v>
      </c>
      <c r="Z189" s="8">
        <v>2.0</v>
      </c>
      <c r="AA189" s="8">
        <v>0.0</v>
      </c>
      <c r="AB189" s="8">
        <v>2.0</v>
      </c>
      <c r="AC189" s="7">
        <v>58.8</v>
      </c>
    </row>
    <row r="190">
      <c r="A190" s="1" t="s">
        <v>404</v>
      </c>
      <c r="B190" s="7">
        <v>28.1</v>
      </c>
      <c r="C190" s="1" t="s">
        <v>124</v>
      </c>
      <c r="D190" s="1" t="s">
        <v>405</v>
      </c>
      <c r="E190" s="7">
        <v>6.0</v>
      </c>
      <c r="F190" s="7">
        <v>15.0</v>
      </c>
      <c r="G190" s="7">
        <f t="shared" si="1"/>
        <v>71.9</v>
      </c>
      <c r="I190" s="7">
        <v>3261.0</v>
      </c>
      <c r="J190" s="7">
        <f t="shared" si="2"/>
        <v>79.3</v>
      </c>
      <c r="K190" s="7">
        <v>20.7</v>
      </c>
      <c r="L190" s="7">
        <v>57.6</v>
      </c>
      <c r="M190" s="7">
        <v>61.3</v>
      </c>
      <c r="N190" s="7">
        <v>76.3</v>
      </c>
      <c r="O190" s="7">
        <v>24.3</v>
      </c>
      <c r="P190" s="7">
        <v>3.5</v>
      </c>
      <c r="Q190" s="7">
        <v>61399.0</v>
      </c>
      <c r="R190" s="8">
        <v>17.0</v>
      </c>
      <c r="S190" s="9">
        <v>8783.0</v>
      </c>
      <c r="T190" s="7">
        <v>30116.0</v>
      </c>
      <c r="U190" s="7">
        <v>31283.0</v>
      </c>
      <c r="V190" s="7">
        <v>7.8</v>
      </c>
      <c r="W190" s="8">
        <f t="shared" si="3"/>
        <v>3611.7</v>
      </c>
      <c r="X190" s="8">
        <f t="shared" si="4"/>
        <v>2.77</v>
      </c>
      <c r="Y190" s="7">
        <v>0.14304793237674882</v>
      </c>
      <c r="Z190" s="8">
        <v>9.0</v>
      </c>
      <c r="AA190" s="8">
        <v>6.0</v>
      </c>
      <c r="AB190" s="8">
        <v>2.0</v>
      </c>
      <c r="AC190" s="7">
        <v>67.6</v>
      </c>
    </row>
    <row r="191">
      <c r="A191" s="1" t="s">
        <v>406</v>
      </c>
      <c r="B191" s="7">
        <v>28.1</v>
      </c>
      <c r="C191" s="1" t="s">
        <v>67</v>
      </c>
      <c r="D191" s="1" t="s">
        <v>407</v>
      </c>
      <c r="E191" s="7">
        <v>12.0</v>
      </c>
      <c r="F191" s="7">
        <v>12.0</v>
      </c>
      <c r="G191" s="7">
        <f t="shared" si="1"/>
        <v>71.9</v>
      </c>
      <c r="I191" s="7">
        <v>3555.0</v>
      </c>
      <c r="J191" s="7">
        <f t="shared" si="2"/>
        <v>81.3</v>
      </c>
      <c r="K191" s="7">
        <v>18.7</v>
      </c>
      <c r="L191" s="7">
        <v>56.4</v>
      </c>
      <c r="M191" s="7">
        <v>63.7</v>
      </c>
      <c r="N191" s="7">
        <v>88.1</v>
      </c>
      <c r="O191" s="7">
        <v>23.0</v>
      </c>
      <c r="P191" s="7">
        <v>6.5</v>
      </c>
      <c r="Q191" s="7">
        <v>252344.0</v>
      </c>
      <c r="R191" s="8">
        <v>89.0</v>
      </c>
      <c r="S191" s="9">
        <v>39638.0</v>
      </c>
      <c r="T191" s="7">
        <v>126304.0</v>
      </c>
      <c r="U191" s="7">
        <v>126040.0</v>
      </c>
      <c r="V191" s="7">
        <v>19.3</v>
      </c>
      <c r="W191" s="8">
        <f t="shared" si="3"/>
        <v>2835.3</v>
      </c>
      <c r="X191" s="8">
        <f t="shared" si="4"/>
        <v>3.53</v>
      </c>
      <c r="Y191" s="7">
        <v>0.15707922518466855</v>
      </c>
      <c r="Z191" s="8">
        <v>56.0</v>
      </c>
      <c r="AA191" s="8">
        <v>14.0</v>
      </c>
      <c r="AB191" s="8">
        <v>19.0</v>
      </c>
      <c r="AC191" s="7">
        <v>74.0</v>
      </c>
    </row>
    <row r="192">
      <c r="A192" s="1" t="s">
        <v>408</v>
      </c>
      <c r="B192" s="7">
        <v>28.1</v>
      </c>
      <c r="C192" s="1" t="s">
        <v>43</v>
      </c>
      <c r="D192" s="1" t="s">
        <v>409</v>
      </c>
      <c r="E192" s="7">
        <v>5.0</v>
      </c>
      <c r="F192" s="7">
        <v>8.0</v>
      </c>
      <c r="G192" s="7">
        <f t="shared" si="1"/>
        <v>71.9</v>
      </c>
      <c r="I192" s="7">
        <v>3727.0</v>
      </c>
      <c r="J192" s="7">
        <f t="shared" si="2"/>
        <v>86.9</v>
      </c>
      <c r="K192" s="7">
        <v>13.1</v>
      </c>
      <c r="L192" s="7">
        <v>57.8</v>
      </c>
      <c r="M192" s="7">
        <v>71.9</v>
      </c>
      <c r="N192" s="7">
        <v>81.2</v>
      </c>
      <c r="O192" s="7">
        <v>27.9</v>
      </c>
      <c r="P192" s="7">
        <v>7.0</v>
      </c>
      <c r="Q192" s="7">
        <v>269752.0</v>
      </c>
      <c r="R192" s="8">
        <v>67.0</v>
      </c>
      <c r="S192" s="9">
        <v>25986.0</v>
      </c>
      <c r="T192" s="7">
        <v>133758.0</v>
      </c>
      <c r="U192" s="7">
        <v>135994.0</v>
      </c>
      <c r="V192" s="7">
        <v>32.4</v>
      </c>
      <c r="W192" s="8">
        <f t="shared" si="3"/>
        <v>4026.1</v>
      </c>
      <c r="X192" s="8">
        <f t="shared" si="4"/>
        <v>2.48</v>
      </c>
      <c r="Y192" s="7">
        <v>0.09633292802277647</v>
      </c>
      <c r="Z192" s="8">
        <v>35.0</v>
      </c>
      <c r="AA192" s="8">
        <v>25.0</v>
      </c>
      <c r="AB192" s="8">
        <v>7.0</v>
      </c>
      <c r="AC192" s="7">
        <v>70.3</v>
      </c>
    </row>
    <row r="193">
      <c r="A193" s="1" t="s">
        <v>410</v>
      </c>
      <c r="B193" s="7">
        <v>28.1</v>
      </c>
      <c r="C193" s="1" t="s">
        <v>97</v>
      </c>
      <c r="D193" s="1" t="s">
        <v>411</v>
      </c>
      <c r="E193" s="7">
        <v>10.0</v>
      </c>
      <c r="F193" s="7">
        <v>16.0</v>
      </c>
      <c r="G193" s="7">
        <f t="shared" si="1"/>
        <v>71.9</v>
      </c>
      <c r="I193" s="7">
        <v>3231.0</v>
      </c>
      <c r="J193" s="7">
        <f t="shared" si="2"/>
        <v>79.6</v>
      </c>
      <c r="K193" s="7">
        <v>20.4</v>
      </c>
      <c r="L193" s="7">
        <v>57.2</v>
      </c>
      <c r="M193" s="7">
        <v>69.0</v>
      </c>
      <c r="N193" s="7">
        <v>85.4</v>
      </c>
      <c r="O193" s="7">
        <v>23.3</v>
      </c>
      <c r="P193" s="7">
        <v>4.3</v>
      </c>
      <c r="Q193" s="7">
        <v>355138.0</v>
      </c>
      <c r="R193" s="8">
        <v>82.0</v>
      </c>
      <c r="S193" s="9">
        <v>29007.0</v>
      </c>
      <c r="T193" s="7">
        <v>171257.0</v>
      </c>
      <c r="U193" s="7">
        <v>183881.0</v>
      </c>
      <c r="V193" s="7">
        <v>19.9</v>
      </c>
      <c r="W193" s="8">
        <f t="shared" si="3"/>
        <v>4331</v>
      </c>
      <c r="X193" s="8">
        <f t="shared" si="4"/>
        <v>2.31</v>
      </c>
      <c r="Y193" s="7">
        <v>0.16591578484983302</v>
      </c>
      <c r="Z193" s="8">
        <v>49.0</v>
      </c>
      <c r="AA193" s="8">
        <v>20.0</v>
      </c>
      <c r="AB193" s="8">
        <v>13.0</v>
      </c>
      <c r="AC193" s="7">
        <v>71.7</v>
      </c>
    </row>
    <row r="194">
      <c r="A194" s="1" t="s">
        <v>412</v>
      </c>
      <c r="B194" s="7">
        <v>28.1</v>
      </c>
      <c r="C194" s="1" t="s">
        <v>74</v>
      </c>
      <c r="D194" s="1" t="s">
        <v>413</v>
      </c>
      <c r="E194" s="7">
        <v>4.0</v>
      </c>
      <c r="F194" s="7">
        <v>15.0</v>
      </c>
      <c r="G194" s="7">
        <f t="shared" si="1"/>
        <v>71.9</v>
      </c>
      <c r="I194" s="7">
        <v>3343.0</v>
      </c>
      <c r="J194" s="7">
        <f t="shared" si="2"/>
        <v>81.4</v>
      </c>
      <c r="K194" s="7">
        <v>18.6</v>
      </c>
      <c r="L194" s="7">
        <v>57.7</v>
      </c>
      <c r="M194" s="7">
        <v>68.7</v>
      </c>
      <c r="N194" s="7">
        <v>75.2</v>
      </c>
      <c r="O194" s="7">
        <v>23.8</v>
      </c>
      <c r="P194" s="7">
        <v>2.8</v>
      </c>
      <c r="Q194" s="7">
        <v>91223.0</v>
      </c>
      <c r="R194" s="8">
        <v>27.0</v>
      </c>
      <c r="S194" s="9">
        <v>6141.0</v>
      </c>
      <c r="T194" s="7">
        <v>46887.0</v>
      </c>
      <c r="U194" s="7">
        <v>44336.0</v>
      </c>
      <c r="V194" s="7">
        <v>15.8</v>
      </c>
      <c r="W194" s="8">
        <f t="shared" si="3"/>
        <v>3378.6</v>
      </c>
      <c r="X194" s="8">
        <f t="shared" si="4"/>
        <v>2.96</v>
      </c>
      <c r="Y194" s="7">
        <v>0.08201878912116461</v>
      </c>
      <c r="Z194" s="8">
        <v>10.0</v>
      </c>
      <c r="AA194" s="8">
        <v>11.0</v>
      </c>
      <c r="AB194" s="8">
        <v>6.0</v>
      </c>
      <c r="AC194" s="7">
        <v>61.7</v>
      </c>
    </row>
    <row r="195">
      <c r="A195" s="1" t="s">
        <v>414</v>
      </c>
      <c r="B195" s="7">
        <v>28.1</v>
      </c>
      <c r="C195" s="1" t="s">
        <v>124</v>
      </c>
      <c r="D195" s="1" t="s">
        <v>415</v>
      </c>
      <c r="E195" s="7">
        <v>7.0</v>
      </c>
      <c r="F195" s="7">
        <v>17.0</v>
      </c>
      <c r="G195" s="7">
        <f t="shared" si="1"/>
        <v>71.9</v>
      </c>
      <c r="I195" s="7">
        <v>3185.0</v>
      </c>
      <c r="J195" s="7">
        <f t="shared" si="2"/>
        <v>84.5</v>
      </c>
      <c r="K195" s="7">
        <v>15.5</v>
      </c>
      <c r="L195" s="7">
        <v>56.4</v>
      </c>
      <c r="M195" s="7">
        <v>72.0</v>
      </c>
      <c r="N195" s="7">
        <v>78.0</v>
      </c>
      <c r="O195" s="7">
        <v>27.2</v>
      </c>
      <c r="P195" s="7">
        <v>1.9</v>
      </c>
      <c r="Q195" s="7">
        <v>63039.0</v>
      </c>
      <c r="R195" s="8">
        <v>19.0</v>
      </c>
      <c r="S195" s="9">
        <v>7071.0</v>
      </c>
      <c r="T195" s="7">
        <v>32084.0</v>
      </c>
      <c r="U195" s="7">
        <v>30955.0</v>
      </c>
      <c r="V195" s="7">
        <v>16.2</v>
      </c>
      <c r="W195" s="8">
        <f t="shared" si="3"/>
        <v>3317.8</v>
      </c>
      <c r="X195" s="8">
        <f t="shared" si="4"/>
        <v>3.01</v>
      </c>
      <c r="Y195" s="7">
        <v>0.1403258300417202</v>
      </c>
      <c r="Z195" s="8">
        <v>12.0</v>
      </c>
      <c r="AA195" s="8">
        <v>4.0</v>
      </c>
      <c r="AB195" s="8">
        <v>3.0</v>
      </c>
      <c r="AC195" s="7">
        <v>75.4</v>
      </c>
    </row>
    <row r="196">
      <c r="A196" s="1" t="s">
        <v>416</v>
      </c>
      <c r="B196" s="7">
        <v>28.0</v>
      </c>
      <c r="C196" s="1" t="s">
        <v>79</v>
      </c>
      <c r="D196" s="1" t="s">
        <v>417</v>
      </c>
      <c r="E196" s="7">
        <v>4.0</v>
      </c>
      <c r="F196" s="7">
        <v>6.0</v>
      </c>
      <c r="G196" s="7">
        <f t="shared" si="1"/>
        <v>72</v>
      </c>
      <c r="I196" s="7">
        <v>4328.0</v>
      </c>
      <c r="J196" s="7">
        <f t="shared" si="2"/>
        <v>85</v>
      </c>
      <c r="K196" s="7">
        <v>15.0</v>
      </c>
      <c r="L196" s="7">
        <v>60.8</v>
      </c>
      <c r="M196" s="7">
        <v>69.3</v>
      </c>
      <c r="N196" s="7">
        <v>88.3</v>
      </c>
      <c r="O196" s="7">
        <v>31.7</v>
      </c>
      <c r="P196" s="7">
        <v>5.6</v>
      </c>
      <c r="Q196" s="7">
        <v>377655.0</v>
      </c>
      <c r="R196" s="8">
        <v>106.0</v>
      </c>
      <c r="S196" s="9">
        <v>73695.0</v>
      </c>
      <c r="T196" s="7">
        <v>186526.0</v>
      </c>
      <c r="U196" s="7">
        <v>191129.0</v>
      </c>
      <c r="V196" s="7">
        <v>36.5</v>
      </c>
      <c r="W196" s="8">
        <f t="shared" si="3"/>
        <v>3562.8</v>
      </c>
      <c r="X196" s="8">
        <f t="shared" si="4"/>
        <v>2.81</v>
      </c>
      <c r="Y196" s="7">
        <v>0.08058942685784645</v>
      </c>
      <c r="Z196" s="8">
        <v>55.0</v>
      </c>
      <c r="AA196" s="8">
        <v>32.0</v>
      </c>
      <c r="AB196" s="8">
        <v>19.0</v>
      </c>
      <c r="AC196" s="7">
        <v>75.6</v>
      </c>
    </row>
    <row r="197">
      <c r="A197" s="1" t="s">
        <v>418</v>
      </c>
      <c r="B197" s="7">
        <v>28.0</v>
      </c>
      <c r="C197" s="1" t="s">
        <v>419</v>
      </c>
      <c r="D197" s="1" t="s">
        <v>420</v>
      </c>
      <c r="E197" s="7">
        <v>4.0</v>
      </c>
      <c r="F197" s="7">
        <v>11.0</v>
      </c>
      <c r="G197" s="7">
        <f t="shared" si="1"/>
        <v>72</v>
      </c>
      <c r="I197" s="7">
        <v>4422.0</v>
      </c>
      <c r="J197" s="7">
        <f t="shared" si="2"/>
        <v>84.4</v>
      </c>
      <c r="K197" s="7">
        <v>15.6</v>
      </c>
      <c r="L197" s="7">
        <v>47.4</v>
      </c>
      <c r="M197" s="7">
        <v>63.9</v>
      </c>
      <c r="N197" s="7">
        <v>90.7</v>
      </c>
      <c r="O197" s="7">
        <v>24.1</v>
      </c>
      <c r="P197" s="7">
        <v>6.1</v>
      </c>
      <c r="Q197" s="7">
        <v>365309.0</v>
      </c>
      <c r="R197" s="8">
        <v>108.0</v>
      </c>
      <c r="S197" s="9">
        <v>38477.0</v>
      </c>
      <c r="T197" s="7">
        <v>182430.0</v>
      </c>
      <c r="U197" s="7">
        <v>182879.0</v>
      </c>
      <c r="V197" s="7">
        <v>58.8</v>
      </c>
      <c r="W197" s="8">
        <f t="shared" si="3"/>
        <v>3382.5</v>
      </c>
      <c r="X197" s="8">
        <f t="shared" si="4"/>
        <v>2.96</v>
      </c>
      <c r="Y197" s="7">
        <v>0.017303159790752486</v>
      </c>
      <c r="Z197" s="8">
        <v>52.0</v>
      </c>
      <c r="AA197" s="8">
        <v>32.0</v>
      </c>
      <c r="AB197" s="8">
        <v>24.0</v>
      </c>
      <c r="AC197" s="7">
        <v>79.7</v>
      </c>
    </row>
    <row r="198">
      <c r="A198" s="1" t="s">
        <v>421</v>
      </c>
      <c r="B198" s="7">
        <v>27.8</v>
      </c>
      <c r="C198" s="1" t="s">
        <v>67</v>
      </c>
      <c r="D198" s="1" t="s">
        <v>422</v>
      </c>
      <c r="E198" s="7">
        <v>8.0</v>
      </c>
      <c r="F198" s="7">
        <v>11.0</v>
      </c>
      <c r="G198" s="7">
        <f t="shared" si="1"/>
        <v>72.2</v>
      </c>
      <c r="I198" s="7">
        <v>3529.0</v>
      </c>
      <c r="J198" s="7">
        <f t="shared" si="2"/>
        <v>81.8</v>
      </c>
      <c r="K198" s="7">
        <v>18.2</v>
      </c>
      <c r="L198" s="7">
        <v>51.8</v>
      </c>
      <c r="M198" s="7">
        <v>59.8</v>
      </c>
      <c r="N198" s="7">
        <v>85.9</v>
      </c>
      <c r="O198" s="7">
        <v>24.7</v>
      </c>
      <c r="P198" s="7">
        <v>5.8</v>
      </c>
      <c r="Q198" s="7">
        <v>140130.0</v>
      </c>
      <c r="R198" s="8">
        <v>46.0</v>
      </c>
      <c r="S198" s="9">
        <v>19857.0</v>
      </c>
      <c r="T198" s="7">
        <v>70304.0</v>
      </c>
      <c r="U198" s="7">
        <v>69826.0</v>
      </c>
      <c r="V198" s="7">
        <v>12.1</v>
      </c>
      <c r="W198" s="8">
        <f t="shared" si="3"/>
        <v>3046.3</v>
      </c>
      <c r="X198" s="8">
        <f t="shared" si="4"/>
        <v>3.28</v>
      </c>
      <c r="Y198" s="7">
        <v>0.14170413187754227</v>
      </c>
      <c r="Z198" s="8">
        <v>27.0</v>
      </c>
      <c r="AA198" s="8">
        <v>10.0</v>
      </c>
      <c r="AB198" s="8">
        <v>9.0</v>
      </c>
      <c r="AC198" s="7">
        <v>65.6</v>
      </c>
    </row>
    <row r="199">
      <c r="A199" s="1" t="s">
        <v>423</v>
      </c>
      <c r="B199" s="7">
        <v>27.7</v>
      </c>
      <c r="C199" s="1" t="s">
        <v>74</v>
      </c>
      <c r="D199" s="1" t="s">
        <v>424</v>
      </c>
      <c r="E199" s="7">
        <v>2.0</v>
      </c>
      <c r="F199" s="7">
        <v>14.0</v>
      </c>
      <c r="G199" s="7">
        <f t="shared" si="1"/>
        <v>72.3</v>
      </c>
      <c r="I199" s="7">
        <v>3427.0</v>
      </c>
      <c r="J199" s="7">
        <f t="shared" si="2"/>
        <v>82.3</v>
      </c>
      <c r="K199" s="7">
        <v>17.7</v>
      </c>
      <c r="L199" s="7">
        <v>47.8</v>
      </c>
      <c r="M199" s="7">
        <v>59.7</v>
      </c>
      <c r="N199" s="7">
        <v>73.1</v>
      </c>
      <c r="O199" s="7">
        <v>26.0</v>
      </c>
      <c r="P199" s="7">
        <v>3.0</v>
      </c>
      <c r="Q199" s="7">
        <v>266026.0</v>
      </c>
      <c r="R199" s="8">
        <v>77.0</v>
      </c>
      <c r="S199" s="9">
        <v>37319.0</v>
      </c>
      <c r="T199" s="7">
        <v>134677.0</v>
      </c>
      <c r="U199" s="7">
        <v>131349.0</v>
      </c>
      <c r="V199" s="7">
        <v>16.4</v>
      </c>
      <c r="W199" s="8">
        <f t="shared" si="3"/>
        <v>3454.9</v>
      </c>
      <c r="X199" s="8">
        <f t="shared" si="4"/>
        <v>2.89</v>
      </c>
      <c r="Y199" s="7">
        <v>0.14028328058159728</v>
      </c>
      <c r="Z199" s="8">
        <v>41.0</v>
      </c>
      <c r="AA199" s="8">
        <v>22.0</v>
      </c>
      <c r="AB199" s="8">
        <v>14.0</v>
      </c>
      <c r="AC199" s="7">
        <v>79.1</v>
      </c>
    </row>
    <row r="200">
      <c r="A200" s="1" t="s">
        <v>425</v>
      </c>
      <c r="B200" s="7">
        <v>27.7</v>
      </c>
      <c r="C200" s="1" t="s">
        <v>97</v>
      </c>
      <c r="D200" s="1" t="s">
        <v>426</v>
      </c>
      <c r="E200" s="7">
        <v>10.0</v>
      </c>
      <c r="F200" s="7">
        <v>15.0</v>
      </c>
      <c r="G200" s="7">
        <f t="shared" si="1"/>
        <v>72.3</v>
      </c>
      <c r="I200" s="7">
        <v>3640.0</v>
      </c>
      <c r="J200" s="7">
        <f t="shared" si="2"/>
        <v>83.1</v>
      </c>
      <c r="K200" s="7">
        <v>16.9</v>
      </c>
      <c r="L200" s="7">
        <v>54.9</v>
      </c>
      <c r="M200" s="7">
        <v>71.8</v>
      </c>
      <c r="N200" s="7">
        <v>90.9</v>
      </c>
      <c r="O200" s="7">
        <v>26.8</v>
      </c>
      <c r="P200" s="7">
        <v>5.6</v>
      </c>
      <c r="Q200" s="7">
        <v>229240.0</v>
      </c>
      <c r="R200" s="8">
        <v>75.0</v>
      </c>
      <c r="S200" s="9">
        <v>13410.0</v>
      </c>
      <c r="T200" s="7">
        <v>112060.0</v>
      </c>
      <c r="U200" s="7">
        <v>117180.0</v>
      </c>
      <c r="V200" s="7">
        <v>16.0</v>
      </c>
      <c r="W200" s="8">
        <f t="shared" si="3"/>
        <v>3056.5</v>
      </c>
      <c r="X200" s="8">
        <f t="shared" si="4"/>
        <v>3.27</v>
      </c>
      <c r="Y200" s="7">
        <v>0.16043884138893735</v>
      </c>
      <c r="Z200" s="8">
        <v>44.0</v>
      </c>
      <c r="AA200" s="8">
        <v>15.0</v>
      </c>
      <c r="AB200" s="8">
        <v>16.0</v>
      </c>
      <c r="AC200" s="7">
        <v>78.7</v>
      </c>
    </row>
    <row r="201">
      <c r="A201" s="1" t="s">
        <v>427</v>
      </c>
      <c r="B201" s="7">
        <v>27.7</v>
      </c>
      <c r="C201" s="1" t="s">
        <v>79</v>
      </c>
      <c r="D201" s="1" t="s">
        <v>428</v>
      </c>
      <c r="E201" s="7">
        <v>5.0</v>
      </c>
      <c r="F201" s="7">
        <v>4.0</v>
      </c>
      <c r="G201" s="7">
        <f t="shared" si="1"/>
        <v>72.3</v>
      </c>
      <c r="I201" s="7">
        <v>4673.0</v>
      </c>
      <c r="J201" s="7">
        <f t="shared" si="2"/>
        <v>82.4</v>
      </c>
      <c r="K201" s="7">
        <v>17.6</v>
      </c>
      <c r="L201" s="7">
        <v>63.0</v>
      </c>
      <c r="M201" s="7">
        <v>69.4</v>
      </c>
      <c r="N201" s="7">
        <v>90.3</v>
      </c>
      <c r="O201" s="7">
        <v>29.6</v>
      </c>
      <c r="P201" s="7">
        <v>6.2</v>
      </c>
      <c r="Q201" s="7">
        <v>370053.0</v>
      </c>
      <c r="R201" s="8">
        <v>107.0</v>
      </c>
      <c r="S201" s="9">
        <v>60924.0</v>
      </c>
      <c r="T201" s="7">
        <v>174204.0</v>
      </c>
      <c r="U201" s="7">
        <v>195849.0</v>
      </c>
      <c r="V201" s="7">
        <v>32.0</v>
      </c>
      <c r="W201" s="8">
        <f t="shared" si="3"/>
        <v>3458.4</v>
      </c>
      <c r="X201" s="8">
        <f t="shared" si="4"/>
        <v>2.89</v>
      </c>
      <c r="Y201" s="7">
        <v>0.17322113318902968</v>
      </c>
      <c r="Z201" s="8">
        <v>60.0</v>
      </c>
      <c r="AA201" s="8">
        <v>30.0</v>
      </c>
      <c r="AB201" s="8">
        <v>17.0</v>
      </c>
      <c r="AC201" s="7">
        <v>67.7</v>
      </c>
    </row>
    <row r="202">
      <c r="A202" s="1" t="s">
        <v>429</v>
      </c>
      <c r="B202" s="7">
        <v>27.7</v>
      </c>
      <c r="C202" s="1" t="s">
        <v>79</v>
      </c>
      <c r="D202" s="1" t="s">
        <v>430</v>
      </c>
      <c r="E202" s="7">
        <v>4.0</v>
      </c>
      <c r="F202" s="7">
        <v>3.0</v>
      </c>
      <c r="G202" s="7">
        <f t="shared" si="1"/>
        <v>72.3</v>
      </c>
      <c r="I202" s="7">
        <v>3449.0</v>
      </c>
      <c r="J202" s="7">
        <f t="shared" si="2"/>
        <v>82.6</v>
      </c>
      <c r="K202" s="7">
        <v>17.4</v>
      </c>
      <c r="L202" s="7">
        <v>52.9</v>
      </c>
      <c r="M202" s="7">
        <v>67.9</v>
      </c>
      <c r="N202" s="7">
        <v>86.8</v>
      </c>
      <c r="O202" s="7">
        <v>31.7</v>
      </c>
      <c r="P202" s="7">
        <v>7.7</v>
      </c>
      <c r="Q202" s="7">
        <v>474414.0</v>
      </c>
      <c r="R202" s="8">
        <v>109.0</v>
      </c>
      <c r="S202" s="9">
        <v>64001.0</v>
      </c>
      <c r="T202" s="7">
        <v>226964.0</v>
      </c>
      <c r="U202" s="7">
        <v>247450.0</v>
      </c>
      <c r="V202" s="7">
        <v>18.4</v>
      </c>
      <c r="W202" s="8">
        <f t="shared" si="3"/>
        <v>4352.4</v>
      </c>
      <c r="X202" s="8">
        <f t="shared" si="4"/>
        <v>2.3</v>
      </c>
      <c r="Y202" s="7">
        <v>0.07774011728153048</v>
      </c>
      <c r="Z202" s="8">
        <v>52.0</v>
      </c>
      <c r="AA202" s="8">
        <v>40.0</v>
      </c>
      <c r="AB202" s="8">
        <v>17.0</v>
      </c>
      <c r="AC202" s="7">
        <v>74.5</v>
      </c>
    </row>
    <row r="203">
      <c r="A203" s="1" t="s">
        <v>431</v>
      </c>
      <c r="B203" s="7">
        <v>27.6</v>
      </c>
      <c r="C203" s="1" t="s">
        <v>143</v>
      </c>
      <c r="D203" s="1" t="s">
        <v>162</v>
      </c>
      <c r="E203" s="7">
        <v>10.0</v>
      </c>
      <c r="F203" s="7">
        <v>13.0</v>
      </c>
      <c r="G203" s="7">
        <f t="shared" si="1"/>
        <v>72.4</v>
      </c>
      <c r="I203" s="7">
        <v>3480.0</v>
      </c>
      <c r="J203" s="7">
        <f t="shared" si="2"/>
        <v>83.7</v>
      </c>
      <c r="K203" s="7">
        <v>16.3</v>
      </c>
      <c r="L203" s="7">
        <v>58.3</v>
      </c>
      <c r="M203" s="7">
        <v>65.6</v>
      </c>
      <c r="N203" s="7">
        <v>77.8</v>
      </c>
      <c r="O203" s="7">
        <v>25.8</v>
      </c>
      <c r="P203" s="7">
        <v>6.7</v>
      </c>
      <c r="Q203" s="7">
        <v>74125.0</v>
      </c>
      <c r="R203" s="8">
        <v>25.0</v>
      </c>
      <c r="S203" s="9">
        <v>14802.0</v>
      </c>
      <c r="T203" s="7">
        <v>35580.0</v>
      </c>
      <c r="U203" s="7">
        <v>38545.0</v>
      </c>
      <c r="V203" s="7">
        <v>26.1</v>
      </c>
      <c r="W203" s="8">
        <f t="shared" si="3"/>
        <v>2965</v>
      </c>
      <c r="X203" s="8">
        <f t="shared" si="4"/>
        <v>3.37</v>
      </c>
      <c r="Y203" s="7">
        <v>0.19968971332209107</v>
      </c>
      <c r="Z203" s="8">
        <v>9.0</v>
      </c>
      <c r="AA203" s="8">
        <v>6.0</v>
      </c>
      <c r="AB203" s="8">
        <v>10.0</v>
      </c>
      <c r="AC203" s="7">
        <v>77.5</v>
      </c>
    </row>
    <row r="204">
      <c r="A204" s="1" t="s">
        <v>432</v>
      </c>
      <c r="B204" s="7">
        <v>27.5</v>
      </c>
      <c r="C204" s="1" t="s">
        <v>245</v>
      </c>
      <c r="D204" s="1" t="s">
        <v>433</v>
      </c>
      <c r="E204" s="7">
        <v>2.0</v>
      </c>
      <c r="F204" s="7">
        <v>19.0</v>
      </c>
      <c r="G204" s="7">
        <f t="shared" si="1"/>
        <v>72.5</v>
      </c>
      <c r="I204" s="7">
        <v>3479.0</v>
      </c>
      <c r="J204" s="7">
        <f t="shared" si="2"/>
        <v>82.9</v>
      </c>
      <c r="K204" s="7">
        <v>17.1</v>
      </c>
      <c r="L204" s="7">
        <v>48.6</v>
      </c>
      <c r="M204" s="7">
        <v>54.4</v>
      </c>
      <c r="N204" s="7">
        <v>70.7</v>
      </c>
      <c r="O204" s="7">
        <v>27.1</v>
      </c>
      <c r="P204" s="7">
        <v>4.8</v>
      </c>
      <c r="Q204" s="7">
        <v>404413.0</v>
      </c>
      <c r="R204" s="8">
        <v>128.0</v>
      </c>
      <c r="S204" s="9">
        <v>47496.0</v>
      </c>
      <c r="T204" s="7">
        <v>203743.0</v>
      </c>
      <c r="U204" s="7">
        <v>200670.0</v>
      </c>
      <c r="V204" s="7">
        <v>19.2</v>
      </c>
      <c r="W204" s="8">
        <f t="shared" si="3"/>
        <v>3159.5</v>
      </c>
      <c r="X204" s="8">
        <f t="shared" si="4"/>
        <v>3.17</v>
      </c>
      <c r="Y204" s="7">
        <v>0.11744429580651462</v>
      </c>
      <c r="Z204" s="8">
        <v>66.0</v>
      </c>
      <c r="AA204" s="8">
        <v>34.0</v>
      </c>
      <c r="AB204" s="8">
        <v>28.0</v>
      </c>
      <c r="AC204" s="7">
        <v>71.0</v>
      </c>
    </row>
    <row r="205">
      <c r="A205" s="1" t="s">
        <v>434</v>
      </c>
      <c r="B205" s="7">
        <v>27.5</v>
      </c>
      <c r="C205" s="1" t="s">
        <v>82</v>
      </c>
      <c r="D205" s="1" t="s">
        <v>435</v>
      </c>
      <c r="E205" s="7">
        <v>2.0</v>
      </c>
      <c r="F205" s="7">
        <v>18.0</v>
      </c>
      <c r="G205" s="7">
        <f t="shared" si="1"/>
        <v>72.5</v>
      </c>
      <c r="I205" s="7">
        <v>3162.0</v>
      </c>
      <c r="J205" s="7">
        <f t="shared" si="2"/>
        <v>85.2</v>
      </c>
      <c r="K205" s="7">
        <v>14.8</v>
      </c>
      <c r="L205" s="7">
        <v>47.2</v>
      </c>
      <c r="M205" s="7">
        <v>57.0</v>
      </c>
      <c r="N205" s="7">
        <v>86.6</v>
      </c>
      <c r="O205" s="7">
        <v>16.3</v>
      </c>
      <c r="P205" s="7">
        <v>1.7</v>
      </c>
      <c r="Q205" s="7">
        <v>46314.0</v>
      </c>
      <c r="R205" s="8">
        <v>7.0</v>
      </c>
      <c r="S205" s="9">
        <v>5643.0</v>
      </c>
      <c r="T205" s="7">
        <v>23497.0</v>
      </c>
      <c r="U205" s="7">
        <v>22817.0</v>
      </c>
      <c r="V205" s="7">
        <v>10.6</v>
      </c>
      <c r="W205" s="8">
        <f t="shared" si="3"/>
        <v>6616.3</v>
      </c>
      <c r="X205" s="8">
        <f t="shared" si="4"/>
        <v>1.51</v>
      </c>
      <c r="Y205" s="7">
        <v>0.12184220753983677</v>
      </c>
      <c r="Z205" s="8">
        <v>4.0</v>
      </c>
      <c r="AA205" s="8">
        <v>1.0</v>
      </c>
      <c r="AB205" s="8">
        <v>2.0</v>
      </c>
      <c r="AC205" s="7">
        <v>66.3</v>
      </c>
    </row>
    <row r="206">
      <c r="A206" s="1" t="s">
        <v>436</v>
      </c>
      <c r="B206" s="7">
        <v>27.5</v>
      </c>
      <c r="C206" s="1" t="s">
        <v>97</v>
      </c>
      <c r="D206" s="1" t="s">
        <v>437</v>
      </c>
      <c r="E206" s="7">
        <v>11.0</v>
      </c>
      <c r="F206" s="7">
        <v>17.0</v>
      </c>
      <c r="G206" s="7">
        <f t="shared" si="1"/>
        <v>72.5</v>
      </c>
      <c r="I206" s="7">
        <v>3632.0</v>
      </c>
      <c r="J206" s="7">
        <f t="shared" si="2"/>
        <v>82.7</v>
      </c>
      <c r="K206" s="7">
        <v>17.3</v>
      </c>
      <c r="L206" s="7">
        <v>58.0</v>
      </c>
      <c r="M206" s="7">
        <v>77.5</v>
      </c>
      <c r="N206" s="7">
        <v>92.5</v>
      </c>
      <c r="O206" s="7">
        <v>27.7</v>
      </c>
      <c r="P206" s="7">
        <v>9.6</v>
      </c>
      <c r="Q206" s="7">
        <v>205700.0</v>
      </c>
      <c r="R206" s="8">
        <v>34.0</v>
      </c>
      <c r="S206" s="9">
        <v>27696.0</v>
      </c>
      <c r="T206" s="7">
        <v>99010.0</v>
      </c>
      <c r="U206" s="7">
        <v>106690.0</v>
      </c>
      <c r="V206" s="7">
        <v>19.0</v>
      </c>
      <c r="W206" s="8">
        <f t="shared" si="3"/>
        <v>6050</v>
      </c>
      <c r="X206" s="8">
        <f t="shared" si="4"/>
        <v>1.65</v>
      </c>
      <c r="Y206" s="7">
        <v>0.12677685950413223</v>
      </c>
      <c r="Z206" s="8">
        <v>19.0</v>
      </c>
      <c r="AA206" s="8">
        <v>10.0</v>
      </c>
      <c r="AB206" s="8">
        <v>5.0</v>
      </c>
      <c r="AC206" s="7">
        <v>77.2</v>
      </c>
    </row>
    <row r="207">
      <c r="A207" s="1" t="s">
        <v>438</v>
      </c>
      <c r="B207" s="7">
        <v>27.3</v>
      </c>
      <c r="C207" s="1" t="s">
        <v>43</v>
      </c>
      <c r="D207" s="1" t="s">
        <v>439</v>
      </c>
      <c r="E207" s="7">
        <v>8.0</v>
      </c>
      <c r="F207" s="7">
        <v>7.0</v>
      </c>
      <c r="G207" s="7">
        <f t="shared" si="1"/>
        <v>72.7</v>
      </c>
      <c r="I207" s="7">
        <v>3155.0</v>
      </c>
      <c r="J207" s="7">
        <f t="shared" si="2"/>
        <v>78.5</v>
      </c>
      <c r="K207" s="7">
        <v>21.5</v>
      </c>
      <c r="L207" s="7">
        <v>56.4</v>
      </c>
      <c r="M207" s="7">
        <v>61.3</v>
      </c>
      <c r="N207" s="7">
        <v>91.6</v>
      </c>
      <c r="O207" s="7">
        <v>22.5</v>
      </c>
      <c r="P207" s="7">
        <v>2.0</v>
      </c>
      <c r="Q207" s="7">
        <v>385808.0</v>
      </c>
      <c r="R207" s="8">
        <v>107.0</v>
      </c>
      <c r="S207" s="9">
        <v>47997.0</v>
      </c>
      <c r="T207" s="7">
        <v>197056.0</v>
      </c>
      <c r="U207" s="7">
        <v>188752.0</v>
      </c>
      <c r="V207" s="7">
        <v>39.6</v>
      </c>
      <c r="W207" s="8">
        <f t="shared" si="3"/>
        <v>3605.7</v>
      </c>
      <c r="X207" s="8">
        <f t="shared" si="4"/>
        <v>2.77</v>
      </c>
      <c r="Y207" s="7">
        <v>0.12440644050926886</v>
      </c>
      <c r="Z207" s="8">
        <v>59.0</v>
      </c>
      <c r="AA207" s="8">
        <v>31.0</v>
      </c>
      <c r="AB207" s="8">
        <v>17.0</v>
      </c>
      <c r="AC207" s="7">
        <v>55.4</v>
      </c>
    </row>
    <row r="208">
      <c r="A208" s="1" t="s">
        <v>440</v>
      </c>
      <c r="B208" s="7">
        <v>27.3</v>
      </c>
      <c r="C208" s="1" t="s">
        <v>245</v>
      </c>
      <c r="D208" s="1" t="s">
        <v>144</v>
      </c>
      <c r="E208" s="7">
        <v>2.0</v>
      </c>
      <c r="F208" s="7">
        <v>21.0</v>
      </c>
      <c r="G208" s="7">
        <f t="shared" si="1"/>
        <v>72.7</v>
      </c>
      <c r="I208" s="7">
        <v>3710.0</v>
      </c>
      <c r="J208" s="7">
        <f t="shared" si="2"/>
        <v>80.6</v>
      </c>
      <c r="K208" s="7">
        <v>19.4</v>
      </c>
      <c r="L208" s="7">
        <v>52.9</v>
      </c>
      <c r="M208" s="7">
        <v>77.6</v>
      </c>
      <c r="N208" s="7">
        <v>90.4</v>
      </c>
      <c r="O208" s="7">
        <v>27.2</v>
      </c>
      <c r="P208" s="7">
        <v>6.0</v>
      </c>
      <c r="Q208" s="7">
        <v>214051.0</v>
      </c>
      <c r="R208" s="8">
        <v>63.0</v>
      </c>
      <c r="S208" s="9">
        <v>25905.0</v>
      </c>
      <c r="T208" s="7">
        <v>102881.0</v>
      </c>
      <c r="U208" s="7">
        <v>111170.0</v>
      </c>
      <c r="V208" s="7">
        <v>12.7</v>
      </c>
      <c r="W208" s="8">
        <f t="shared" si="3"/>
        <v>3397.6</v>
      </c>
      <c r="X208" s="8">
        <f t="shared" si="4"/>
        <v>2.94</v>
      </c>
      <c r="Y208" s="7">
        <v>0.12102256004410164</v>
      </c>
      <c r="Z208" s="8">
        <v>34.0</v>
      </c>
      <c r="AA208" s="8">
        <v>17.0</v>
      </c>
      <c r="AB208" s="8">
        <v>12.0</v>
      </c>
      <c r="AC208" s="7">
        <v>75.5</v>
      </c>
    </row>
    <row r="209">
      <c r="A209" s="1" t="s">
        <v>441</v>
      </c>
      <c r="B209" s="7">
        <v>27.3</v>
      </c>
      <c r="C209" s="1" t="s">
        <v>43</v>
      </c>
      <c r="D209" s="1" t="s">
        <v>442</v>
      </c>
      <c r="E209" s="7">
        <v>7.0</v>
      </c>
      <c r="F209" s="7">
        <v>8.0</v>
      </c>
      <c r="G209" s="7">
        <f t="shared" si="1"/>
        <v>72.7</v>
      </c>
      <c r="I209" s="7">
        <v>4795.0</v>
      </c>
      <c r="J209" s="7">
        <f t="shared" si="2"/>
        <v>84</v>
      </c>
      <c r="K209" s="7">
        <v>16.0</v>
      </c>
      <c r="L209" s="7">
        <v>56.4</v>
      </c>
      <c r="M209" s="7">
        <v>65.0</v>
      </c>
      <c r="N209" s="7">
        <v>83.3</v>
      </c>
      <c r="O209" s="7">
        <v>27.7</v>
      </c>
      <c r="P209" s="7">
        <v>5.6</v>
      </c>
      <c r="Q209" s="7">
        <v>931931.0</v>
      </c>
      <c r="R209" s="8">
        <v>230.0</v>
      </c>
      <c r="S209" s="9">
        <v>56604.0</v>
      </c>
      <c r="T209" s="7">
        <v>461612.0</v>
      </c>
      <c r="U209" s="7">
        <v>470319.0</v>
      </c>
      <c r="V209" s="7">
        <v>58.5</v>
      </c>
      <c r="W209" s="8">
        <f t="shared" si="3"/>
        <v>4051.9</v>
      </c>
      <c r="X209" s="8">
        <f t="shared" si="4"/>
        <v>2.47</v>
      </c>
      <c r="Y209" s="7">
        <v>0.008418005195663627</v>
      </c>
      <c r="Z209" s="8">
        <v>120.0</v>
      </c>
      <c r="AA209" s="8">
        <v>74.0</v>
      </c>
      <c r="AB209" s="8">
        <v>36.0</v>
      </c>
      <c r="AC209" s="7">
        <v>71.7</v>
      </c>
    </row>
    <row r="210">
      <c r="A210" s="1" t="s">
        <v>443</v>
      </c>
      <c r="B210" s="7">
        <v>27.2</v>
      </c>
      <c r="C210" s="1" t="s">
        <v>67</v>
      </c>
      <c r="D210" s="1" t="s">
        <v>444</v>
      </c>
      <c r="E210" s="7">
        <v>8.0</v>
      </c>
      <c r="F210" s="7">
        <v>9.0</v>
      </c>
      <c r="G210" s="7">
        <f t="shared" si="1"/>
        <v>72.8</v>
      </c>
      <c r="I210" s="7">
        <v>3098.0</v>
      </c>
      <c r="J210" s="7">
        <f t="shared" si="2"/>
        <v>80.6</v>
      </c>
      <c r="K210" s="7">
        <v>19.4</v>
      </c>
      <c r="L210" s="7">
        <v>49.4</v>
      </c>
      <c r="M210" s="7">
        <v>46.8</v>
      </c>
      <c r="N210" s="7">
        <v>83.7</v>
      </c>
      <c r="O210" s="7">
        <v>18.7</v>
      </c>
      <c r="P210" s="7">
        <v>2.3</v>
      </c>
      <c r="Q210" s="7">
        <v>96019.0</v>
      </c>
      <c r="R210" s="8">
        <v>25.0</v>
      </c>
      <c r="S210" s="9">
        <v>12516.0</v>
      </c>
      <c r="T210" s="7">
        <v>47126.0</v>
      </c>
      <c r="U210" s="7">
        <v>48893.0</v>
      </c>
      <c r="V210" s="7">
        <v>8.1</v>
      </c>
      <c r="W210" s="8">
        <f t="shared" si="3"/>
        <v>3840.8</v>
      </c>
      <c r="X210" s="8">
        <f t="shared" si="4"/>
        <v>2.6</v>
      </c>
      <c r="Y210" s="7">
        <v>0.167966756579427</v>
      </c>
      <c r="Z210" s="8">
        <v>16.0</v>
      </c>
      <c r="AA210" s="8">
        <v>6.0</v>
      </c>
      <c r="AB210" s="8">
        <v>3.0</v>
      </c>
      <c r="AC210" s="7">
        <v>70.8</v>
      </c>
    </row>
    <row r="211">
      <c r="A211" s="1" t="s">
        <v>445</v>
      </c>
      <c r="B211" s="7">
        <v>27.2</v>
      </c>
      <c r="C211" s="1" t="s">
        <v>79</v>
      </c>
      <c r="D211" s="1" t="s">
        <v>446</v>
      </c>
      <c r="E211" s="7">
        <v>5.0</v>
      </c>
      <c r="F211" s="7">
        <v>3.0</v>
      </c>
      <c r="G211" s="7">
        <f t="shared" si="1"/>
        <v>72.8</v>
      </c>
      <c r="I211" s="7">
        <v>4114.0</v>
      </c>
      <c r="J211" s="7">
        <f t="shared" si="2"/>
        <v>83.8</v>
      </c>
      <c r="K211" s="7">
        <v>16.2</v>
      </c>
      <c r="L211" s="7">
        <v>52.7</v>
      </c>
      <c r="M211" s="7">
        <v>73.7</v>
      </c>
      <c r="N211" s="7">
        <v>90.3</v>
      </c>
      <c r="O211" s="7">
        <v>20.8</v>
      </c>
      <c r="P211" s="7">
        <v>3.9</v>
      </c>
      <c r="Q211" s="7">
        <v>306472.0</v>
      </c>
      <c r="R211" s="8">
        <v>94.0</v>
      </c>
      <c r="S211" s="9">
        <v>64101.0</v>
      </c>
      <c r="T211" s="7">
        <v>146553.0</v>
      </c>
      <c r="U211" s="7">
        <v>159919.0</v>
      </c>
      <c r="V211" s="7">
        <v>23.5</v>
      </c>
      <c r="W211" s="8">
        <f t="shared" si="3"/>
        <v>3260.3</v>
      </c>
      <c r="X211" s="8">
        <f t="shared" si="4"/>
        <v>3.07</v>
      </c>
      <c r="Y211" s="7">
        <v>0.2061232347490146</v>
      </c>
      <c r="Z211" s="8">
        <v>47.0</v>
      </c>
      <c r="AA211" s="8">
        <v>31.0</v>
      </c>
      <c r="AB211" s="8">
        <v>16.0</v>
      </c>
      <c r="AC211" s="7">
        <v>78.1</v>
      </c>
    </row>
    <row r="212">
      <c r="A212" s="1" t="s">
        <v>447</v>
      </c>
      <c r="B212" s="7">
        <v>27.1</v>
      </c>
      <c r="C212" s="1" t="s">
        <v>67</v>
      </c>
      <c r="D212" s="1" t="s">
        <v>448</v>
      </c>
      <c r="E212" s="7">
        <v>9.0</v>
      </c>
      <c r="F212" s="7">
        <v>8.0</v>
      </c>
      <c r="G212" s="7">
        <f t="shared" si="1"/>
        <v>72.9</v>
      </c>
      <c r="I212" s="7">
        <v>3045.0</v>
      </c>
      <c r="J212" s="7">
        <f t="shared" si="2"/>
        <v>77.7</v>
      </c>
      <c r="K212" s="7">
        <v>22.3</v>
      </c>
      <c r="L212" s="7">
        <v>51.7</v>
      </c>
      <c r="M212" s="7">
        <v>54.9</v>
      </c>
      <c r="N212" s="7">
        <v>69.0</v>
      </c>
      <c r="O212" s="7">
        <v>28.9</v>
      </c>
      <c r="P212" s="7">
        <v>7.5</v>
      </c>
      <c r="Q212" s="7">
        <v>71045.0</v>
      </c>
      <c r="R212" s="8">
        <v>20.0</v>
      </c>
      <c r="S212" s="9">
        <v>4011.0</v>
      </c>
      <c r="T212" s="7">
        <v>34883.0</v>
      </c>
      <c r="U212" s="7">
        <v>36162.0</v>
      </c>
      <c r="V212" s="7">
        <v>10.7</v>
      </c>
      <c r="W212" s="8">
        <f t="shared" si="3"/>
        <v>3552.3</v>
      </c>
      <c r="X212" s="8">
        <f t="shared" si="4"/>
        <v>2.82</v>
      </c>
      <c r="Y212" s="7">
        <v>0.15062284467590964</v>
      </c>
      <c r="Z212" s="8">
        <v>11.0</v>
      </c>
      <c r="AA212" s="8">
        <v>5.0</v>
      </c>
      <c r="AB212" s="8">
        <v>4.0</v>
      </c>
      <c r="AC212" s="7">
        <v>69.6</v>
      </c>
    </row>
    <row r="213">
      <c r="A213" s="1" t="s">
        <v>449</v>
      </c>
      <c r="B213" s="7">
        <v>27.0</v>
      </c>
      <c r="C213" s="1" t="s">
        <v>79</v>
      </c>
      <c r="D213" s="1" t="s">
        <v>450</v>
      </c>
      <c r="E213" s="7">
        <v>6.0</v>
      </c>
      <c r="F213" s="7">
        <v>2.0</v>
      </c>
      <c r="G213" s="7">
        <f t="shared" si="1"/>
        <v>73</v>
      </c>
      <c r="I213" s="7">
        <v>3935.0</v>
      </c>
      <c r="J213" s="7">
        <f t="shared" si="2"/>
        <v>81.4</v>
      </c>
      <c r="K213" s="7">
        <v>18.6</v>
      </c>
      <c r="L213" s="7">
        <v>57.7</v>
      </c>
      <c r="M213" s="7">
        <v>68.6</v>
      </c>
      <c r="N213" s="7">
        <v>88.8</v>
      </c>
      <c r="O213" s="7">
        <v>33.8</v>
      </c>
      <c r="P213" s="7">
        <v>8.0</v>
      </c>
      <c r="Q213" s="7">
        <v>432815.0</v>
      </c>
      <c r="R213" s="8">
        <v>117.0</v>
      </c>
      <c r="S213" s="9">
        <v>43941.0</v>
      </c>
      <c r="T213" s="7">
        <v>208711.0</v>
      </c>
      <c r="U213" s="7">
        <v>224104.0</v>
      </c>
      <c r="V213" s="7">
        <v>20.6</v>
      </c>
      <c r="W213" s="8">
        <f t="shared" si="3"/>
        <v>3699.3</v>
      </c>
      <c r="X213" s="8">
        <f t="shared" si="4"/>
        <v>2.7</v>
      </c>
      <c r="Y213" s="7">
        <v>0.09839076741794993</v>
      </c>
      <c r="Z213" s="8">
        <v>62.0</v>
      </c>
      <c r="AA213" s="8">
        <v>32.0</v>
      </c>
      <c r="AB213" s="8">
        <v>23.0</v>
      </c>
      <c r="AC213" s="7">
        <v>70.9</v>
      </c>
    </row>
    <row r="214">
      <c r="A214" s="1" t="s">
        <v>451</v>
      </c>
      <c r="B214" s="7">
        <v>26.7</v>
      </c>
      <c r="C214" s="1" t="s">
        <v>79</v>
      </c>
      <c r="D214" s="1" t="s">
        <v>452</v>
      </c>
      <c r="E214" s="7">
        <v>8.0</v>
      </c>
      <c r="F214" s="7">
        <v>6.0</v>
      </c>
      <c r="G214" s="7">
        <f t="shared" si="1"/>
        <v>73.3</v>
      </c>
      <c r="I214" s="7">
        <v>5059.0</v>
      </c>
      <c r="J214" s="7">
        <f t="shared" si="2"/>
        <v>85.7</v>
      </c>
      <c r="K214" s="7">
        <v>14.3</v>
      </c>
      <c r="L214" s="7">
        <v>60.0</v>
      </c>
      <c r="M214" s="7">
        <v>77.3</v>
      </c>
      <c r="N214" s="7">
        <v>91.6</v>
      </c>
      <c r="O214" s="7">
        <v>25.9</v>
      </c>
      <c r="P214" s="7">
        <v>7.5</v>
      </c>
      <c r="Q214" s="7">
        <v>658991.0</v>
      </c>
      <c r="R214" s="8">
        <v>193.0</v>
      </c>
      <c r="S214" s="9">
        <v>42585.0</v>
      </c>
      <c r="T214" s="7">
        <v>317635.0</v>
      </c>
      <c r="U214" s="7">
        <v>341356.0</v>
      </c>
      <c r="V214" s="7">
        <v>39.8</v>
      </c>
      <c r="W214" s="8">
        <f t="shared" si="3"/>
        <v>3414.5</v>
      </c>
      <c r="X214" s="8">
        <f t="shared" si="4"/>
        <v>2.93</v>
      </c>
      <c r="Y214" s="7">
        <v>0.09334118371874578</v>
      </c>
      <c r="Z214" s="8">
        <v>105.0</v>
      </c>
      <c r="AA214" s="8">
        <v>52.0</v>
      </c>
      <c r="AB214" s="8">
        <v>36.0</v>
      </c>
      <c r="AC214" s="7">
        <v>80.7</v>
      </c>
    </row>
    <row r="215">
      <c r="A215" s="1" t="s">
        <v>453</v>
      </c>
      <c r="B215" s="7">
        <v>26.6</v>
      </c>
      <c r="C215" s="1" t="s">
        <v>32</v>
      </c>
      <c r="D215" s="1" t="s">
        <v>395</v>
      </c>
      <c r="E215" s="7">
        <v>9.0</v>
      </c>
      <c r="F215" s="7">
        <v>0.0</v>
      </c>
      <c r="G215" s="7">
        <f t="shared" si="1"/>
        <v>73.4</v>
      </c>
      <c r="I215" s="7">
        <v>3119.0</v>
      </c>
      <c r="J215" s="7">
        <f t="shared" si="2"/>
        <v>73.7</v>
      </c>
      <c r="K215" s="7">
        <v>26.3</v>
      </c>
      <c r="L215" s="7">
        <v>53.3</v>
      </c>
      <c r="M215" s="7">
        <v>60.0</v>
      </c>
      <c r="N215" s="7">
        <v>42.4</v>
      </c>
      <c r="O215" s="7">
        <v>15.6</v>
      </c>
      <c r="P215" s="7">
        <v>3.3</v>
      </c>
      <c r="Q215" s="7">
        <v>27005.0</v>
      </c>
      <c r="R215" s="8">
        <v>17.0</v>
      </c>
      <c r="S215" s="9">
        <v>4413.0</v>
      </c>
      <c r="T215" s="7">
        <v>13899.0</v>
      </c>
      <c r="U215" s="7">
        <v>13106.0</v>
      </c>
      <c r="V215" s="7">
        <v>8.1</v>
      </c>
      <c r="W215" s="8">
        <f t="shared" si="3"/>
        <v>1588.5</v>
      </c>
      <c r="X215" s="8">
        <f t="shared" si="4"/>
        <v>6.3</v>
      </c>
      <c r="Y215" s="7">
        <v>0.1634141825587854</v>
      </c>
      <c r="Z215" s="8">
        <v>12.0</v>
      </c>
      <c r="AA215" s="8">
        <v>2.0</v>
      </c>
      <c r="AB215" s="8">
        <v>3.0</v>
      </c>
      <c r="AC215" s="7">
        <v>57.4</v>
      </c>
    </row>
    <row r="216">
      <c r="A216" s="1" t="s">
        <v>454</v>
      </c>
      <c r="B216" s="7">
        <v>26.4</v>
      </c>
      <c r="C216" s="1" t="s">
        <v>97</v>
      </c>
      <c r="D216" s="1" t="s">
        <v>141</v>
      </c>
      <c r="E216" s="7">
        <v>9.0</v>
      </c>
      <c r="F216" s="7">
        <v>18.0</v>
      </c>
      <c r="G216" s="7">
        <f t="shared" si="1"/>
        <v>73.6</v>
      </c>
      <c r="I216" s="7">
        <v>3242.0</v>
      </c>
      <c r="J216" s="7">
        <f t="shared" si="2"/>
        <v>79.7</v>
      </c>
      <c r="K216" s="7">
        <v>20.3</v>
      </c>
      <c r="L216" s="7">
        <v>53.8</v>
      </c>
      <c r="M216" s="7">
        <v>64.6</v>
      </c>
      <c r="N216" s="7">
        <v>77.1</v>
      </c>
      <c r="O216" s="7">
        <v>26.5</v>
      </c>
      <c r="P216" s="7">
        <v>8.0</v>
      </c>
      <c r="Q216" s="7">
        <v>105996.0</v>
      </c>
      <c r="R216" s="8">
        <v>47.0</v>
      </c>
      <c r="S216" s="9">
        <v>39816.0</v>
      </c>
      <c r="T216" s="7">
        <v>51308.0</v>
      </c>
      <c r="U216" s="7">
        <v>54688.0</v>
      </c>
      <c r="V216" s="7">
        <v>11.3</v>
      </c>
      <c r="W216" s="8">
        <f t="shared" si="3"/>
        <v>2255.2</v>
      </c>
      <c r="X216" s="8">
        <f t="shared" si="4"/>
        <v>4.43</v>
      </c>
      <c r="Y216" s="7">
        <v>0.17344050718895052</v>
      </c>
      <c r="Z216" s="8">
        <v>31.0</v>
      </c>
      <c r="AA216" s="8">
        <v>7.0</v>
      </c>
      <c r="AB216" s="8">
        <v>9.0</v>
      </c>
      <c r="AC216" s="7">
        <v>77.0</v>
      </c>
    </row>
    <row r="217">
      <c r="A217" s="1" t="s">
        <v>455</v>
      </c>
      <c r="B217" s="7">
        <v>26.3</v>
      </c>
      <c r="C217" s="1" t="s">
        <v>79</v>
      </c>
      <c r="D217" s="1" t="s">
        <v>456</v>
      </c>
      <c r="E217" s="7">
        <v>6.0</v>
      </c>
      <c r="F217" s="7">
        <v>7.0</v>
      </c>
      <c r="G217" s="7">
        <f t="shared" si="1"/>
        <v>73.7</v>
      </c>
      <c r="I217" s="7">
        <v>7120.0</v>
      </c>
      <c r="J217" s="7">
        <f t="shared" si="2"/>
        <v>82.8</v>
      </c>
      <c r="K217" s="7">
        <v>17.2</v>
      </c>
      <c r="L217" s="7">
        <v>57.7</v>
      </c>
      <c r="M217" s="7">
        <v>76.1</v>
      </c>
      <c r="N217" s="7">
        <v>90.3</v>
      </c>
      <c r="O217" s="7">
        <v>30.6</v>
      </c>
      <c r="P217" s="7">
        <v>9.7</v>
      </c>
      <c r="Q217" s="7">
        <v>532818.0</v>
      </c>
      <c r="R217" s="8">
        <v>150.0</v>
      </c>
      <c r="S217" s="9">
        <v>56633.0</v>
      </c>
      <c r="T217" s="7">
        <v>254936.0</v>
      </c>
      <c r="U217" s="7">
        <v>277882.0</v>
      </c>
      <c r="V217" s="7">
        <v>54.9</v>
      </c>
      <c r="W217" s="8">
        <f t="shared" si="3"/>
        <v>3552.1</v>
      </c>
      <c r="X217" s="8">
        <f t="shared" si="4"/>
        <v>2.82</v>
      </c>
      <c r="Y217" s="7">
        <v>0.04317234027378955</v>
      </c>
      <c r="Z217" s="8">
        <v>74.0</v>
      </c>
      <c r="AA217" s="8">
        <v>43.0</v>
      </c>
      <c r="AB217" s="8">
        <v>33.0</v>
      </c>
      <c r="AC217" s="7">
        <v>71.8</v>
      </c>
    </row>
    <row r="218">
      <c r="A218" s="1" t="s">
        <v>457</v>
      </c>
      <c r="B218" s="7">
        <v>26.1</v>
      </c>
      <c r="C218" s="1" t="s">
        <v>67</v>
      </c>
      <c r="D218" s="1" t="s">
        <v>458</v>
      </c>
      <c r="E218" s="7">
        <v>10.0</v>
      </c>
      <c r="F218" s="7">
        <v>9.0</v>
      </c>
      <c r="G218" s="7">
        <f t="shared" si="1"/>
        <v>73.9</v>
      </c>
      <c r="I218" s="7">
        <v>3409.0</v>
      </c>
      <c r="J218" s="7">
        <f t="shared" si="2"/>
        <v>76.5</v>
      </c>
      <c r="K218" s="7">
        <v>23.5</v>
      </c>
      <c r="L218" s="7">
        <v>51.7</v>
      </c>
      <c r="M218" s="7">
        <v>52.2</v>
      </c>
      <c r="N218" s="7">
        <v>84.0</v>
      </c>
      <c r="O218" s="7">
        <v>24.4</v>
      </c>
      <c r="P218" s="7">
        <v>5.1</v>
      </c>
      <c r="Q218" s="7">
        <v>102258.0</v>
      </c>
      <c r="R218" s="8">
        <v>35.0</v>
      </c>
      <c r="S218" s="9">
        <v>2889.0</v>
      </c>
      <c r="T218" s="7">
        <v>50715.0</v>
      </c>
      <c r="U218" s="7">
        <v>51543.0</v>
      </c>
      <c r="V218" s="7">
        <v>11.9</v>
      </c>
      <c r="W218" s="8">
        <f t="shared" si="3"/>
        <v>2921.7</v>
      </c>
      <c r="X218" s="8">
        <f t="shared" si="4"/>
        <v>3.42</v>
      </c>
      <c r="Y218" s="7">
        <v>0.06360382561755559</v>
      </c>
      <c r="Z218" s="8">
        <v>22.0</v>
      </c>
      <c r="AA218" s="8">
        <v>6.0</v>
      </c>
      <c r="AB218" s="8">
        <v>7.0</v>
      </c>
      <c r="AC218" s="7">
        <v>73.8</v>
      </c>
    </row>
    <row r="219">
      <c r="A219" s="1" t="s">
        <v>459</v>
      </c>
      <c r="B219" s="7">
        <v>26.0</v>
      </c>
      <c r="C219" s="1" t="s">
        <v>29</v>
      </c>
      <c r="D219" s="1" t="s">
        <v>460</v>
      </c>
      <c r="E219" s="7">
        <v>3.0</v>
      </c>
      <c r="F219" s="7">
        <v>12.0</v>
      </c>
      <c r="G219" s="7">
        <f t="shared" si="1"/>
        <v>74</v>
      </c>
      <c r="I219" s="7">
        <v>3041.0</v>
      </c>
      <c r="J219" s="7">
        <f t="shared" si="2"/>
        <v>77.9</v>
      </c>
      <c r="K219" s="7">
        <v>22.1</v>
      </c>
      <c r="L219" s="7">
        <v>49.6</v>
      </c>
      <c r="M219" s="7">
        <v>66.3</v>
      </c>
      <c r="N219" s="7">
        <v>88.5</v>
      </c>
      <c r="O219" s="7">
        <v>22.1</v>
      </c>
      <c r="P219" s="7">
        <v>6.2</v>
      </c>
      <c r="Q219" s="7">
        <v>115155.0</v>
      </c>
      <c r="R219" s="8">
        <v>38.0</v>
      </c>
      <c r="S219" s="9">
        <v>17565.0</v>
      </c>
      <c r="T219" s="7">
        <v>57567.0</v>
      </c>
      <c r="U219" s="7">
        <v>57588.0</v>
      </c>
      <c r="V219" s="7">
        <v>11.6</v>
      </c>
      <c r="W219" s="8">
        <f t="shared" si="3"/>
        <v>3030.4</v>
      </c>
      <c r="X219" s="8">
        <f t="shared" si="4"/>
        <v>3.3</v>
      </c>
      <c r="Y219" s="7">
        <v>0.15253354174807868</v>
      </c>
      <c r="Z219" s="8">
        <v>22.0</v>
      </c>
      <c r="AA219" s="8">
        <v>10.0</v>
      </c>
      <c r="AB219" s="8">
        <v>6.0</v>
      </c>
      <c r="AC219" s="7">
        <v>77.5</v>
      </c>
    </row>
    <row r="220">
      <c r="A220" s="1" t="s">
        <v>461</v>
      </c>
      <c r="B220" s="7">
        <v>25.8</v>
      </c>
      <c r="C220" s="1" t="s">
        <v>82</v>
      </c>
      <c r="D220" s="1" t="s">
        <v>462</v>
      </c>
      <c r="E220" s="7">
        <v>0.0</v>
      </c>
      <c r="F220" s="7">
        <v>19.0</v>
      </c>
      <c r="G220" s="7">
        <f t="shared" si="1"/>
        <v>74.2</v>
      </c>
      <c r="I220" s="7">
        <v>3263.0</v>
      </c>
      <c r="J220" s="7">
        <f t="shared" si="2"/>
        <v>75.9</v>
      </c>
      <c r="K220" s="7">
        <v>24.1</v>
      </c>
      <c r="L220" s="7">
        <v>57.2</v>
      </c>
      <c r="M220" s="7">
        <v>47.9</v>
      </c>
      <c r="N220" s="7">
        <v>82.9</v>
      </c>
      <c r="O220" s="7">
        <v>6.2</v>
      </c>
      <c r="P220" s="7">
        <v>2.3</v>
      </c>
      <c r="Q220" s="7">
        <v>38551.0</v>
      </c>
      <c r="R220" s="8">
        <v>3.0</v>
      </c>
      <c r="S220" s="9">
        <v>31947.0</v>
      </c>
      <c r="T220" s="7">
        <v>20602.0</v>
      </c>
      <c r="U220" s="7">
        <v>17949.0</v>
      </c>
      <c r="V220" s="7">
        <v>6.4</v>
      </c>
      <c r="W220" s="8">
        <f t="shared" si="3"/>
        <v>12850.3</v>
      </c>
      <c r="X220" s="8">
        <f t="shared" si="4"/>
        <v>0.78</v>
      </c>
      <c r="Y220" s="7">
        <v>1.4507016679204172</v>
      </c>
      <c r="Z220" s="8">
        <v>3.0</v>
      </c>
      <c r="AA220" s="8">
        <v>0.0</v>
      </c>
      <c r="AB220" s="8">
        <v>0.0</v>
      </c>
      <c r="AC220" s="7">
        <v>71.6</v>
      </c>
    </row>
    <row r="221">
      <c r="A221" s="1" t="s">
        <v>463</v>
      </c>
      <c r="B221" s="7">
        <v>25.8</v>
      </c>
      <c r="C221" s="1" t="s">
        <v>82</v>
      </c>
      <c r="D221" s="1" t="s">
        <v>464</v>
      </c>
      <c r="E221" s="7">
        <v>1.0</v>
      </c>
      <c r="F221" s="7">
        <v>18.0</v>
      </c>
      <c r="G221" s="7">
        <f t="shared" si="1"/>
        <v>74.2</v>
      </c>
      <c r="I221" s="7">
        <v>3099.0</v>
      </c>
      <c r="J221" s="7">
        <f t="shared" si="2"/>
        <v>78.2</v>
      </c>
      <c r="K221" s="7">
        <v>21.8</v>
      </c>
      <c r="L221" s="7">
        <v>44.7</v>
      </c>
      <c r="M221" s="7">
        <v>46.8</v>
      </c>
      <c r="N221" s="7">
        <v>83.4</v>
      </c>
      <c r="O221" s="7">
        <v>15.6</v>
      </c>
      <c r="P221" s="7">
        <v>2.3</v>
      </c>
      <c r="Q221" s="7">
        <v>31418.0</v>
      </c>
      <c r="R221" s="8">
        <v>4.0</v>
      </c>
      <c r="S221" s="9">
        <v>6678.0</v>
      </c>
      <c r="T221" s="7">
        <v>15815.0</v>
      </c>
      <c r="U221" s="7">
        <v>15603.0</v>
      </c>
      <c r="V221" s="7">
        <v>8.0</v>
      </c>
      <c r="W221" s="8">
        <f t="shared" si="3"/>
        <v>7854.5</v>
      </c>
      <c r="X221" s="8">
        <f t="shared" si="4"/>
        <v>1.27</v>
      </c>
      <c r="Y221" s="7">
        <v>0.17665032783754536</v>
      </c>
      <c r="Z221" s="8">
        <v>3.0</v>
      </c>
      <c r="AA221" s="8">
        <v>0.0</v>
      </c>
      <c r="AB221" s="8">
        <v>1.0</v>
      </c>
      <c r="AC221" s="7">
        <v>54.3</v>
      </c>
    </row>
    <row r="222">
      <c r="A222" s="1" t="s">
        <v>465</v>
      </c>
      <c r="B222" s="7">
        <v>25.5</v>
      </c>
      <c r="C222" s="1" t="s">
        <v>79</v>
      </c>
      <c r="D222" s="1" t="s">
        <v>466</v>
      </c>
      <c r="E222" s="7">
        <v>5.0</v>
      </c>
      <c r="F222" s="7">
        <v>6.0</v>
      </c>
      <c r="G222" s="7">
        <f t="shared" si="1"/>
        <v>74.5</v>
      </c>
      <c r="I222" s="7">
        <v>3157.0</v>
      </c>
      <c r="J222" s="7">
        <f t="shared" si="2"/>
        <v>83.5</v>
      </c>
      <c r="K222" s="7">
        <v>16.5</v>
      </c>
      <c r="L222" s="7">
        <v>52.6</v>
      </c>
      <c r="M222" s="7">
        <v>67.4</v>
      </c>
      <c r="N222" s="7">
        <v>90.3</v>
      </c>
      <c r="O222" s="7">
        <v>32.2</v>
      </c>
      <c r="P222" s="7">
        <v>4.3</v>
      </c>
      <c r="Q222" s="7">
        <v>488304.0</v>
      </c>
      <c r="R222" s="8">
        <v>122.0</v>
      </c>
      <c r="S222" s="9">
        <v>45686.0</v>
      </c>
      <c r="T222" s="7">
        <v>245308.0</v>
      </c>
      <c r="U222" s="7">
        <v>242996.0</v>
      </c>
      <c r="V222" s="7">
        <v>19.7</v>
      </c>
      <c r="W222" s="8">
        <f t="shared" si="3"/>
        <v>4002.5</v>
      </c>
      <c r="X222" s="8">
        <f t="shared" si="4"/>
        <v>2.5</v>
      </c>
      <c r="Y222" s="7">
        <v>0.17647203381500048</v>
      </c>
      <c r="Z222" s="8">
        <v>56.0</v>
      </c>
      <c r="AA222" s="8">
        <v>45.0</v>
      </c>
      <c r="AB222" s="8">
        <v>21.0</v>
      </c>
      <c r="AC222" s="7">
        <v>75.9</v>
      </c>
    </row>
    <row r="223">
      <c r="A223" s="1" t="s">
        <v>467</v>
      </c>
      <c r="B223" s="7">
        <v>25.4</v>
      </c>
      <c r="C223" s="1" t="s">
        <v>79</v>
      </c>
      <c r="D223" s="1" t="s">
        <v>162</v>
      </c>
      <c r="E223" s="7">
        <v>6.0</v>
      </c>
      <c r="F223" s="7">
        <v>4.0</v>
      </c>
      <c r="G223" s="7">
        <f t="shared" si="1"/>
        <v>74.6</v>
      </c>
      <c r="I223" s="7">
        <v>4620.0</v>
      </c>
      <c r="J223" s="7">
        <f t="shared" si="2"/>
        <v>82.9</v>
      </c>
      <c r="K223" s="7">
        <v>17.1</v>
      </c>
      <c r="L223" s="7">
        <v>43.1</v>
      </c>
      <c r="M223" s="7">
        <v>74.1</v>
      </c>
      <c r="N223" s="7">
        <v>87.6</v>
      </c>
      <c r="O223" s="7">
        <v>29.7</v>
      </c>
      <c r="P223" s="7">
        <v>3.1</v>
      </c>
      <c r="Q223" s="7">
        <v>122852.0</v>
      </c>
      <c r="R223" s="8">
        <v>51.0</v>
      </c>
      <c r="S223" s="9">
        <v>57852.0</v>
      </c>
      <c r="T223" s="7">
        <v>59868.0</v>
      </c>
      <c r="U223" s="7">
        <v>62984.0</v>
      </c>
      <c r="V223" s="7">
        <v>55.3</v>
      </c>
      <c r="W223" s="8">
        <f t="shared" si="3"/>
        <v>2408.9</v>
      </c>
      <c r="X223" s="8">
        <f t="shared" si="4"/>
        <v>4.15</v>
      </c>
      <c r="Y223" s="7">
        <v>0.2114983883046267</v>
      </c>
      <c r="Z223" s="8">
        <v>22.0</v>
      </c>
      <c r="AA223" s="8">
        <v>13.0</v>
      </c>
      <c r="AB223" s="8">
        <v>16.0</v>
      </c>
      <c r="AC223" s="7">
        <v>85.5</v>
      </c>
    </row>
    <row r="224">
      <c r="A224" s="1" t="s">
        <v>468</v>
      </c>
      <c r="B224" s="7">
        <v>25.1</v>
      </c>
      <c r="C224" s="1" t="s">
        <v>143</v>
      </c>
      <c r="D224" s="1" t="s">
        <v>469</v>
      </c>
      <c r="E224" s="7">
        <v>10.0</v>
      </c>
      <c r="F224" s="7">
        <v>14.0</v>
      </c>
      <c r="G224" s="7">
        <f t="shared" si="1"/>
        <v>74.9</v>
      </c>
      <c r="I224" s="7">
        <v>4632.0</v>
      </c>
      <c r="J224" s="7">
        <f t="shared" si="2"/>
        <v>82.9</v>
      </c>
      <c r="K224" s="7">
        <v>17.1</v>
      </c>
      <c r="L224" s="7">
        <v>48.5</v>
      </c>
      <c r="M224" s="7">
        <v>66.8</v>
      </c>
      <c r="N224" s="7">
        <v>91.1</v>
      </c>
      <c r="O224" s="7">
        <v>22.0</v>
      </c>
      <c r="P224" s="7">
        <v>5.3</v>
      </c>
      <c r="Q224" s="7">
        <v>419837.0</v>
      </c>
      <c r="R224" s="8">
        <v>127.0</v>
      </c>
      <c r="S224" s="9">
        <v>40196.0</v>
      </c>
      <c r="T224" s="7">
        <v>203120.0</v>
      </c>
      <c r="U224" s="7">
        <v>216717.0</v>
      </c>
      <c r="V224" s="7">
        <v>26.1</v>
      </c>
      <c r="W224" s="8">
        <f t="shared" si="3"/>
        <v>3305.8</v>
      </c>
      <c r="X224" s="8">
        <f t="shared" si="4"/>
        <v>3.02</v>
      </c>
      <c r="Y224" s="7">
        <v>0.09574191888756826</v>
      </c>
      <c r="Z224" s="8">
        <v>72.0</v>
      </c>
      <c r="AA224" s="8">
        <v>29.0</v>
      </c>
      <c r="AB224" s="8">
        <v>26.0</v>
      </c>
      <c r="AC224" s="7">
        <v>77.4</v>
      </c>
    </row>
    <row r="225">
      <c r="A225" s="1" t="s">
        <v>470</v>
      </c>
      <c r="B225" s="7">
        <v>24.7</v>
      </c>
      <c r="C225" s="1" t="s">
        <v>79</v>
      </c>
      <c r="D225" s="1" t="s">
        <v>471</v>
      </c>
      <c r="E225" s="7">
        <v>6.0</v>
      </c>
      <c r="F225" s="7">
        <v>6.0</v>
      </c>
      <c r="G225" s="7">
        <f t="shared" si="1"/>
        <v>75.3</v>
      </c>
      <c r="I225" s="7">
        <v>7118.0</v>
      </c>
      <c r="J225" s="7">
        <f t="shared" si="2"/>
        <v>86.9</v>
      </c>
      <c r="K225" s="7">
        <v>13.1</v>
      </c>
      <c r="L225" s="7">
        <v>56.5</v>
      </c>
      <c r="M225" s="7">
        <v>73.9</v>
      </c>
      <c r="N225" s="7">
        <v>90.3</v>
      </c>
      <c r="O225" s="7">
        <v>29.2</v>
      </c>
      <c r="P225" s="7">
        <v>6.9</v>
      </c>
      <c r="Q225" s="7">
        <v>417568.0</v>
      </c>
      <c r="R225" s="8">
        <v>89.0</v>
      </c>
      <c r="S225" s="9">
        <v>63171.0</v>
      </c>
      <c r="T225" s="7">
        <v>199722.0</v>
      </c>
      <c r="U225" s="7">
        <v>217846.0</v>
      </c>
      <c r="V225" s="7">
        <v>58.2</v>
      </c>
      <c r="W225" s="8">
        <f t="shared" si="3"/>
        <v>4691.8</v>
      </c>
      <c r="X225" s="8">
        <f t="shared" si="4"/>
        <v>2.13</v>
      </c>
      <c r="Y225" s="7">
        <v>0.11941288604490766</v>
      </c>
      <c r="Z225" s="8">
        <v>49.0</v>
      </c>
      <c r="AA225" s="8">
        <v>27.0</v>
      </c>
      <c r="AB225" s="8">
        <v>13.0</v>
      </c>
      <c r="AC225" s="7">
        <v>76.5</v>
      </c>
    </row>
    <row r="226">
      <c r="A226" s="1" t="s">
        <v>472</v>
      </c>
      <c r="B226" s="7">
        <v>24.6</v>
      </c>
      <c r="C226" s="1" t="s">
        <v>79</v>
      </c>
      <c r="D226" s="1" t="s">
        <v>473</v>
      </c>
      <c r="E226" s="7">
        <v>6.0</v>
      </c>
      <c r="F226" s="7">
        <v>5.0</v>
      </c>
      <c r="G226" s="7">
        <f t="shared" si="1"/>
        <v>75.4</v>
      </c>
      <c r="I226" s="7">
        <v>6270.0</v>
      </c>
      <c r="J226" s="7">
        <f t="shared" si="2"/>
        <v>80.6</v>
      </c>
      <c r="K226" s="7">
        <v>19.4</v>
      </c>
      <c r="L226" s="7">
        <v>48.1</v>
      </c>
      <c r="M226" s="7">
        <v>82.8</v>
      </c>
      <c r="N226" s="7">
        <v>94.6</v>
      </c>
      <c r="O226" s="7">
        <v>24.1</v>
      </c>
      <c r="P226" s="7">
        <v>2.7</v>
      </c>
      <c r="Q226" s="7">
        <v>224977.0</v>
      </c>
      <c r="R226" s="8">
        <v>64.0</v>
      </c>
      <c r="S226" s="9">
        <v>30435.0</v>
      </c>
      <c r="T226" s="7">
        <v>108220.0</v>
      </c>
      <c r="U226" s="7">
        <v>116757.0</v>
      </c>
      <c r="V226" s="7">
        <v>41.7</v>
      </c>
      <c r="W226" s="8">
        <f t="shared" si="3"/>
        <v>3515.3</v>
      </c>
      <c r="X226" s="8">
        <f t="shared" si="4"/>
        <v>2.84</v>
      </c>
      <c r="Y226" s="7">
        <v>0.2844779688590389</v>
      </c>
      <c r="Z226" s="8">
        <v>28.0</v>
      </c>
      <c r="AA226" s="8">
        <v>19.0</v>
      </c>
      <c r="AB226" s="8">
        <v>17.0</v>
      </c>
      <c r="AC226" s="7">
        <v>71.0</v>
      </c>
    </row>
    <row r="227">
      <c r="A227" s="1" t="s">
        <v>474</v>
      </c>
      <c r="B227" s="7">
        <v>24.6</v>
      </c>
      <c r="C227" s="1" t="s">
        <v>182</v>
      </c>
      <c r="D227" s="1" t="s">
        <v>162</v>
      </c>
      <c r="E227" s="7">
        <v>11.0</v>
      </c>
      <c r="F227" s="7">
        <v>14.0</v>
      </c>
      <c r="G227" s="7">
        <f t="shared" si="1"/>
        <v>75.4</v>
      </c>
      <c r="I227" s="7">
        <v>4331.0</v>
      </c>
      <c r="J227" s="7">
        <f t="shared" si="2"/>
        <v>80.4</v>
      </c>
      <c r="K227" s="7">
        <v>19.6</v>
      </c>
      <c r="L227" s="7">
        <v>58.9</v>
      </c>
      <c r="M227" s="7">
        <v>71.3</v>
      </c>
      <c r="N227" s="7">
        <v>81.2</v>
      </c>
      <c r="O227" s="7">
        <v>25.1</v>
      </c>
      <c r="P227" s="7">
        <v>4.0</v>
      </c>
      <c r="Q227" s="7">
        <v>214280.0</v>
      </c>
      <c r="R227" s="8">
        <v>82.0</v>
      </c>
      <c r="S227" s="9">
        <v>16925.0</v>
      </c>
      <c r="T227" s="7">
        <v>108516.0</v>
      </c>
      <c r="U227" s="7">
        <v>105764.0</v>
      </c>
      <c r="V227" s="7">
        <v>16.3</v>
      </c>
      <c r="W227" s="8">
        <f t="shared" si="3"/>
        <v>2613.2</v>
      </c>
      <c r="X227" s="8">
        <f t="shared" si="4"/>
        <v>3.83</v>
      </c>
      <c r="Y227" s="7">
        <v>0.11434104909464253</v>
      </c>
      <c r="Z227" s="8">
        <v>43.0</v>
      </c>
      <c r="AA227" s="8">
        <v>20.0</v>
      </c>
      <c r="AB227" s="8">
        <v>19.0</v>
      </c>
      <c r="AC227" s="7">
        <v>78.9</v>
      </c>
    </row>
    <row r="228">
      <c r="A228" s="1" t="s">
        <v>475</v>
      </c>
      <c r="B228" s="7">
        <v>24.5</v>
      </c>
      <c r="C228" s="1" t="s">
        <v>79</v>
      </c>
      <c r="D228" s="1" t="s">
        <v>476</v>
      </c>
      <c r="E228" s="7">
        <v>7.0</v>
      </c>
      <c r="F228" s="7">
        <v>6.0</v>
      </c>
      <c r="G228" s="7">
        <f t="shared" si="1"/>
        <v>75.5</v>
      </c>
      <c r="I228" s="7">
        <v>3773.0</v>
      </c>
      <c r="J228" s="7">
        <f t="shared" si="2"/>
        <v>84.6</v>
      </c>
      <c r="K228" s="7">
        <v>15.4</v>
      </c>
      <c r="L228" s="7">
        <v>55.0</v>
      </c>
      <c r="M228" s="7">
        <v>71.8</v>
      </c>
      <c r="N228" s="7">
        <v>90.3</v>
      </c>
      <c r="O228" s="7">
        <v>29.7</v>
      </c>
      <c r="P228" s="7">
        <v>7.6</v>
      </c>
      <c r="Q228" s="7">
        <v>341505.0</v>
      </c>
      <c r="R228" s="8">
        <v>123.0</v>
      </c>
      <c r="S228" s="9">
        <v>86172.0</v>
      </c>
      <c r="T228" s="7">
        <v>164748.0</v>
      </c>
      <c r="U228" s="7">
        <v>176757.0</v>
      </c>
      <c r="V228" s="7">
        <v>26.1</v>
      </c>
      <c r="W228" s="8">
        <f t="shared" si="3"/>
        <v>2776.5</v>
      </c>
      <c r="X228" s="8">
        <f t="shared" si="4"/>
        <v>3.6</v>
      </c>
      <c r="Y228" s="7">
        <v>0.3784219850368223</v>
      </c>
      <c r="Z228" s="8">
        <v>73.0</v>
      </c>
      <c r="AA228" s="8">
        <v>30.0</v>
      </c>
      <c r="AB228" s="8">
        <v>20.0</v>
      </c>
      <c r="AC228" s="7">
        <v>77.0</v>
      </c>
    </row>
    <row r="229">
      <c r="A229" s="1" t="s">
        <v>477</v>
      </c>
      <c r="B229" s="7">
        <v>22.9</v>
      </c>
      <c r="C229" s="1" t="s">
        <v>43</v>
      </c>
      <c r="D229" s="1" t="s">
        <v>478</v>
      </c>
      <c r="E229" s="7">
        <v>7.0</v>
      </c>
      <c r="F229" s="7">
        <v>7.0</v>
      </c>
      <c r="G229" s="7">
        <f t="shared" si="1"/>
        <v>77.1</v>
      </c>
      <c r="I229" s="7">
        <v>5764.0</v>
      </c>
      <c r="J229" s="7">
        <f t="shared" si="2"/>
        <v>88.6</v>
      </c>
      <c r="K229" s="7">
        <v>11.4</v>
      </c>
      <c r="L229" s="7">
        <v>56.0</v>
      </c>
      <c r="M229" s="7">
        <v>74.2</v>
      </c>
      <c r="N229" s="7">
        <v>91.2</v>
      </c>
      <c r="O229" s="7">
        <v>26.5</v>
      </c>
      <c r="P229" s="7">
        <v>5.7</v>
      </c>
      <c r="Q229" s="7">
        <v>69640.0</v>
      </c>
      <c r="R229" s="8">
        <v>13.0</v>
      </c>
      <c r="S229" s="9">
        <v>3744.0</v>
      </c>
      <c r="T229" s="7">
        <v>34223.0</v>
      </c>
      <c r="U229" s="7">
        <v>35417.0</v>
      </c>
      <c r="V229" s="7">
        <v>28.7</v>
      </c>
      <c r="W229" s="8">
        <f t="shared" si="3"/>
        <v>5356.9</v>
      </c>
      <c r="X229" s="8">
        <f t="shared" si="4"/>
        <v>1.87</v>
      </c>
      <c r="Y229" s="7">
        <v>0.05376220562894888</v>
      </c>
      <c r="Z229" s="8">
        <v>4.0</v>
      </c>
      <c r="AA229" s="8">
        <v>4.0</v>
      </c>
      <c r="AB229" s="8">
        <v>5.0</v>
      </c>
      <c r="AC229" s="7">
        <v>77.3</v>
      </c>
    </row>
    <row r="230">
      <c r="A230" s="1" t="s">
        <v>479</v>
      </c>
      <c r="B230" s="7">
        <v>20.1</v>
      </c>
      <c r="C230" s="1" t="s">
        <v>189</v>
      </c>
      <c r="D230" s="1" t="s">
        <v>141</v>
      </c>
      <c r="E230" s="7">
        <v>4.0</v>
      </c>
      <c r="F230" s="7">
        <v>14.0</v>
      </c>
      <c r="G230" s="7">
        <f t="shared" si="1"/>
        <v>79.9</v>
      </c>
      <c r="I230" s="7">
        <v>3616.0</v>
      </c>
      <c r="J230" s="7">
        <f t="shared" si="2"/>
        <v>85.2</v>
      </c>
      <c r="K230" s="7">
        <v>14.8</v>
      </c>
      <c r="L230" s="7">
        <v>56.8</v>
      </c>
      <c r="M230" s="7">
        <v>73.9</v>
      </c>
      <c r="N230" s="7">
        <v>94.7</v>
      </c>
      <c r="O230" s="7">
        <v>18.5</v>
      </c>
      <c r="P230" s="7">
        <v>3.7</v>
      </c>
      <c r="Q230" s="7">
        <v>474504.0</v>
      </c>
      <c r="R230" s="8">
        <v>152.0</v>
      </c>
      <c r="S230" s="9">
        <v>71702.0</v>
      </c>
      <c r="T230" s="7">
        <v>233278.0</v>
      </c>
      <c r="U230" s="7">
        <v>241226.0</v>
      </c>
      <c r="V230" s="7">
        <v>17.8</v>
      </c>
      <c r="W230" s="8">
        <f t="shared" si="3"/>
        <v>3121.7</v>
      </c>
      <c r="X230" s="8">
        <f t="shared" si="4"/>
        <v>3.2</v>
      </c>
      <c r="Y230" s="7">
        <v>0.1511093689410416</v>
      </c>
      <c r="Z230" s="8">
        <v>89.0</v>
      </c>
      <c r="AA230" s="8">
        <v>33.0</v>
      </c>
      <c r="AB230" s="8">
        <v>30.0</v>
      </c>
      <c r="AC230" s="7">
        <v>70.9</v>
      </c>
    </row>
    <row r="231">
      <c r="E231" s="1"/>
      <c r="F231" s="1"/>
      <c r="I231" s="1"/>
      <c r="J231" s="1"/>
      <c r="K231" s="1"/>
      <c r="L231" s="1"/>
      <c r="M231" s="1"/>
      <c r="N231" s="1"/>
      <c r="O231" s="1"/>
      <c r="P231" s="1"/>
      <c r="Q231" s="1"/>
      <c r="S231" s="7">
        <v>6383.0</v>
      </c>
      <c r="T231" s="1"/>
      <c r="U231" s="1"/>
      <c r="V231" s="1"/>
    </row>
    <row r="232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S232" s="1" t="s">
        <v>480</v>
      </c>
      <c r="T232" s="1"/>
      <c r="U232" s="1"/>
      <c r="V232" s="1"/>
      <c r="Y232" s="1"/>
    </row>
    <row r="23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S233" s="1"/>
      <c r="T233" s="1"/>
      <c r="U233" s="1"/>
      <c r="V233" s="1"/>
      <c r="Y233" s="1"/>
    </row>
    <row r="234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S234" s="1"/>
      <c r="T234" s="1"/>
      <c r="U234" s="1"/>
      <c r="V234" s="1"/>
      <c r="Y234" s="1"/>
    </row>
    <row r="235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S235" s="1"/>
      <c r="T235" s="1"/>
      <c r="U235" s="1"/>
      <c r="V235" s="1"/>
      <c r="Y235" s="1"/>
    </row>
    <row r="236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S236" s="1"/>
      <c r="T236" s="1"/>
      <c r="U236" s="1"/>
      <c r="V236" s="1"/>
      <c r="Y236" s="1"/>
    </row>
    <row r="237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S237" s="1"/>
      <c r="T237" s="1"/>
      <c r="U237" s="1"/>
      <c r="V237" s="1"/>
      <c r="Y237" s="1"/>
    </row>
    <row r="238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S238" s="1"/>
      <c r="T238" s="1"/>
      <c r="U238" s="1"/>
      <c r="V238" s="1"/>
      <c r="Y238" s="1"/>
    </row>
    <row r="239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S239" s="1"/>
      <c r="T239" s="1"/>
      <c r="U239" s="1"/>
      <c r="V239" s="1"/>
      <c r="Y239" s="1"/>
    </row>
    <row r="240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S240" s="1"/>
      <c r="T240" s="1"/>
      <c r="U240" s="1"/>
      <c r="V240" s="1"/>
      <c r="Y240" s="1"/>
    </row>
    <row r="24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S241" s="1"/>
      <c r="T241" s="1"/>
      <c r="U241" s="1"/>
      <c r="V241" s="1"/>
      <c r="Y241" s="1"/>
    </row>
    <row r="242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S242" s="1"/>
      <c r="T242" s="1"/>
      <c r="U242" s="1"/>
      <c r="V242" s="1"/>
      <c r="Y242" s="1"/>
    </row>
    <row r="24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S243" s="1"/>
      <c r="T243" s="1"/>
      <c r="U243" s="1"/>
      <c r="V243" s="1"/>
      <c r="Y243" s="1"/>
    </row>
    <row r="244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S244" s="1"/>
      <c r="T244" s="1"/>
      <c r="U244" s="1"/>
      <c r="V244" s="1"/>
      <c r="Y244" s="1"/>
    </row>
    <row r="245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S245" s="1"/>
      <c r="T245" s="1"/>
      <c r="U245" s="1"/>
      <c r="V245" s="1"/>
      <c r="Y245" s="1"/>
    </row>
    <row r="246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S246" s="1"/>
      <c r="T246" s="1"/>
      <c r="U246" s="1"/>
      <c r="V246" s="1"/>
      <c r="Y246" s="1"/>
    </row>
    <row r="247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S247" s="1"/>
      <c r="T247" s="1"/>
      <c r="U247" s="1"/>
      <c r="V247" s="1"/>
      <c r="Y247" s="1"/>
    </row>
    <row r="248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S248" s="1"/>
      <c r="T248" s="1"/>
      <c r="U248" s="1"/>
      <c r="V248" s="1"/>
      <c r="Y248" s="1"/>
    </row>
    <row r="249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S249" s="1"/>
      <c r="T249" s="1"/>
      <c r="U249" s="1"/>
      <c r="V249" s="1"/>
      <c r="Y249" s="1"/>
    </row>
    <row r="250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S250" s="1"/>
      <c r="T250" s="1"/>
      <c r="U250" s="1"/>
      <c r="V250" s="1"/>
      <c r="Y250" s="1"/>
    </row>
    <row r="25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S251" s="1"/>
      <c r="T251" s="1"/>
      <c r="U251" s="1"/>
      <c r="V251" s="1"/>
      <c r="Y251" s="1"/>
    </row>
    <row r="252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S252" s="1"/>
      <c r="T252" s="1"/>
      <c r="U252" s="1"/>
      <c r="V252" s="1"/>
      <c r="Y252" s="1"/>
    </row>
    <row r="25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S253" s="1"/>
      <c r="T253" s="1"/>
      <c r="U253" s="1"/>
      <c r="V253" s="1"/>
      <c r="Y253" s="1"/>
    </row>
    <row r="254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S254" s="1"/>
      <c r="T254" s="1"/>
      <c r="U254" s="1"/>
      <c r="V254" s="1"/>
      <c r="Y254" s="1"/>
    </row>
    <row r="255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S255" s="1"/>
      <c r="T255" s="1"/>
      <c r="U255" s="1"/>
      <c r="V255" s="1"/>
      <c r="Y255" s="1"/>
    </row>
    <row r="256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S256" s="1"/>
      <c r="T256" s="1"/>
      <c r="U256" s="1"/>
      <c r="V256" s="1"/>
      <c r="Y256" s="1"/>
    </row>
    <row r="257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S257" s="1"/>
      <c r="T257" s="1"/>
      <c r="U257" s="1"/>
      <c r="V257" s="1"/>
      <c r="Y257" s="1"/>
    </row>
    <row r="258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S258" s="1"/>
      <c r="T258" s="1"/>
      <c r="U258" s="1"/>
      <c r="V258" s="1"/>
      <c r="Y258" s="1"/>
    </row>
    <row r="259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S259" s="1"/>
      <c r="T259" s="1"/>
      <c r="U259" s="1"/>
      <c r="V259" s="1"/>
      <c r="Y259" s="1"/>
    </row>
    <row r="260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S260" s="1"/>
      <c r="T260" s="1"/>
      <c r="U260" s="1"/>
      <c r="V260" s="1"/>
      <c r="Y260" s="1"/>
    </row>
    <row r="26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S261" s="1"/>
      <c r="T261" s="1"/>
      <c r="U261" s="1"/>
      <c r="V261" s="1"/>
      <c r="Y261" s="1"/>
    </row>
    <row r="262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S262" s="1"/>
      <c r="T262" s="1"/>
      <c r="U262" s="1"/>
      <c r="V262" s="1"/>
      <c r="Y262" s="1"/>
    </row>
    <row r="26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S263" s="1"/>
      <c r="T263" s="1"/>
      <c r="U263" s="1"/>
      <c r="V263" s="1"/>
      <c r="Y263" s="1"/>
    </row>
    <row r="264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S264" s="1"/>
      <c r="T264" s="1"/>
      <c r="U264" s="1"/>
      <c r="V264" s="1"/>
      <c r="Y264" s="1"/>
    </row>
    <row r="265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S265" s="1"/>
      <c r="T265" s="1"/>
      <c r="U265" s="1"/>
      <c r="V265" s="1"/>
      <c r="Y265" s="1"/>
    </row>
    <row r="266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S266" s="1"/>
      <c r="T266" s="1"/>
      <c r="U266" s="1"/>
      <c r="V266" s="1"/>
      <c r="Y266" s="1"/>
    </row>
    <row r="267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S267" s="1"/>
      <c r="T267" s="1"/>
      <c r="U267" s="1"/>
      <c r="V267" s="1"/>
      <c r="Y267" s="1"/>
    </row>
    <row r="268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S268" s="1"/>
      <c r="T268" s="1"/>
      <c r="U268" s="1"/>
      <c r="V268" s="1"/>
      <c r="Y268" s="1"/>
    </row>
    <row r="269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S269" s="1"/>
      <c r="T269" s="1"/>
      <c r="U269" s="1"/>
      <c r="V269" s="1"/>
      <c r="Y269" s="1"/>
    </row>
    <row r="270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S270" s="1"/>
      <c r="T270" s="1"/>
      <c r="U270" s="1"/>
      <c r="V270" s="1"/>
      <c r="Y270" s="1"/>
    </row>
    <row r="27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S271" s="1"/>
      <c r="T271" s="1"/>
      <c r="U271" s="1"/>
      <c r="V271" s="1"/>
      <c r="Y271" s="1"/>
    </row>
    <row r="272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S272" s="1"/>
      <c r="T272" s="1"/>
      <c r="U272" s="1"/>
      <c r="V272" s="1"/>
      <c r="Y272" s="1"/>
    </row>
    <row r="27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S273" s="1"/>
      <c r="T273" s="1"/>
      <c r="U273" s="1"/>
      <c r="V273" s="1"/>
      <c r="Y273" s="1"/>
    </row>
    <row r="274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S274" s="1"/>
      <c r="T274" s="1"/>
      <c r="U274" s="1"/>
      <c r="V274" s="1"/>
      <c r="Y274" s="1"/>
    </row>
    <row r="275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S275" s="1"/>
      <c r="T275" s="1"/>
      <c r="U275" s="1"/>
      <c r="V275" s="1"/>
      <c r="Y275" s="1"/>
    </row>
    <row r="276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S276" s="1"/>
      <c r="T276" s="1"/>
      <c r="U276" s="1"/>
      <c r="V276" s="1"/>
      <c r="Y276" s="1"/>
    </row>
    <row r="277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S277" s="1"/>
      <c r="T277" s="1"/>
      <c r="U277" s="1"/>
      <c r="V277" s="1"/>
      <c r="Y277" s="1"/>
    </row>
    <row r="278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S278" s="1"/>
      <c r="T278" s="1"/>
      <c r="U278" s="1"/>
      <c r="V278" s="1"/>
      <c r="Y278" s="1"/>
    </row>
    <row r="279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S279" s="1"/>
      <c r="T279" s="1"/>
      <c r="U279" s="1"/>
      <c r="V279" s="1"/>
      <c r="Y279" s="1"/>
    </row>
    <row r="280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S280" s="1"/>
      <c r="T280" s="1"/>
      <c r="U280" s="1"/>
      <c r="V280" s="1"/>
      <c r="Y280" s="1"/>
    </row>
    <row r="28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S281" s="1"/>
      <c r="T281" s="1"/>
      <c r="U281" s="1"/>
      <c r="V281" s="1"/>
      <c r="Y281" s="1"/>
    </row>
    <row r="282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S282" s="1"/>
      <c r="T282" s="1"/>
      <c r="U282" s="1"/>
      <c r="V282" s="1"/>
      <c r="Y282" s="1"/>
    </row>
    <row r="28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S283" s="1"/>
      <c r="T283" s="1"/>
      <c r="U283" s="1"/>
      <c r="V283" s="1"/>
      <c r="Y283" s="1"/>
    </row>
    <row r="284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S284" s="1"/>
      <c r="T284" s="1"/>
      <c r="U284" s="1"/>
      <c r="V284" s="1"/>
      <c r="Y284" s="1"/>
    </row>
    <row r="285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S285" s="1"/>
      <c r="T285" s="1"/>
      <c r="U285" s="1"/>
      <c r="V285" s="1"/>
      <c r="Y285" s="1"/>
    </row>
    <row r="286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S286" s="1"/>
      <c r="T286" s="1"/>
      <c r="U286" s="1"/>
      <c r="V286" s="1"/>
      <c r="Y286" s="1"/>
    </row>
    <row r="287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S287" s="1"/>
      <c r="T287" s="1"/>
      <c r="U287" s="1"/>
      <c r="V287" s="1"/>
      <c r="Y287" s="1"/>
    </row>
    <row r="288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S288" s="1"/>
      <c r="T288" s="1"/>
      <c r="U288" s="1"/>
      <c r="V288" s="1"/>
      <c r="Y288" s="1"/>
    </row>
    <row r="289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S289" s="1"/>
      <c r="T289" s="1"/>
      <c r="U289" s="1"/>
      <c r="V289" s="1"/>
      <c r="Y289" s="1"/>
    </row>
    <row r="290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S290" s="1"/>
      <c r="T290" s="1"/>
      <c r="U290" s="1"/>
      <c r="V290" s="1"/>
      <c r="Y290" s="1"/>
    </row>
    <row r="29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S291" s="1"/>
      <c r="T291" s="1"/>
      <c r="U291" s="1"/>
      <c r="V291" s="1"/>
      <c r="Y291" s="1"/>
    </row>
    <row r="292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S292" s="1"/>
      <c r="T292" s="1"/>
      <c r="U292" s="1"/>
      <c r="V292" s="1"/>
      <c r="Y292" s="1"/>
    </row>
    <row r="29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S293" s="1"/>
      <c r="T293" s="1"/>
      <c r="U293" s="1"/>
      <c r="V293" s="1"/>
      <c r="Y293" s="1"/>
    </row>
    <row r="294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S294" s="1"/>
      <c r="T294" s="1"/>
      <c r="U294" s="1"/>
      <c r="V294" s="1"/>
      <c r="Y294" s="1"/>
    </row>
    <row r="295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S295" s="1"/>
      <c r="T295" s="1"/>
      <c r="U295" s="1"/>
      <c r="V295" s="1"/>
      <c r="Y295" s="1"/>
    </row>
    <row r="296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S296" s="1"/>
      <c r="T296" s="1"/>
      <c r="U296" s="1"/>
      <c r="V296" s="1"/>
      <c r="Y296" s="1"/>
    </row>
    <row r="297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S297" s="1"/>
      <c r="T297" s="1"/>
      <c r="U297" s="1"/>
      <c r="V297" s="1"/>
      <c r="Y297" s="1"/>
    </row>
    <row r="298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S298" s="1"/>
      <c r="T298" s="1"/>
      <c r="U298" s="1"/>
      <c r="V298" s="1"/>
      <c r="Y298" s="1"/>
    </row>
    <row r="299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S299" s="1"/>
      <c r="T299" s="1"/>
      <c r="U299" s="1"/>
      <c r="V299" s="1"/>
      <c r="Y299" s="1"/>
    </row>
    <row r="300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S300" s="1"/>
      <c r="T300" s="1"/>
      <c r="U300" s="1"/>
      <c r="V300" s="1"/>
      <c r="Y300" s="1"/>
    </row>
    <row r="30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S301" s="1"/>
      <c r="T301" s="1"/>
      <c r="U301" s="1"/>
      <c r="V301" s="1"/>
      <c r="Y301" s="1"/>
    </row>
    <row r="302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S302" s="1"/>
      <c r="T302" s="1"/>
      <c r="U302" s="1"/>
      <c r="V302" s="1"/>
      <c r="Y302" s="1"/>
    </row>
    <row r="30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S303" s="1"/>
      <c r="T303" s="1"/>
      <c r="U303" s="1"/>
      <c r="V303" s="1"/>
      <c r="Y303" s="1"/>
    </row>
    <row r="304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S304" s="1"/>
      <c r="T304" s="1"/>
      <c r="U304" s="1"/>
      <c r="V304" s="1"/>
      <c r="Y304" s="1"/>
    </row>
    <row r="305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S305" s="1"/>
      <c r="T305" s="1"/>
      <c r="U305" s="1"/>
      <c r="V305" s="1"/>
      <c r="Y305" s="1"/>
    </row>
    <row r="306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S306" s="1"/>
      <c r="T306" s="1"/>
      <c r="U306" s="1"/>
      <c r="V306" s="1"/>
      <c r="Y306" s="1"/>
    </row>
    <row r="307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S307" s="1"/>
      <c r="T307" s="1"/>
      <c r="U307" s="1"/>
      <c r="V307" s="1"/>
      <c r="Y307" s="1"/>
    </row>
    <row r="308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S308" s="1"/>
      <c r="T308" s="1"/>
      <c r="U308" s="1"/>
      <c r="V308" s="1"/>
      <c r="Y308" s="1"/>
    </row>
    <row r="309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S309" s="1"/>
      <c r="T309" s="1"/>
      <c r="U309" s="1"/>
      <c r="V309" s="1"/>
      <c r="Y309" s="1"/>
    </row>
    <row r="310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S310" s="1"/>
      <c r="T310" s="1"/>
      <c r="U310" s="1"/>
      <c r="V310" s="1"/>
      <c r="Y310" s="1"/>
    </row>
    <row r="31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S311" s="1"/>
      <c r="T311" s="1"/>
      <c r="U311" s="1"/>
      <c r="V311" s="1"/>
      <c r="Y311" s="1"/>
    </row>
    <row r="312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S312" s="1"/>
      <c r="T312" s="1"/>
      <c r="U312" s="1"/>
      <c r="V312" s="1"/>
      <c r="Y312" s="1"/>
    </row>
    <row r="31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S313" s="1"/>
      <c r="T313" s="1"/>
      <c r="U313" s="1"/>
      <c r="V313" s="1"/>
      <c r="Y313" s="1"/>
    </row>
    <row r="314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S314" s="1"/>
      <c r="T314" s="1"/>
      <c r="U314" s="1"/>
      <c r="V314" s="1"/>
      <c r="Y314" s="1"/>
    </row>
    <row r="315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S315" s="1"/>
      <c r="T315" s="1"/>
      <c r="U315" s="1"/>
      <c r="V315" s="1"/>
      <c r="Y315" s="1"/>
    </row>
    <row r="316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S316" s="1"/>
      <c r="T316" s="1"/>
      <c r="U316" s="1"/>
      <c r="V316" s="1"/>
      <c r="Y316" s="1"/>
    </row>
    <row r="317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S317" s="1"/>
      <c r="T317" s="1"/>
      <c r="U317" s="1"/>
      <c r="V317" s="1"/>
      <c r="Y317" s="1"/>
    </row>
    <row r="318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S318" s="1"/>
      <c r="T318" s="1"/>
      <c r="U318" s="1"/>
      <c r="V318" s="1"/>
      <c r="Y318" s="1"/>
    </row>
    <row r="319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S319" s="1"/>
      <c r="T319" s="1"/>
      <c r="U319" s="1"/>
      <c r="V319" s="1"/>
      <c r="Y319" s="1"/>
    </row>
    <row r="320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S320" s="1"/>
      <c r="T320" s="1"/>
      <c r="U320" s="1"/>
      <c r="V320" s="1"/>
      <c r="Y320" s="1"/>
    </row>
    <row r="3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S321" s="1"/>
      <c r="T321" s="1"/>
      <c r="U321" s="1"/>
      <c r="V321" s="1"/>
      <c r="Y321" s="1"/>
    </row>
    <row r="322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S322" s="1"/>
      <c r="T322" s="1"/>
      <c r="U322" s="1"/>
      <c r="V322" s="1"/>
      <c r="Y322" s="1"/>
    </row>
    <row r="3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S323" s="1"/>
      <c r="T323" s="1"/>
      <c r="U323" s="1"/>
      <c r="V323" s="1"/>
      <c r="Y323" s="1"/>
    </row>
    <row r="324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S324" s="1"/>
      <c r="T324" s="1"/>
      <c r="U324" s="1"/>
      <c r="V324" s="1"/>
      <c r="Y324" s="1"/>
    </row>
    <row r="325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S325" s="1"/>
      <c r="T325" s="1"/>
      <c r="U325" s="1"/>
      <c r="V325" s="1"/>
      <c r="Y325" s="1"/>
    </row>
    <row r="326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S326" s="1"/>
      <c r="T326" s="1"/>
      <c r="U326" s="1"/>
      <c r="V326" s="1"/>
      <c r="Y326" s="1"/>
    </row>
    <row r="327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S327" s="1"/>
      <c r="T327" s="1"/>
      <c r="U327" s="1"/>
      <c r="V327" s="1"/>
      <c r="Y327" s="1"/>
    </row>
    <row r="328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S328" s="1"/>
      <c r="T328" s="1"/>
      <c r="U328" s="1"/>
      <c r="V328" s="1"/>
      <c r="Y328" s="1"/>
    </row>
    <row r="329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S329" s="1"/>
      <c r="T329" s="1"/>
      <c r="U329" s="1"/>
      <c r="V329" s="1"/>
      <c r="Y329" s="1"/>
    </row>
    <row r="330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S330" s="1"/>
      <c r="T330" s="1"/>
      <c r="U330" s="1"/>
      <c r="V330" s="1"/>
      <c r="Y330" s="1"/>
    </row>
    <row r="33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S331" s="1"/>
      <c r="T331" s="1"/>
      <c r="U331" s="1"/>
      <c r="V331" s="1"/>
      <c r="Y331" s="1"/>
    </row>
    <row r="332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S332" s="1"/>
      <c r="T332" s="1"/>
      <c r="U332" s="1"/>
      <c r="V332" s="1"/>
      <c r="Y332" s="1"/>
    </row>
    <row r="33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S333" s="1"/>
      <c r="T333" s="1"/>
      <c r="U333" s="1"/>
      <c r="V333" s="1"/>
      <c r="Y333" s="1"/>
    </row>
    <row r="334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S334" s="1"/>
      <c r="T334" s="1"/>
      <c r="U334" s="1"/>
      <c r="V334" s="1"/>
      <c r="Y334" s="1"/>
    </row>
    <row r="335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S335" s="1"/>
      <c r="T335" s="1"/>
      <c r="U335" s="1"/>
      <c r="V335" s="1"/>
      <c r="Y335" s="1"/>
    </row>
    <row r="336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S336" s="1"/>
      <c r="T336" s="1"/>
      <c r="U336" s="1"/>
      <c r="V336" s="1"/>
      <c r="Y336" s="1"/>
    </row>
    <row r="337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S337" s="1"/>
      <c r="T337" s="1"/>
      <c r="U337" s="1"/>
      <c r="V337" s="1"/>
      <c r="Y337" s="1"/>
    </row>
    <row r="338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S338" s="1"/>
      <c r="T338" s="1"/>
      <c r="U338" s="1"/>
      <c r="V338" s="1"/>
      <c r="Y338" s="1"/>
    </row>
    <row r="339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S339" s="1"/>
      <c r="T339" s="1"/>
      <c r="U339" s="1"/>
      <c r="V339" s="1"/>
      <c r="Y339" s="1"/>
    </row>
    <row r="340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S340" s="1"/>
      <c r="T340" s="1"/>
      <c r="U340" s="1"/>
      <c r="V340" s="1"/>
      <c r="Y340" s="1"/>
    </row>
    <row r="34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S341" s="1"/>
      <c r="T341" s="1"/>
      <c r="U341" s="1"/>
      <c r="V341" s="1"/>
      <c r="Y341" s="1"/>
    </row>
    <row r="342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S342" s="1"/>
      <c r="T342" s="1"/>
      <c r="U342" s="1"/>
      <c r="V342" s="1"/>
      <c r="Y342" s="1"/>
    </row>
    <row r="34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S343" s="1"/>
      <c r="T343" s="1"/>
      <c r="U343" s="1"/>
      <c r="V343" s="1"/>
      <c r="Y343" s="1"/>
    </row>
    <row r="344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S344" s="1"/>
      <c r="T344" s="1"/>
      <c r="U344" s="1"/>
      <c r="V344" s="1"/>
      <c r="Y344" s="1"/>
    </row>
    <row r="345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S345" s="1"/>
      <c r="T345" s="1"/>
      <c r="U345" s="1"/>
      <c r="V345" s="1"/>
      <c r="Y345" s="1"/>
    </row>
    <row r="346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S346" s="1"/>
      <c r="T346" s="1"/>
      <c r="U346" s="1"/>
      <c r="V346" s="1"/>
      <c r="Y346" s="1"/>
    </row>
    <row r="347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S347" s="1"/>
      <c r="T347" s="1"/>
      <c r="U347" s="1"/>
      <c r="V347" s="1"/>
      <c r="Y347" s="1"/>
    </row>
    <row r="348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S348" s="1"/>
      <c r="T348" s="1"/>
      <c r="U348" s="1"/>
      <c r="V348" s="1"/>
      <c r="Y348" s="1"/>
    </row>
    <row r="349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S349" s="1"/>
      <c r="T349" s="1"/>
      <c r="U349" s="1"/>
      <c r="V349" s="1"/>
      <c r="Y349" s="1"/>
    </row>
    <row r="350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S350" s="1"/>
      <c r="T350" s="1"/>
      <c r="U350" s="1"/>
      <c r="V350" s="1"/>
      <c r="Y350" s="1"/>
    </row>
    <row r="35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S351" s="1"/>
      <c r="T351" s="1"/>
      <c r="U351" s="1"/>
      <c r="V351" s="1"/>
      <c r="Y351" s="1"/>
    </row>
    <row r="352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S352" s="1"/>
      <c r="T352" s="1"/>
      <c r="U352" s="1"/>
      <c r="V352" s="1"/>
      <c r="Y352" s="1"/>
    </row>
    <row r="35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S353" s="1"/>
      <c r="T353" s="1"/>
      <c r="U353" s="1"/>
      <c r="V353" s="1"/>
      <c r="Y353" s="1"/>
    </row>
    <row r="354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S354" s="1"/>
      <c r="T354" s="1"/>
      <c r="U354" s="1"/>
      <c r="V354" s="1"/>
      <c r="Y354" s="1"/>
    </row>
    <row r="355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S355" s="1"/>
      <c r="T355" s="1"/>
      <c r="U355" s="1"/>
      <c r="V355" s="1"/>
      <c r="Y355" s="1"/>
    </row>
    <row r="356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S356" s="1"/>
      <c r="T356" s="1"/>
      <c r="U356" s="1"/>
      <c r="V356" s="1"/>
      <c r="Y356" s="1"/>
    </row>
    <row r="357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S357" s="1"/>
      <c r="T357" s="1"/>
      <c r="U357" s="1"/>
      <c r="V357" s="1"/>
      <c r="Y357" s="1"/>
    </row>
    <row r="358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S358" s="1"/>
      <c r="T358" s="1"/>
      <c r="U358" s="1"/>
      <c r="V358" s="1"/>
      <c r="Y358" s="1"/>
    </row>
    <row r="359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S359" s="1"/>
      <c r="T359" s="1"/>
      <c r="U359" s="1"/>
      <c r="V359" s="1"/>
      <c r="Y359" s="1"/>
    </row>
    <row r="360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S360" s="1"/>
      <c r="T360" s="1"/>
      <c r="U360" s="1"/>
      <c r="V360" s="1"/>
      <c r="Y360" s="1"/>
    </row>
    <row r="36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S361" s="1"/>
      <c r="T361" s="1"/>
      <c r="U361" s="1"/>
      <c r="V361" s="1"/>
      <c r="Y361" s="1"/>
    </row>
    <row r="362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S362" s="1"/>
      <c r="T362" s="1"/>
      <c r="U362" s="1"/>
      <c r="V362" s="1"/>
      <c r="Y362" s="1"/>
    </row>
    <row r="36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S363" s="1"/>
      <c r="T363" s="1"/>
      <c r="U363" s="1"/>
      <c r="V363" s="1"/>
      <c r="Y363" s="1"/>
    </row>
    <row r="364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S364" s="1"/>
      <c r="T364" s="1"/>
      <c r="U364" s="1"/>
      <c r="V364" s="1"/>
      <c r="Y364" s="1"/>
    </row>
    <row r="365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S365" s="1"/>
      <c r="T365" s="1"/>
      <c r="U365" s="1"/>
      <c r="V365" s="1"/>
      <c r="Y365" s="1"/>
    </row>
    <row r="366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S366" s="1"/>
      <c r="T366" s="1"/>
      <c r="U366" s="1"/>
      <c r="V366" s="1"/>
      <c r="Y366" s="1"/>
    </row>
    <row r="367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S367" s="1"/>
      <c r="T367" s="1"/>
      <c r="U367" s="1"/>
      <c r="V367" s="1"/>
      <c r="Y367" s="1"/>
    </row>
    <row r="368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S368" s="1"/>
      <c r="T368" s="1"/>
      <c r="U368" s="1"/>
      <c r="V368" s="1"/>
      <c r="Y368" s="1"/>
    </row>
    <row r="369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S369" s="1"/>
      <c r="T369" s="1"/>
      <c r="U369" s="1"/>
      <c r="V369" s="1"/>
      <c r="Y369" s="1"/>
    </row>
    <row r="370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S370" s="1"/>
      <c r="T370" s="1"/>
      <c r="U370" s="1"/>
      <c r="V370" s="1"/>
      <c r="Y370" s="1"/>
    </row>
    <row r="37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S371" s="1"/>
      <c r="T371" s="1"/>
      <c r="U371" s="1"/>
      <c r="V371" s="1"/>
      <c r="Y371" s="1"/>
    </row>
    <row r="372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S372" s="1"/>
      <c r="T372" s="1"/>
      <c r="U372" s="1"/>
      <c r="V372" s="1"/>
      <c r="Y372" s="1"/>
    </row>
    <row r="37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S373" s="1"/>
      <c r="T373" s="1"/>
      <c r="U373" s="1"/>
      <c r="V373" s="1"/>
      <c r="Y373" s="1"/>
    </row>
    <row r="374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S374" s="1"/>
      <c r="T374" s="1"/>
      <c r="U374" s="1"/>
      <c r="V374" s="1"/>
      <c r="Y374" s="1"/>
    </row>
    <row r="375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S375" s="1"/>
      <c r="T375" s="1"/>
      <c r="U375" s="1"/>
      <c r="V375" s="1"/>
      <c r="Y375" s="1"/>
    </row>
    <row r="376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S376" s="1"/>
      <c r="T376" s="1"/>
      <c r="U376" s="1"/>
      <c r="V376" s="1"/>
      <c r="Y376" s="1"/>
    </row>
    <row r="377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S377" s="1"/>
      <c r="T377" s="1"/>
      <c r="U377" s="1"/>
      <c r="V377" s="1"/>
      <c r="Y377" s="1"/>
    </row>
    <row r="378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S378" s="1"/>
      <c r="T378" s="1"/>
      <c r="U378" s="1"/>
      <c r="V378" s="1"/>
      <c r="Y378" s="1"/>
    </row>
    <row r="379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S379" s="1"/>
      <c r="T379" s="1"/>
      <c r="U379" s="1"/>
      <c r="V379" s="1"/>
      <c r="Y379" s="1"/>
    </row>
    <row r="380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S380" s="1"/>
      <c r="T380" s="1"/>
      <c r="U380" s="1"/>
      <c r="V380" s="1"/>
      <c r="Y380" s="1"/>
    </row>
    <row r="38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S381" s="1"/>
      <c r="T381" s="1"/>
      <c r="U381" s="1"/>
      <c r="V381" s="1"/>
      <c r="Y381" s="1"/>
    </row>
    <row r="382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S382" s="1"/>
      <c r="T382" s="1"/>
      <c r="U382" s="1"/>
      <c r="V382" s="1"/>
      <c r="Y382" s="1"/>
    </row>
    <row r="38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S383" s="1"/>
      <c r="T383" s="1"/>
      <c r="U383" s="1"/>
      <c r="V383" s="1"/>
      <c r="Y383" s="1"/>
    </row>
    <row r="384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S384" s="1"/>
      <c r="T384" s="1"/>
      <c r="U384" s="1"/>
      <c r="V384" s="1"/>
      <c r="Y384" s="1"/>
    </row>
    <row r="385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S385" s="1"/>
      <c r="T385" s="1"/>
      <c r="U385" s="1"/>
      <c r="V385" s="1"/>
      <c r="Y385" s="1"/>
    </row>
    <row r="386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S386" s="1"/>
      <c r="T386" s="1"/>
      <c r="U386" s="1"/>
      <c r="V386" s="1"/>
      <c r="Y386" s="1"/>
    </row>
    <row r="387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S387" s="1"/>
      <c r="T387" s="1"/>
      <c r="U387" s="1"/>
      <c r="V387" s="1"/>
      <c r="Y387" s="1"/>
    </row>
    <row r="388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S388" s="1"/>
      <c r="T388" s="1"/>
      <c r="U388" s="1"/>
      <c r="V388" s="1"/>
      <c r="Y388" s="1"/>
    </row>
    <row r="389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S389" s="1"/>
      <c r="T389" s="1"/>
      <c r="U389" s="1"/>
      <c r="V389" s="1"/>
      <c r="Y389" s="1"/>
    </row>
    <row r="390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S390" s="1"/>
      <c r="T390" s="1"/>
      <c r="U390" s="1"/>
      <c r="V390" s="1"/>
      <c r="Y390" s="1"/>
    </row>
    <row r="39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S391" s="1"/>
      <c r="T391" s="1"/>
      <c r="U391" s="1"/>
      <c r="V391" s="1"/>
      <c r="Y391" s="1"/>
    </row>
    <row r="392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S392" s="1"/>
      <c r="T392" s="1"/>
      <c r="U392" s="1"/>
      <c r="V392" s="1"/>
      <c r="Y392" s="1"/>
    </row>
    <row r="39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S393" s="1"/>
      <c r="T393" s="1"/>
      <c r="U393" s="1"/>
      <c r="V393" s="1"/>
      <c r="Y393" s="1"/>
    </row>
    <row r="394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S394" s="1"/>
      <c r="T394" s="1"/>
      <c r="U394" s="1"/>
      <c r="V394" s="1"/>
      <c r="Y394" s="1"/>
    </row>
    <row r="395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S395" s="1"/>
      <c r="T395" s="1"/>
      <c r="U395" s="1"/>
      <c r="V395" s="1"/>
      <c r="Y395" s="1"/>
    </row>
    <row r="396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S396" s="1"/>
      <c r="T396" s="1"/>
      <c r="U396" s="1"/>
      <c r="V396" s="1"/>
      <c r="Y396" s="1"/>
    </row>
    <row r="397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S397" s="1"/>
      <c r="T397" s="1"/>
      <c r="U397" s="1"/>
      <c r="V397" s="1"/>
      <c r="Y397" s="1"/>
    </row>
    <row r="398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S398" s="1"/>
      <c r="T398" s="1"/>
      <c r="U398" s="1"/>
      <c r="V398" s="1"/>
      <c r="Y398" s="1"/>
    </row>
    <row r="399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S399" s="1"/>
      <c r="T399" s="1"/>
      <c r="U399" s="1"/>
      <c r="V399" s="1"/>
      <c r="Y399" s="1"/>
    </row>
    <row r="400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S400" s="1"/>
      <c r="T400" s="1"/>
      <c r="U400" s="1"/>
      <c r="V400" s="1"/>
      <c r="Y400" s="1"/>
    </row>
    <row r="40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S401" s="1"/>
      <c r="T401" s="1"/>
      <c r="U401" s="1"/>
      <c r="V401" s="1"/>
      <c r="Y401" s="1"/>
    </row>
    <row r="402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S402" s="1"/>
      <c r="T402" s="1"/>
      <c r="U402" s="1"/>
      <c r="V402" s="1"/>
      <c r="Y402" s="1"/>
    </row>
    <row r="40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S403" s="1"/>
      <c r="T403" s="1"/>
      <c r="U403" s="1"/>
      <c r="V403" s="1"/>
      <c r="Y403" s="1"/>
    </row>
    <row r="404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S404" s="1"/>
      <c r="T404" s="1"/>
      <c r="U404" s="1"/>
      <c r="V404" s="1"/>
      <c r="Y404" s="1"/>
    </row>
    <row r="405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S405" s="1"/>
      <c r="T405" s="1"/>
      <c r="U405" s="1"/>
      <c r="V405" s="1"/>
      <c r="Y405" s="1"/>
    </row>
    <row r="406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S406" s="1"/>
      <c r="T406" s="1"/>
      <c r="U406" s="1"/>
      <c r="V406" s="1"/>
      <c r="Y406" s="1"/>
    </row>
    <row r="407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S407" s="1"/>
      <c r="T407" s="1"/>
      <c r="U407" s="1"/>
      <c r="V407" s="1"/>
      <c r="Y407" s="1"/>
    </row>
    <row r="408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S408" s="1"/>
      <c r="T408" s="1"/>
      <c r="U408" s="1"/>
      <c r="V408" s="1"/>
      <c r="Y408" s="1"/>
    </row>
    <row r="409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S409" s="1"/>
      <c r="T409" s="1"/>
      <c r="U409" s="1"/>
      <c r="V409" s="1"/>
      <c r="Y409" s="1"/>
    </row>
    <row r="410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S410" s="1"/>
      <c r="T410" s="1"/>
      <c r="U410" s="1"/>
      <c r="V410" s="1"/>
      <c r="Y410" s="1"/>
    </row>
    <row r="41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S411" s="1"/>
      <c r="T411" s="1"/>
      <c r="U411" s="1"/>
      <c r="V411" s="1"/>
      <c r="Y411" s="1"/>
    </row>
    <row r="412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S412" s="1"/>
      <c r="T412" s="1"/>
      <c r="U412" s="1"/>
      <c r="V412" s="1"/>
      <c r="Y412" s="1"/>
    </row>
    <row r="41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S413" s="1"/>
      <c r="T413" s="1"/>
      <c r="U413" s="1"/>
      <c r="V413" s="1"/>
      <c r="Y413" s="1"/>
    </row>
    <row r="414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S414" s="1"/>
      <c r="T414" s="1"/>
      <c r="U414" s="1"/>
      <c r="V414" s="1"/>
      <c r="Y414" s="1"/>
    </row>
    <row r="415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S415" s="1"/>
      <c r="T415" s="1"/>
      <c r="U415" s="1"/>
      <c r="V415" s="1"/>
      <c r="Y415" s="1"/>
    </row>
    <row r="416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S416" s="1"/>
      <c r="T416" s="1"/>
      <c r="U416" s="1"/>
      <c r="V416" s="1"/>
      <c r="Y416" s="1"/>
    </row>
    <row r="417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S417" s="1"/>
      <c r="T417" s="1"/>
      <c r="U417" s="1"/>
      <c r="V417" s="1"/>
      <c r="Y417" s="1"/>
    </row>
    <row r="418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S418" s="1"/>
      <c r="T418" s="1"/>
      <c r="U418" s="1"/>
      <c r="V418" s="1"/>
      <c r="Y418" s="1"/>
    </row>
    <row r="419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S419" s="1"/>
      <c r="T419" s="1"/>
      <c r="U419" s="1"/>
      <c r="V419" s="1"/>
      <c r="Y419" s="1"/>
    </row>
    <row r="420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S420" s="1"/>
      <c r="T420" s="1"/>
      <c r="U420" s="1"/>
      <c r="V420" s="1"/>
      <c r="Y420" s="1"/>
    </row>
    <row r="4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S421" s="1"/>
      <c r="T421" s="1"/>
      <c r="U421" s="1"/>
      <c r="V421" s="1"/>
      <c r="Y421" s="1"/>
    </row>
    <row r="422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S422" s="1"/>
      <c r="T422" s="1"/>
      <c r="U422" s="1"/>
      <c r="V422" s="1"/>
      <c r="Y422" s="1"/>
    </row>
    <row r="4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S423" s="1"/>
      <c r="T423" s="1"/>
      <c r="U423" s="1"/>
      <c r="V423" s="1"/>
      <c r="Y423" s="1"/>
    </row>
    <row r="424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S424" s="1"/>
      <c r="T424" s="1"/>
      <c r="U424" s="1"/>
      <c r="V424" s="1"/>
      <c r="Y424" s="1"/>
    </row>
    <row r="425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S425" s="1"/>
      <c r="T425" s="1"/>
      <c r="U425" s="1"/>
      <c r="V425" s="1"/>
      <c r="Y425" s="1"/>
    </row>
    <row r="426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S426" s="1"/>
      <c r="T426" s="1"/>
      <c r="U426" s="1"/>
      <c r="V426" s="1"/>
      <c r="Y426" s="1"/>
    </row>
    <row r="427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S427" s="1"/>
      <c r="T427" s="1"/>
      <c r="U427" s="1"/>
      <c r="V427" s="1"/>
      <c r="Y427" s="1"/>
    </row>
    <row r="428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S428" s="1"/>
      <c r="T428" s="1"/>
      <c r="U428" s="1"/>
      <c r="V428" s="1"/>
      <c r="Y428" s="1"/>
    </row>
    <row r="429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S429" s="1"/>
      <c r="T429" s="1"/>
      <c r="U429" s="1"/>
      <c r="V429" s="1"/>
      <c r="Y429" s="1"/>
    </row>
    <row r="430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S430" s="1"/>
      <c r="T430" s="1"/>
      <c r="U430" s="1"/>
      <c r="V430" s="1"/>
      <c r="Y430" s="1"/>
    </row>
    <row r="43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S431" s="1"/>
      <c r="T431" s="1"/>
      <c r="U431" s="1"/>
      <c r="V431" s="1"/>
      <c r="Y431" s="1"/>
    </row>
    <row r="432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S432" s="1"/>
      <c r="T432" s="1"/>
      <c r="U432" s="1"/>
      <c r="V432" s="1"/>
      <c r="Y432" s="1"/>
    </row>
    <row r="43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S433" s="1"/>
      <c r="T433" s="1"/>
      <c r="U433" s="1"/>
      <c r="V433" s="1"/>
      <c r="Y433" s="1"/>
    </row>
    <row r="434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S434" s="1"/>
      <c r="T434" s="1"/>
      <c r="U434" s="1"/>
      <c r="V434" s="1"/>
      <c r="Y434" s="1"/>
    </row>
    <row r="435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S435" s="1"/>
      <c r="T435" s="1"/>
      <c r="U435" s="1"/>
      <c r="V435" s="1"/>
      <c r="Y435" s="1"/>
    </row>
    <row r="436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S436" s="1"/>
      <c r="T436" s="1"/>
      <c r="U436" s="1"/>
      <c r="V436" s="1"/>
      <c r="Y436" s="1"/>
    </row>
    <row r="437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S437" s="1"/>
      <c r="T437" s="1"/>
      <c r="U437" s="1"/>
      <c r="V437" s="1"/>
      <c r="Y437" s="1"/>
    </row>
    <row r="438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S438" s="1"/>
      <c r="T438" s="1"/>
      <c r="U438" s="1"/>
      <c r="V438" s="1"/>
      <c r="Y438" s="1"/>
    </row>
    <row r="439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S439" s="1"/>
      <c r="T439" s="1"/>
      <c r="U439" s="1"/>
      <c r="V439" s="1"/>
      <c r="Y439" s="1"/>
    </row>
    <row r="440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S440" s="1"/>
      <c r="T440" s="1"/>
      <c r="U440" s="1"/>
      <c r="V440" s="1"/>
      <c r="Y440" s="1"/>
    </row>
    <row r="44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S441" s="1"/>
      <c r="T441" s="1"/>
      <c r="U441" s="1"/>
      <c r="V441" s="1"/>
      <c r="Y441" s="1"/>
    </row>
    <row r="442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S442" s="1"/>
      <c r="T442" s="1"/>
      <c r="U442" s="1"/>
      <c r="V442" s="1"/>
      <c r="Y442" s="1"/>
    </row>
    <row r="44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S443" s="1"/>
      <c r="T443" s="1"/>
      <c r="U443" s="1"/>
      <c r="V443" s="1"/>
      <c r="Y443" s="1"/>
    </row>
    <row r="444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S444" s="1"/>
      <c r="T444" s="1"/>
      <c r="U444" s="1"/>
      <c r="V444" s="1"/>
      <c r="Y444" s="1"/>
    </row>
    <row r="445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S445" s="1"/>
      <c r="T445" s="1"/>
      <c r="U445" s="1"/>
      <c r="V445" s="1"/>
      <c r="Y445" s="1"/>
    </row>
    <row r="446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S446" s="1"/>
      <c r="T446" s="1"/>
      <c r="U446" s="1"/>
      <c r="V446" s="1"/>
      <c r="Y446" s="1"/>
    </row>
    <row r="447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S447" s="1"/>
      <c r="T447" s="1"/>
      <c r="U447" s="1"/>
      <c r="V447" s="1"/>
      <c r="Y447" s="1"/>
    </row>
    <row r="448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S448" s="1"/>
      <c r="T448" s="1"/>
      <c r="U448" s="1"/>
      <c r="V448" s="1"/>
      <c r="Y448" s="1"/>
    </row>
    <row r="449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S449" s="1"/>
      <c r="T449" s="1"/>
      <c r="U449" s="1"/>
      <c r="V449" s="1"/>
      <c r="Y449" s="1"/>
    </row>
    <row r="450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S450" s="1"/>
      <c r="T450" s="1"/>
      <c r="U450" s="1"/>
      <c r="V450" s="1"/>
      <c r="Y450" s="1"/>
    </row>
    <row r="45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S451" s="1"/>
      <c r="T451" s="1"/>
      <c r="U451" s="1"/>
      <c r="V451" s="1"/>
      <c r="Y451" s="1"/>
    </row>
    <row r="452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S452" s="1"/>
      <c r="T452" s="1"/>
      <c r="U452" s="1"/>
      <c r="V452" s="1"/>
      <c r="Y452" s="1"/>
    </row>
    <row r="45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S453" s="1"/>
      <c r="T453" s="1"/>
      <c r="U453" s="1"/>
      <c r="V453" s="1"/>
      <c r="Y453" s="1"/>
    </row>
    <row r="454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S454" s="1"/>
      <c r="T454" s="1"/>
      <c r="U454" s="1"/>
      <c r="V454" s="1"/>
      <c r="Y454" s="1"/>
    </row>
    <row r="455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S455" s="1"/>
      <c r="T455" s="1"/>
      <c r="U455" s="1"/>
      <c r="V455" s="1"/>
      <c r="Y455" s="1"/>
    </row>
    <row r="456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S456" s="1"/>
      <c r="T456" s="1"/>
      <c r="U456" s="1"/>
      <c r="V456" s="1"/>
      <c r="Y456" s="1"/>
    </row>
    <row r="457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S457" s="1"/>
      <c r="T457" s="1"/>
      <c r="U457" s="1"/>
      <c r="V457" s="1"/>
      <c r="Y457" s="1"/>
    </row>
    <row r="458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S458" s="1"/>
      <c r="T458" s="1"/>
      <c r="U458" s="1"/>
      <c r="V458" s="1"/>
      <c r="Y458" s="1"/>
    </row>
    <row r="459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S459" s="1"/>
      <c r="T459" s="1"/>
      <c r="U459" s="1"/>
      <c r="V459" s="1"/>
      <c r="Y459" s="1"/>
    </row>
    <row r="460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S460" s="1"/>
      <c r="T460" s="1"/>
      <c r="U460" s="1"/>
      <c r="V460" s="1"/>
      <c r="Y460" s="1"/>
    </row>
    <row r="46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S461" s="1"/>
      <c r="T461" s="1"/>
      <c r="U461" s="1"/>
      <c r="V461" s="1"/>
      <c r="Y461" s="1"/>
    </row>
    <row r="462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S462" s="1"/>
      <c r="T462" s="1"/>
      <c r="U462" s="1"/>
      <c r="V462" s="1"/>
      <c r="Y462" s="1"/>
    </row>
    <row r="46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S463" s="1"/>
      <c r="T463" s="1"/>
      <c r="U463" s="1"/>
      <c r="V463" s="1"/>
      <c r="Y463" s="1"/>
    </row>
    <row r="464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S464" s="1"/>
      <c r="T464" s="1"/>
      <c r="U464" s="1"/>
      <c r="V464" s="1"/>
      <c r="Y464" s="1"/>
    </row>
    <row r="465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S465" s="1"/>
      <c r="T465" s="1"/>
      <c r="U465" s="1"/>
      <c r="V465" s="1"/>
      <c r="Y465" s="1"/>
    </row>
    <row r="466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S466" s="1"/>
      <c r="T466" s="1"/>
      <c r="U466" s="1"/>
      <c r="V466" s="1"/>
      <c r="Y466" s="1"/>
    </row>
    <row r="467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S467" s="1"/>
      <c r="T467" s="1"/>
      <c r="U467" s="1"/>
      <c r="V467" s="1"/>
      <c r="Y467" s="1"/>
    </row>
    <row r="468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S468" s="1"/>
      <c r="T468" s="1"/>
      <c r="U468" s="1"/>
      <c r="V468" s="1"/>
      <c r="Y468" s="1"/>
    </row>
    <row r="469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S469" s="1"/>
      <c r="T469" s="1"/>
      <c r="U469" s="1"/>
      <c r="V469" s="1"/>
      <c r="Y469" s="1"/>
    </row>
    <row r="470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S470" s="1"/>
      <c r="T470" s="1"/>
      <c r="U470" s="1"/>
      <c r="V470" s="1"/>
      <c r="Y470" s="1"/>
    </row>
    <row r="47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S471" s="1"/>
      <c r="T471" s="1"/>
      <c r="U471" s="1"/>
      <c r="V471" s="1"/>
      <c r="Y471" s="1"/>
    </row>
    <row r="472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S472" s="1"/>
      <c r="T472" s="1"/>
      <c r="U472" s="1"/>
      <c r="V472" s="1"/>
      <c r="Y472" s="1"/>
    </row>
    <row r="47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S473" s="1"/>
      <c r="T473" s="1"/>
      <c r="U473" s="1"/>
      <c r="V473" s="1"/>
      <c r="Y473" s="1"/>
    </row>
    <row r="474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S474" s="1"/>
      <c r="T474" s="1"/>
      <c r="U474" s="1"/>
      <c r="V474" s="1"/>
      <c r="Y474" s="1"/>
    </row>
    <row r="475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S475" s="1"/>
      <c r="T475" s="1"/>
      <c r="U475" s="1"/>
      <c r="V475" s="1"/>
      <c r="Y475" s="1"/>
    </row>
    <row r="476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S476" s="1"/>
      <c r="T476" s="1"/>
      <c r="U476" s="1"/>
      <c r="V476" s="1"/>
      <c r="Y476" s="1"/>
    </row>
    <row r="477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S477" s="1"/>
      <c r="T477" s="1"/>
      <c r="U477" s="1"/>
      <c r="V477" s="1"/>
      <c r="Y477" s="1"/>
    </row>
    <row r="478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S478" s="1"/>
      <c r="T478" s="1"/>
      <c r="U478" s="1"/>
      <c r="V478" s="1"/>
      <c r="Y478" s="1"/>
    </row>
    <row r="479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S479" s="1"/>
      <c r="T479" s="1"/>
      <c r="U479" s="1"/>
      <c r="V479" s="1"/>
      <c r="Y479" s="1"/>
    </row>
    <row r="480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S480" s="1"/>
      <c r="T480" s="1"/>
      <c r="U480" s="1"/>
      <c r="V480" s="1"/>
      <c r="Y480" s="1"/>
    </row>
    <row r="48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S481" s="1"/>
      <c r="T481" s="1"/>
      <c r="U481" s="1"/>
      <c r="V481" s="1"/>
      <c r="Y481" s="1"/>
    </row>
    <row r="482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S482" s="1"/>
      <c r="T482" s="1"/>
      <c r="U482" s="1"/>
      <c r="V482" s="1"/>
      <c r="Y482" s="1"/>
    </row>
    <row r="48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S483" s="1"/>
      <c r="T483" s="1"/>
      <c r="U483" s="1"/>
      <c r="V483" s="1"/>
      <c r="Y483" s="1"/>
    </row>
    <row r="484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S484" s="1"/>
      <c r="T484" s="1"/>
      <c r="U484" s="1"/>
      <c r="V484" s="1"/>
      <c r="Y484" s="1"/>
    </row>
    <row r="485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S485" s="1"/>
      <c r="T485" s="1"/>
      <c r="U485" s="1"/>
      <c r="V485" s="1"/>
      <c r="Y485" s="1"/>
    </row>
    <row r="486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S486" s="1"/>
      <c r="T486" s="1"/>
      <c r="U486" s="1"/>
      <c r="V486" s="1"/>
      <c r="Y486" s="1"/>
    </row>
    <row r="487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S487" s="1"/>
      <c r="T487" s="1"/>
      <c r="U487" s="1"/>
      <c r="V487" s="1"/>
      <c r="Y487" s="1"/>
    </row>
    <row r="488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S488" s="1"/>
      <c r="T488" s="1"/>
      <c r="U488" s="1"/>
      <c r="V488" s="1"/>
      <c r="Y488" s="1"/>
    </row>
    <row r="489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S489" s="1"/>
      <c r="T489" s="1"/>
      <c r="U489" s="1"/>
      <c r="V489" s="1"/>
      <c r="Y489" s="1"/>
    </row>
    <row r="490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S490" s="1"/>
      <c r="T490" s="1"/>
      <c r="U490" s="1"/>
      <c r="V490" s="1"/>
      <c r="Y490" s="1"/>
    </row>
    <row r="49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S491" s="1"/>
      <c r="T491" s="1"/>
      <c r="U491" s="1"/>
      <c r="V491" s="1"/>
      <c r="Y491" s="1"/>
    </row>
    <row r="492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S492" s="1"/>
      <c r="T492" s="1"/>
      <c r="U492" s="1"/>
      <c r="V492" s="1"/>
      <c r="Y492" s="1"/>
    </row>
    <row r="49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S493" s="1"/>
      <c r="T493" s="1"/>
      <c r="U493" s="1"/>
      <c r="V493" s="1"/>
      <c r="Y493" s="1"/>
    </row>
    <row r="494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S494" s="1"/>
      <c r="T494" s="1"/>
      <c r="U494" s="1"/>
      <c r="V494" s="1"/>
      <c r="Y494" s="1"/>
    </row>
    <row r="495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S495" s="1"/>
      <c r="T495" s="1"/>
      <c r="U495" s="1"/>
      <c r="V495" s="1"/>
      <c r="Y495" s="1"/>
    </row>
    <row r="496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S496" s="1"/>
      <c r="T496" s="1"/>
      <c r="U496" s="1"/>
      <c r="V496" s="1"/>
      <c r="Y496" s="1"/>
    </row>
    <row r="497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S497" s="1"/>
      <c r="T497" s="1"/>
      <c r="U497" s="1"/>
      <c r="V497" s="1"/>
      <c r="Y497" s="1"/>
    </row>
    <row r="498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S498" s="1"/>
      <c r="T498" s="1"/>
      <c r="U498" s="1"/>
      <c r="V498" s="1"/>
      <c r="Y498" s="1"/>
    </row>
    <row r="499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S499" s="1"/>
      <c r="T499" s="1"/>
      <c r="U499" s="1"/>
      <c r="V499" s="1"/>
      <c r="Y499" s="1"/>
    </row>
    <row r="500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S500" s="1"/>
      <c r="T500" s="1"/>
      <c r="U500" s="1"/>
      <c r="V500" s="1"/>
      <c r="Y500" s="1"/>
    </row>
    <row r="50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S501" s="1"/>
      <c r="T501" s="1"/>
      <c r="U501" s="1"/>
      <c r="V501" s="1"/>
      <c r="Y501" s="1"/>
    </row>
    <row r="502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S502" s="1"/>
      <c r="T502" s="1"/>
      <c r="U502" s="1"/>
      <c r="V502" s="1"/>
      <c r="Y502" s="1"/>
    </row>
    <row r="503">
      <c r="A503" s="1"/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S503" s="1"/>
      <c r="T503" s="1"/>
      <c r="U503" s="1"/>
      <c r="V503" s="1"/>
      <c r="Y503" s="1"/>
    </row>
    <row r="504">
      <c r="A504" s="1"/>
      <c r="B504" s="1"/>
      <c r="C504" s="1"/>
      <c r="D504" s="1"/>
      <c r="E504" s="1"/>
      <c r="F504" s="1"/>
      <c r="G504" s="1"/>
      <c r="I504" s="1"/>
      <c r="J504" s="1"/>
      <c r="K504" s="1"/>
      <c r="L504" s="1"/>
      <c r="M504" s="1"/>
      <c r="N504" s="1"/>
      <c r="O504" s="1"/>
      <c r="P504" s="1"/>
      <c r="Q504" s="1"/>
      <c r="S504" s="1"/>
      <c r="T504" s="1"/>
      <c r="U504" s="1"/>
      <c r="V504" s="1"/>
      <c r="Y504" s="1"/>
    </row>
    <row r="505">
      <c r="A505" s="1"/>
      <c r="B505" s="1"/>
      <c r="C505" s="1"/>
      <c r="D505" s="1"/>
      <c r="E505" s="1"/>
      <c r="F505" s="1"/>
      <c r="G505" s="1"/>
      <c r="I505" s="1"/>
      <c r="J505" s="1"/>
      <c r="K505" s="1"/>
      <c r="L505" s="1"/>
      <c r="M505" s="1"/>
      <c r="N505" s="1"/>
      <c r="O505" s="1"/>
      <c r="P505" s="1"/>
      <c r="Q505" s="1"/>
      <c r="S505" s="1"/>
      <c r="T505" s="1"/>
      <c r="U505" s="1"/>
      <c r="V505" s="1"/>
      <c r="Y505" s="1"/>
    </row>
    <row r="506">
      <c r="A506" s="1"/>
      <c r="B506" s="1"/>
      <c r="C506" s="1"/>
      <c r="D506" s="1"/>
      <c r="E506" s="1"/>
      <c r="F506" s="1"/>
      <c r="G506" s="1"/>
      <c r="I506" s="1"/>
      <c r="J506" s="1"/>
      <c r="K506" s="1"/>
      <c r="L506" s="1"/>
      <c r="M506" s="1"/>
      <c r="N506" s="1"/>
      <c r="O506" s="1"/>
      <c r="P506" s="1"/>
      <c r="Q506" s="1"/>
      <c r="S506" s="1"/>
      <c r="T506" s="1"/>
      <c r="U506" s="1"/>
      <c r="V506" s="1"/>
      <c r="Y506" s="1"/>
    </row>
    <row r="507">
      <c r="A507" s="1"/>
      <c r="B507" s="1"/>
      <c r="C507" s="1"/>
      <c r="D507" s="1"/>
      <c r="E507" s="1"/>
      <c r="F507" s="1"/>
      <c r="G507" s="1"/>
      <c r="I507" s="1"/>
      <c r="J507" s="1"/>
      <c r="K507" s="1"/>
      <c r="L507" s="1"/>
      <c r="M507" s="1"/>
      <c r="N507" s="1"/>
      <c r="O507" s="1"/>
      <c r="P507" s="1"/>
      <c r="Q507" s="1"/>
      <c r="S507" s="1"/>
      <c r="T507" s="1"/>
      <c r="U507" s="1"/>
      <c r="V507" s="1"/>
      <c r="Y507" s="1"/>
    </row>
    <row r="508">
      <c r="A508" s="1"/>
      <c r="B508" s="1"/>
      <c r="C508" s="1"/>
      <c r="D508" s="1"/>
      <c r="E508" s="1"/>
      <c r="F508" s="1"/>
      <c r="G508" s="1"/>
      <c r="I508" s="1"/>
      <c r="J508" s="1"/>
      <c r="K508" s="1"/>
      <c r="L508" s="1"/>
      <c r="M508" s="1"/>
      <c r="N508" s="1"/>
      <c r="O508" s="1"/>
      <c r="P508" s="1"/>
      <c r="Q508" s="1"/>
      <c r="S508" s="1"/>
      <c r="T508" s="1"/>
      <c r="U508" s="1"/>
      <c r="V508" s="1"/>
      <c r="Y508" s="1"/>
    </row>
    <row r="509">
      <c r="A509" s="1"/>
      <c r="B509" s="1"/>
      <c r="C509" s="1"/>
      <c r="D509" s="1"/>
      <c r="E509" s="1"/>
      <c r="F509" s="1"/>
      <c r="G509" s="1"/>
      <c r="I509" s="1"/>
      <c r="J509" s="1"/>
      <c r="K509" s="1"/>
      <c r="L509" s="1"/>
      <c r="M509" s="1"/>
      <c r="N509" s="1"/>
      <c r="O509" s="1"/>
      <c r="P509" s="1"/>
      <c r="Q509" s="1"/>
      <c r="S509" s="1"/>
      <c r="T509" s="1"/>
      <c r="U509" s="1"/>
      <c r="V509" s="1"/>
      <c r="Y509" s="1"/>
    </row>
    <row r="510">
      <c r="A510" s="1"/>
      <c r="B510" s="1"/>
      <c r="C510" s="1"/>
      <c r="D510" s="1"/>
      <c r="E510" s="1"/>
      <c r="F510" s="1"/>
      <c r="G510" s="1"/>
      <c r="I510" s="1"/>
      <c r="J510" s="1"/>
      <c r="K510" s="1"/>
      <c r="L510" s="1"/>
      <c r="M510" s="1"/>
      <c r="N510" s="1"/>
      <c r="O510" s="1"/>
      <c r="P510" s="1"/>
      <c r="Q510" s="1"/>
      <c r="S510" s="1"/>
      <c r="T510" s="1"/>
      <c r="U510" s="1"/>
      <c r="V510" s="1"/>
      <c r="Y510" s="1"/>
    </row>
    <row r="511">
      <c r="A511" s="1"/>
      <c r="B511" s="1"/>
      <c r="C511" s="1"/>
      <c r="D511" s="1"/>
      <c r="E511" s="1"/>
      <c r="F511" s="1"/>
      <c r="G511" s="1"/>
      <c r="I511" s="1"/>
      <c r="J511" s="1"/>
      <c r="K511" s="1"/>
      <c r="L511" s="1"/>
      <c r="M511" s="1"/>
      <c r="N511" s="1"/>
      <c r="O511" s="1"/>
      <c r="P511" s="1"/>
      <c r="Q511" s="1"/>
      <c r="S511" s="1"/>
      <c r="T511" s="1"/>
      <c r="U511" s="1"/>
      <c r="V511" s="1"/>
      <c r="Y511" s="1"/>
    </row>
    <row r="512">
      <c r="A512" s="1"/>
      <c r="B512" s="1"/>
      <c r="C512" s="1"/>
      <c r="D512" s="1"/>
      <c r="E512" s="1"/>
      <c r="F512" s="1"/>
      <c r="G512" s="1"/>
      <c r="I512" s="1"/>
      <c r="J512" s="1"/>
      <c r="K512" s="1"/>
      <c r="L512" s="1"/>
      <c r="M512" s="1"/>
      <c r="N512" s="1"/>
      <c r="O512" s="1"/>
      <c r="P512" s="1"/>
      <c r="Q512" s="1"/>
      <c r="S512" s="1"/>
      <c r="T512" s="1"/>
      <c r="U512" s="1"/>
      <c r="V512" s="1"/>
      <c r="Y512" s="1"/>
    </row>
    <row r="513">
      <c r="A513" s="1"/>
      <c r="B513" s="1"/>
      <c r="C513" s="1"/>
      <c r="D513" s="1"/>
      <c r="E513" s="1"/>
      <c r="F513" s="1"/>
      <c r="G513" s="1"/>
      <c r="I513" s="1"/>
      <c r="J513" s="1"/>
      <c r="K513" s="1"/>
      <c r="L513" s="1"/>
      <c r="M513" s="1"/>
      <c r="N513" s="1"/>
      <c r="O513" s="1"/>
      <c r="P513" s="1"/>
      <c r="Q513" s="1"/>
      <c r="S513" s="1"/>
      <c r="T513" s="1"/>
      <c r="U513" s="1"/>
      <c r="V513" s="1"/>
      <c r="Y513" s="1"/>
    </row>
    <row r="514">
      <c r="A514" s="1"/>
      <c r="B514" s="1"/>
      <c r="C514" s="1"/>
      <c r="D514" s="1"/>
      <c r="E514" s="1"/>
      <c r="F514" s="1"/>
      <c r="G514" s="1"/>
      <c r="I514" s="1"/>
      <c r="J514" s="1"/>
      <c r="K514" s="1"/>
      <c r="L514" s="1"/>
      <c r="M514" s="1"/>
      <c r="N514" s="1"/>
      <c r="O514" s="1"/>
      <c r="P514" s="1"/>
      <c r="Q514" s="1"/>
      <c r="S514" s="1"/>
      <c r="T514" s="1"/>
      <c r="U514" s="1"/>
      <c r="V514" s="1"/>
      <c r="Y514" s="1"/>
    </row>
    <row r="515">
      <c r="A515" s="1"/>
      <c r="B515" s="1"/>
      <c r="C515" s="1"/>
      <c r="D515" s="1"/>
      <c r="E515" s="1"/>
      <c r="F515" s="1"/>
      <c r="G515" s="1"/>
      <c r="I515" s="1"/>
      <c r="J515" s="1"/>
      <c r="K515" s="1"/>
      <c r="L515" s="1"/>
      <c r="M515" s="1"/>
      <c r="N515" s="1"/>
      <c r="O515" s="1"/>
      <c r="P515" s="1"/>
      <c r="Q515" s="1"/>
      <c r="S515" s="1"/>
      <c r="T515" s="1"/>
      <c r="U515" s="1"/>
      <c r="V515" s="1"/>
      <c r="Y515" s="1"/>
    </row>
    <row r="516">
      <c r="A516" s="1"/>
      <c r="B516" s="1"/>
      <c r="C516" s="1"/>
      <c r="D516" s="1"/>
      <c r="E516" s="1"/>
      <c r="F516" s="1"/>
      <c r="G516" s="1"/>
      <c r="I516" s="1"/>
      <c r="J516" s="1"/>
      <c r="K516" s="1"/>
      <c r="L516" s="1"/>
      <c r="M516" s="1"/>
      <c r="N516" s="1"/>
      <c r="O516" s="1"/>
      <c r="P516" s="1"/>
      <c r="Q516" s="1"/>
      <c r="S516" s="1"/>
      <c r="T516" s="1"/>
      <c r="U516" s="1"/>
      <c r="V516" s="1"/>
      <c r="Y516" s="1"/>
    </row>
    <row r="517">
      <c r="A517" s="1"/>
      <c r="B517" s="1"/>
      <c r="C517" s="1"/>
      <c r="D517" s="1"/>
      <c r="E517" s="1"/>
      <c r="F517" s="1"/>
      <c r="G517" s="1"/>
      <c r="I517" s="1"/>
      <c r="J517" s="1"/>
      <c r="K517" s="1"/>
      <c r="L517" s="1"/>
      <c r="M517" s="1"/>
      <c r="N517" s="1"/>
      <c r="O517" s="1"/>
      <c r="P517" s="1"/>
      <c r="Q517" s="1"/>
      <c r="S517" s="1"/>
      <c r="T517" s="1"/>
      <c r="U517" s="1"/>
      <c r="V517" s="1"/>
      <c r="Y517" s="1"/>
    </row>
    <row r="518">
      <c r="A518" s="1"/>
      <c r="B518" s="1"/>
      <c r="C518" s="1"/>
      <c r="D518" s="1"/>
      <c r="E518" s="1"/>
      <c r="F518" s="1"/>
      <c r="G518" s="1"/>
      <c r="I518" s="1"/>
      <c r="J518" s="1"/>
      <c r="K518" s="1"/>
      <c r="L518" s="1"/>
      <c r="M518" s="1"/>
      <c r="N518" s="1"/>
      <c r="O518" s="1"/>
      <c r="P518" s="1"/>
      <c r="Q518" s="1"/>
      <c r="S518" s="1"/>
      <c r="T518" s="1"/>
      <c r="U518" s="1"/>
      <c r="V518" s="1"/>
      <c r="Y518" s="1"/>
    </row>
    <row r="519">
      <c r="A519" s="1"/>
      <c r="B519" s="1"/>
      <c r="C519" s="1"/>
      <c r="D519" s="1"/>
      <c r="E519" s="1"/>
      <c r="F519" s="1"/>
      <c r="G519" s="1"/>
      <c r="I519" s="1"/>
      <c r="J519" s="1"/>
      <c r="K519" s="1"/>
      <c r="L519" s="1"/>
      <c r="M519" s="1"/>
      <c r="N519" s="1"/>
      <c r="O519" s="1"/>
      <c r="P519" s="1"/>
      <c r="Q519" s="1"/>
      <c r="S519" s="1"/>
      <c r="T519" s="1"/>
      <c r="U519" s="1"/>
      <c r="V519" s="1"/>
      <c r="Y519" s="1"/>
    </row>
    <row r="520">
      <c r="A520" s="1"/>
      <c r="B520" s="1"/>
      <c r="C520" s="1"/>
      <c r="D520" s="1"/>
      <c r="E520" s="1"/>
      <c r="F520" s="1"/>
      <c r="G520" s="1"/>
      <c r="I520" s="1"/>
      <c r="J520" s="1"/>
      <c r="K520" s="1"/>
      <c r="L520" s="1"/>
      <c r="M520" s="1"/>
      <c r="N520" s="1"/>
      <c r="O520" s="1"/>
      <c r="P520" s="1"/>
      <c r="Q520" s="1"/>
      <c r="S520" s="1"/>
      <c r="T520" s="1"/>
      <c r="U520" s="1"/>
      <c r="V520" s="1"/>
      <c r="Y520" s="1"/>
    </row>
    <row r="521">
      <c r="A521" s="1"/>
      <c r="B521" s="1"/>
      <c r="C521" s="1"/>
      <c r="D521" s="1"/>
      <c r="E521" s="1"/>
      <c r="F521" s="1"/>
      <c r="G521" s="1"/>
      <c r="I521" s="1"/>
      <c r="J521" s="1"/>
      <c r="K521" s="1"/>
      <c r="L521" s="1"/>
      <c r="M521" s="1"/>
      <c r="N521" s="1"/>
      <c r="O521" s="1"/>
      <c r="P521" s="1"/>
      <c r="Q521" s="1"/>
      <c r="S521" s="1"/>
      <c r="T521" s="1"/>
      <c r="U521" s="1"/>
      <c r="V521" s="1"/>
      <c r="Y521" s="1"/>
    </row>
    <row r="522">
      <c r="A522" s="1"/>
      <c r="B522" s="1"/>
      <c r="C522" s="1"/>
      <c r="D522" s="1"/>
      <c r="E522" s="1"/>
      <c r="F522" s="1"/>
      <c r="G522" s="1"/>
      <c r="I522" s="1"/>
      <c r="J522" s="1"/>
      <c r="K522" s="1"/>
      <c r="L522" s="1"/>
      <c r="M522" s="1"/>
      <c r="N522" s="1"/>
      <c r="O522" s="1"/>
      <c r="P522" s="1"/>
      <c r="Q522" s="1"/>
      <c r="S522" s="1"/>
      <c r="T522" s="1"/>
      <c r="U522" s="1"/>
      <c r="V522" s="1"/>
      <c r="Y522" s="1"/>
    </row>
    <row r="523">
      <c r="A523" s="1"/>
      <c r="B523" s="1"/>
      <c r="C523" s="1"/>
      <c r="D523" s="1"/>
      <c r="E523" s="1"/>
      <c r="F523" s="1"/>
      <c r="G523" s="1"/>
      <c r="I523" s="1"/>
      <c r="J523" s="1"/>
      <c r="K523" s="1"/>
      <c r="L523" s="1"/>
      <c r="M523" s="1"/>
      <c r="N523" s="1"/>
      <c r="O523" s="1"/>
      <c r="P523" s="1"/>
      <c r="Q523" s="1"/>
      <c r="S523" s="1"/>
      <c r="T523" s="1"/>
      <c r="U523" s="1"/>
      <c r="V523" s="1"/>
      <c r="Y523" s="1"/>
    </row>
    <row r="524">
      <c r="A524" s="1"/>
      <c r="B524" s="1"/>
      <c r="C524" s="1"/>
      <c r="D524" s="1"/>
      <c r="E524" s="1"/>
      <c r="F524" s="1"/>
      <c r="G524" s="1"/>
      <c r="I524" s="1"/>
      <c r="J524" s="1"/>
      <c r="K524" s="1"/>
      <c r="L524" s="1"/>
      <c r="M524" s="1"/>
      <c r="N524" s="1"/>
      <c r="O524" s="1"/>
      <c r="P524" s="1"/>
      <c r="Q524" s="1"/>
      <c r="S524" s="1"/>
      <c r="T524" s="1"/>
      <c r="U524" s="1"/>
      <c r="V524" s="1"/>
      <c r="Y524" s="1"/>
    </row>
    <row r="525">
      <c r="A525" s="1"/>
      <c r="B525" s="1"/>
      <c r="C525" s="1"/>
      <c r="D525" s="1"/>
      <c r="E525" s="1"/>
      <c r="F525" s="1"/>
      <c r="G525" s="1"/>
      <c r="I525" s="1"/>
      <c r="J525" s="1"/>
      <c r="K525" s="1"/>
      <c r="L525" s="1"/>
      <c r="M525" s="1"/>
      <c r="N525" s="1"/>
      <c r="O525" s="1"/>
      <c r="P525" s="1"/>
      <c r="Q525" s="1"/>
      <c r="S525" s="1"/>
      <c r="T525" s="1"/>
      <c r="U525" s="1"/>
      <c r="V525" s="1"/>
      <c r="Y525" s="1"/>
    </row>
    <row r="526">
      <c r="A526" s="1"/>
      <c r="B526" s="1"/>
      <c r="C526" s="1"/>
      <c r="D526" s="1"/>
      <c r="E526" s="1"/>
      <c r="F526" s="1"/>
      <c r="G526" s="1"/>
      <c r="I526" s="1"/>
      <c r="J526" s="1"/>
      <c r="K526" s="1"/>
      <c r="L526" s="1"/>
      <c r="M526" s="1"/>
      <c r="N526" s="1"/>
      <c r="O526" s="1"/>
      <c r="P526" s="1"/>
      <c r="Q526" s="1"/>
      <c r="S526" s="1"/>
      <c r="T526" s="1"/>
      <c r="U526" s="1"/>
      <c r="V526" s="1"/>
      <c r="Y526" s="1"/>
    </row>
    <row r="527">
      <c r="A527" s="1"/>
      <c r="B527" s="1"/>
      <c r="C527" s="1"/>
      <c r="D527" s="1"/>
      <c r="E527" s="1"/>
      <c r="F527" s="1"/>
      <c r="G527" s="1"/>
      <c r="I527" s="1"/>
      <c r="J527" s="1"/>
      <c r="K527" s="1"/>
      <c r="L527" s="1"/>
      <c r="M527" s="1"/>
      <c r="N527" s="1"/>
      <c r="O527" s="1"/>
      <c r="P527" s="1"/>
      <c r="Q527" s="1"/>
      <c r="S527" s="1"/>
      <c r="T527" s="1"/>
      <c r="U527" s="1"/>
      <c r="V527" s="1"/>
      <c r="Y527" s="1"/>
    </row>
    <row r="528">
      <c r="A528" s="1"/>
      <c r="B528" s="1"/>
      <c r="C528" s="1"/>
      <c r="D528" s="1"/>
      <c r="E528" s="1"/>
      <c r="F528" s="1"/>
      <c r="G528" s="1"/>
      <c r="I528" s="1"/>
      <c r="J528" s="1"/>
      <c r="K528" s="1"/>
      <c r="L528" s="1"/>
      <c r="M528" s="1"/>
      <c r="N528" s="1"/>
      <c r="O528" s="1"/>
      <c r="P528" s="1"/>
      <c r="Q528" s="1"/>
      <c r="S528" s="1"/>
      <c r="T528" s="1"/>
      <c r="U528" s="1"/>
      <c r="V528" s="1"/>
      <c r="Y528" s="1"/>
    </row>
    <row r="529">
      <c r="A529" s="1"/>
      <c r="B529" s="1"/>
      <c r="C529" s="1"/>
      <c r="D529" s="1"/>
      <c r="E529" s="1"/>
      <c r="F529" s="1"/>
      <c r="G529" s="1"/>
      <c r="I529" s="1"/>
      <c r="J529" s="1"/>
      <c r="K529" s="1"/>
      <c r="L529" s="1"/>
      <c r="M529" s="1"/>
      <c r="N529" s="1"/>
      <c r="O529" s="1"/>
      <c r="P529" s="1"/>
      <c r="Q529" s="1"/>
      <c r="S529" s="1"/>
      <c r="T529" s="1"/>
      <c r="U529" s="1"/>
      <c r="V529" s="1"/>
      <c r="Y529" s="1"/>
    </row>
    <row r="530">
      <c r="A530" s="1"/>
      <c r="B530" s="1"/>
      <c r="C530" s="1"/>
      <c r="D530" s="1"/>
      <c r="E530" s="1"/>
      <c r="F530" s="1"/>
      <c r="G530" s="1"/>
      <c r="I530" s="1"/>
      <c r="J530" s="1"/>
      <c r="K530" s="1"/>
      <c r="L530" s="1"/>
      <c r="M530" s="1"/>
      <c r="N530" s="1"/>
      <c r="O530" s="1"/>
      <c r="P530" s="1"/>
      <c r="Q530" s="1"/>
      <c r="S530" s="1"/>
      <c r="T530" s="1"/>
      <c r="U530" s="1"/>
      <c r="V530" s="1"/>
      <c r="Y530" s="1"/>
    </row>
    <row r="531">
      <c r="A531" s="1"/>
      <c r="B531" s="1"/>
      <c r="C531" s="1"/>
      <c r="D531" s="1"/>
      <c r="E531" s="1"/>
      <c r="F531" s="1"/>
      <c r="G531" s="1"/>
      <c r="I531" s="1"/>
      <c r="J531" s="1"/>
      <c r="K531" s="1"/>
      <c r="L531" s="1"/>
      <c r="M531" s="1"/>
      <c r="N531" s="1"/>
      <c r="O531" s="1"/>
      <c r="P531" s="1"/>
      <c r="Q531" s="1"/>
      <c r="S531" s="1"/>
      <c r="T531" s="1"/>
      <c r="U531" s="1"/>
      <c r="V531" s="1"/>
      <c r="Y531" s="1"/>
    </row>
    <row r="532">
      <c r="A532" s="1"/>
      <c r="B532" s="1"/>
      <c r="C532" s="1"/>
      <c r="D532" s="1"/>
      <c r="E532" s="1"/>
      <c r="F532" s="1"/>
      <c r="G532" s="1"/>
      <c r="I532" s="1"/>
      <c r="J532" s="1"/>
      <c r="K532" s="1"/>
      <c r="L532" s="1"/>
      <c r="M532" s="1"/>
      <c r="N532" s="1"/>
      <c r="O532" s="1"/>
      <c r="P532" s="1"/>
      <c r="Q532" s="1"/>
      <c r="S532" s="1"/>
      <c r="T532" s="1"/>
      <c r="U532" s="1"/>
      <c r="V532" s="1"/>
      <c r="Y532" s="1"/>
    </row>
    <row r="533">
      <c r="A533" s="1"/>
      <c r="B533" s="1"/>
      <c r="C533" s="1"/>
      <c r="D533" s="1"/>
      <c r="E533" s="1"/>
      <c r="F533" s="1"/>
      <c r="G533" s="1"/>
      <c r="I533" s="1"/>
      <c r="J533" s="1"/>
      <c r="K533" s="1"/>
      <c r="L533" s="1"/>
      <c r="M533" s="1"/>
      <c r="N533" s="1"/>
      <c r="O533" s="1"/>
      <c r="P533" s="1"/>
      <c r="Q533" s="1"/>
      <c r="S533" s="1"/>
      <c r="T533" s="1"/>
      <c r="U533" s="1"/>
      <c r="V533" s="1"/>
      <c r="Y533" s="1"/>
    </row>
    <row r="534">
      <c r="A534" s="1"/>
      <c r="B534" s="1"/>
      <c r="C534" s="1"/>
      <c r="D534" s="1"/>
      <c r="E534" s="1"/>
      <c r="F534" s="1"/>
      <c r="G534" s="1"/>
      <c r="I534" s="1"/>
      <c r="J534" s="1"/>
      <c r="K534" s="1"/>
      <c r="L534" s="1"/>
      <c r="M534" s="1"/>
      <c r="N534" s="1"/>
      <c r="O534" s="1"/>
      <c r="P534" s="1"/>
      <c r="Q534" s="1"/>
      <c r="S534" s="1"/>
      <c r="T534" s="1"/>
      <c r="U534" s="1"/>
      <c r="V534" s="1"/>
      <c r="Y534" s="1"/>
    </row>
    <row r="535">
      <c r="A535" s="1"/>
      <c r="B535" s="1"/>
      <c r="C535" s="1"/>
      <c r="D535" s="1"/>
      <c r="E535" s="1"/>
      <c r="F535" s="1"/>
      <c r="G535" s="1"/>
      <c r="I535" s="1"/>
      <c r="J535" s="1"/>
      <c r="K535" s="1"/>
      <c r="L535" s="1"/>
      <c r="M535" s="1"/>
      <c r="N535" s="1"/>
      <c r="O535" s="1"/>
      <c r="P535" s="1"/>
      <c r="Q535" s="1"/>
      <c r="S535" s="1"/>
      <c r="T535" s="1"/>
      <c r="U535" s="1"/>
      <c r="V535" s="1"/>
      <c r="Y535" s="1"/>
    </row>
    <row r="536">
      <c r="A536" s="1"/>
      <c r="B536" s="1"/>
      <c r="C536" s="1"/>
      <c r="D536" s="1"/>
      <c r="E536" s="1"/>
      <c r="F536" s="1"/>
      <c r="G536" s="1"/>
      <c r="I536" s="1"/>
      <c r="J536" s="1"/>
      <c r="K536" s="1"/>
      <c r="L536" s="1"/>
      <c r="M536" s="1"/>
      <c r="N536" s="1"/>
      <c r="O536" s="1"/>
      <c r="P536" s="1"/>
      <c r="Q536" s="1"/>
      <c r="S536" s="1"/>
      <c r="T536" s="1"/>
      <c r="U536" s="1"/>
      <c r="V536" s="1"/>
      <c r="Y536" s="1"/>
    </row>
    <row r="537">
      <c r="A537" s="1"/>
      <c r="B537" s="1"/>
      <c r="C537" s="1"/>
      <c r="D537" s="1"/>
      <c r="E537" s="1"/>
      <c r="F537" s="1"/>
      <c r="G537" s="1"/>
      <c r="I537" s="1"/>
      <c r="J537" s="1"/>
      <c r="K537" s="1"/>
      <c r="L537" s="1"/>
      <c r="M537" s="1"/>
      <c r="N537" s="1"/>
      <c r="O537" s="1"/>
      <c r="P537" s="1"/>
      <c r="Q537" s="1"/>
      <c r="S537" s="1"/>
      <c r="T537" s="1"/>
      <c r="U537" s="1"/>
      <c r="V537" s="1"/>
      <c r="Y537" s="1"/>
    </row>
    <row r="538">
      <c r="A538" s="1"/>
      <c r="B538" s="1"/>
      <c r="C538" s="1"/>
      <c r="D538" s="1"/>
      <c r="E538" s="1"/>
      <c r="F538" s="1"/>
      <c r="G538" s="1"/>
      <c r="I538" s="1"/>
      <c r="J538" s="1"/>
      <c r="K538" s="1"/>
      <c r="L538" s="1"/>
      <c r="M538" s="1"/>
      <c r="N538" s="1"/>
      <c r="O538" s="1"/>
      <c r="P538" s="1"/>
      <c r="Q538" s="1"/>
      <c r="S538" s="1"/>
      <c r="T538" s="1"/>
      <c r="U538" s="1"/>
      <c r="V538" s="1"/>
      <c r="Y538" s="1"/>
    </row>
    <row r="539">
      <c r="A539" s="1"/>
      <c r="B539" s="1"/>
      <c r="C539" s="1"/>
      <c r="D539" s="1"/>
      <c r="E539" s="1"/>
      <c r="F539" s="1"/>
      <c r="G539" s="1"/>
      <c r="I539" s="1"/>
      <c r="J539" s="1"/>
      <c r="K539" s="1"/>
      <c r="L539" s="1"/>
      <c r="M539" s="1"/>
      <c r="N539" s="1"/>
      <c r="O539" s="1"/>
      <c r="P539" s="1"/>
      <c r="Q539" s="1"/>
      <c r="S539" s="1"/>
      <c r="T539" s="1"/>
      <c r="U539" s="1"/>
      <c r="V539" s="1"/>
      <c r="Y539" s="1"/>
    </row>
    <row r="540">
      <c r="A540" s="1"/>
      <c r="B540" s="1"/>
      <c r="C540" s="1"/>
      <c r="D540" s="1"/>
      <c r="E540" s="1"/>
      <c r="F540" s="1"/>
      <c r="G540" s="1"/>
      <c r="I540" s="1"/>
      <c r="J540" s="1"/>
      <c r="K540" s="1"/>
      <c r="L540" s="1"/>
      <c r="M540" s="1"/>
      <c r="N540" s="1"/>
      <c r="O540" s="1"/>
      <c r="P540" s="1"/>
      <c r="Q540" s="1"/>
      <c r="S540" s="1"/>
      <c r="T540" s="1"/>
      <c r="U540" s="1"/>
      <c r="V540" s="1"/>
      <c r="Y540" s="1"/>
    </row>
    <row r="541">
      <c r="A541" s="1"/>
      <c r="B541" s="1"/>
      <c r="C541" s="1"/>
      <c r="D541" s="1"/>
      <c r="E541" s="1"/>
      <c r="F541" s="1"/>
      <c r="G541" s="1"/>
      <c r="I541" s="1"/>
      <c r="J541" s="1"/>
      <c r="K541" s="1"/>
      <c r="L541" s="1"/>
      <c r="M541" s="1"/>
      <c r="N541" s="1"/>
      <c r="O541" s="1"/>
      <c r="P541" s="1"/>
      <c r="Q541" s="1"/>
      <c r="S541" s="1"/>
      <c r="T541" s="1"/>
      <c r="U541" s="1"/>
      <c r="V541" s="1"/>
      <c r="Y541" s="1"/>
    </row>
    <row r="542">
      <c r="A542" s="1"/>
      <c r="B542" s="1"/>
      <c r="C542" s="1"/>
      <c r="D542" s="1"/>
      <c r="E542" s="1"/>
      <c r="F542" s="1"/>
      <c r="G542" s="1"/>
      <c r="I542" s="1"/>
      <c r="J542" s="1"/>
      <c r="K542" s="1"/>
      <c r="L542" s="1"/>
      <c r="M542" s="1"/>
      <c r="N542" s="1"/>
      <c r="O542" s="1"/>
      <c r="P542" s="1"/>
      <c r="Q542" s="1"/>
      <c r="S542" s="1"/>
      <c r="T542" s="1"/>
      <c r="U542" s="1"/>
      <c r="V542" s="1"/>
      <c r="Y542" s="1"/>
    </row>
    <row r="543">
      <c r="A543" s="1"/>
      <c r="B543" s="1"/>
      <c r="C543" s="1"/>
      <c r="D543" s="1"/>
      <c r="E543" s="1"/>
      <c r="F543" s="1"/>
      <c r="G543" s="1"/>
      <c r="I543" s="1"/>
      <c r="J543" s="1"/>
      <c r="K543" s="1"/>
      <c r="L543" s="1"/>
      <c r="M543" s="1"/>
      <c r="N543" s="1"/>
      <c r="O543" s="1"/>
      <c r="P543" s="1"/>
      <c r="Q543" s="1"/>
      <c r="S543" s="1"/>
      <c r="T543" s="1"/>
      <c r="U543" s="1"/>
      <c r="V543" s="1"/>
      <c r="Y543" s="1"/>
    </row>
    <row r="544">
      <c r="A544" s="1"/>
      <c r="B544" s="1"/>
      <c r="C544" s="1"/>
      <c r="D544" s="1"/>
      <c r="E544" s="1"/>
      <c r="F544" s="1"/>
      <c r="G544" s="1"/>
      <c r="I544" s="1"/>
      <c r="J544" s="1"/>
      <c r="K544" s="1"/>
      <c r="L544" s="1"/>
      <c r="M544" s="1"/>
      <c r="N544" s="1"/>
      <c r="O544" s="1"/>
      <c r="P544" s="1"/>
      <c r="Q544" s="1"/>
      <c r="S544" s="1"/>
      <c r="T544" s="1"/>
      <c r="U544" s="1"/>
      <c r="V544" s="1"/>
      <c r="Y544" s="1"/>
    </row>
    <row r="545">
      <c r="A545" s="1"/>
      <c r="B545" s="1"/>
      <c r="C545" s="1"/>
      <c r="D545" s="1"/>
      <c r="E545" s="1"/>
      <c r="F545" s="1"/>
      <c r="G545" s="1"/>
      <c r="I545" s="1"/>
      <c r="J545" s="1"/>
      <c r="K545" s="1"/>
      <c r="L545" s="1"/>
      <c r="M545" s="1"/>
      <c r="N545" s="1"/>
      <c r="O545" s="1"/>
      <c r="P545" s="1"/>
      <c r="Q545" s="1"/>
      <c r="S545" s="1"/>
      <c r="T545" s="1"/>
      <c r="U545" s="1"/>
      <c r="V545" s="1"/>
      <c r="Y545" s="1"/>
    </row>
    <row r="546">
      <c r="A546" s="1"/>
      <c r="B546" s="1"/>
      <c r="C546" s="1"/>
      <c r="D546" s="1"/>
      <c r="E546" s="1"/>
      <c r="F546" s="1"/>
      <c r="G546" s="1"/>
      <c r="I546" s="1"/>
      <c r="J546" s="1"/>
      <c r="K546" s="1"/>
      <c r="L546" s="1"/>
      <c r="M546" s="1"/>
      <c r="N546" s="1"/>
      <c r="O546" s="1"/>
      <c r="P546" s="1"/>
      <c r="Q546" s="1"/>
      <c r="S546" s="1"/>
      <c r="T546" s="1"/>
      <c r="U546" s="1"/>
      <c r="V546" s="1"/>
      <c r="Y546" s="1"/>
    </row>
    <row r="547">
      <c r="A547" s="1"/>
      <c r="B547" s="1"/>
      <c r="C547" s="1"/>
      <c r="D547" s="1"/>
      <c r="E547" s="1"/>
      <c r="F547" s="1"/>
      <c r="G547" s="1"/>
      <c r="I547" s="1"/>
      <c r="J547" s="1"/>
      <c r="K547" s="1"/>
      <c r="L547" s="1"/>
      <c r="M547" s="1"/>
      <c r="N547" s="1"/>
      <c r="O547" s="1"/>
      <c r="P547" s="1"/>
      <c r="Q547" s="1"/>
      <c r="S547" s="1"/>
      <c r="T547" s="1"/>
      <c r="U547" s="1"/>
      <c r="V547" s="1"/>
      <c r="Y547" s="1"/>
    </row>
    <row r="548">
      <c r="A548" s="1"/>
      <c r="B548" s="1"/>
      <c r="C548" s="1"/>
      <c r="D548" s="1"/>
      <c r="E548" s="1"/>
      <c r="F548" s="1"/>
      <c r="G548" s="1"/>
      <c r="I548" s="1"/>
      <c r="J548" s="1"/>
      <c r="K548" s="1"/>
      <c r="L548" s="1"/>
      <c r="M548" s="1"/>
      <c r="N548" s="1"/>
      <c r="O548" s="1"/>
      <c r="P548" s="1"/>
      <c r="Q548" s="1"/>
      <c r="S548" s="1"/>
      <c r="T548" s="1"/>
      <c r="U548" s="1"/>
      <c r="V548" s="1"/>
      <c r="Y548" s="1"/>
    </row>
    <row r="549">
      <c r="A549" s="1"/>
      <c r="B549" s="1"/>
      <c r="C549" s="1"/>
      <c r="D549" s="1"/>
      <c r="E549" s="1"/>
      <c r="F549" s="1"/>
      <c r="G549" s="1"/>
      <c r="I549" s="1"/>
      <c r="J549" s="1"/>
      <c r="K549" s="1"/>
      <c r="L549" s="1"/>
      <c r="M549" s="1"/>
      <c r="N549" s="1"/>
      <c r="O549" s="1"/>
      <c r="P549" s="1"/>
      <c r="Q549" s="1"/>
      <c r="S549" s="1"/>
      <c r="T549" s="1"/>
      <c r="U549" s="1"/>
      <c r="V549" s="1"/>
      <c r="Y549" s="1"/>
    </row>
    <row r="550">
      <c r="A550" s="1"/>
      <c r="B550" s="1"/>
      <c r="C550" s="1"/>
      <c r="D550" s="1"/>
      <c r="E550" s="1"/>
      <c r="F550" s="1"/>
      <c r="G550" s="1"/>
      <c r="I550" s="1"/>
      <c r="J550" s="1"/>
      <c r="K550" s="1"/>
      <c r="L550" s="1"/>
      <c r="M550" s="1"/>
      <c r="N550" s="1"/>
      <c r="O550" s="1"/>
      <c r="P550" s="1"/>
      <c r="Q550" s="1"/>
      <c r="S550" s="1"/>
      <c r="T550" s="1"/>
      <c r="U550" s="1"/>
      <c r="V550" s="1"/>
      <c r="Y550" s="1"/>
    </row>
    <row r="551">
      <c r="A551" s="1"/>
      <c r="B551" s="1"/>
      <c r="C551" s="1"/>
      <c r="D551" s="1"/>
      <c r="E551" s="1"/>
      <c r="F551" s="1"/>
      <c r="G551" s="1"/>
      <c r="I551" s="1"/>
      <c r="J551" s="1"/>
      <c r="K551" s="1"/>
      <c r="L551" s="1"/>
      <c r="M551" s="1"/>
      <c r="N551" s="1"/>
      <c r="O551" s="1"/>
      <c r="P551" s="1"/>
      <c r="Q551" s="1"/>
      <c r="S551" s="1"/>
      <c r="T551" s="1"/>
      <c r="U551" s="1"/>
      <c r="V551" s="1"/>
      <c r="Y551" s="1"/>
    </row>
    <row r="552">
      <c r="A552" s="1"/>
      <c r="B552" s="1"/>
      <c r="C552" s="1"/>
      <c r="D552" s="1"/>
      <c r="E552" s="1"/>
      <c r="F552" s="1"/>
      <c r="G552" s="1"/>
      <c r="I552" s="1"/>
      <c r="J552" s="1"/>
      <c r="K552" s="1"/>
      <c r="L552" s="1"/>
      <c r="M552" s="1"/>
      <c r="N552" s="1"/>
      <c r="O552" s="1"/>
      <c r="P552" s="1"/>
      <c r="Q552" s="1"/>
      <c r="S552" s="1"/>
      <c r="T552" s="1"/>
      <c r="U552" s="1"/>
      <c r="V552" s="1"/>
      <c r="Y552" s="1"/>
    </row>
    <row r="553">
      <c r="A553" s="1"/>
      <c r="B553" s="1"/>
      <c r="C553" s="1"/>
      <c r="D553" s="1"/>
      <c r="E553" s="1"/>
      <c r="F553" s="1"/>
      <c r="G553" s="1"/>
      <c r="I553" s="1"/>
      <c r="J553" s="1"/>
      <c r="K553" s="1"/>
      <c r="L553" s="1"/>
      <c r="M553" s="1"/>
      <c r="N553" s="1"/>
      <c r="O553" s="1"/>
      <c r="P553" s="1"/>
      <c r="Q553" s="1"/>
      <c r="S553" s="1"/>
      <c r="T553" s="1"/>
      <c r="U553" s="1"/>
      <c r="V553" s="1"/>
      <c r="Y553" s="1"/>
    </row>
    <row r="554">
      <c r="A554" s="1"/>
      <c r="B554" s="1"/>
      <c r="C554" s="1"/>
      <c r="D554" s="1"/>
      <c r="E554" s="1"/>
      <c r="F554" s="1"/>
      <c r="G554" s="1"/>
      <c r="I554" s="1"/>
      <c r="J554" s="1"/>
      <c r="K554" s="1"/>
      <c r="L554" s="1"/>
      <c r="M554" s="1"/>
      <c r="N554" s="1"/>
      <c r="O554" s="1"/>
      <c r="P554" s="1"/>
      <c r="Q554" s="1"/>
      <c r="S554" s="1"/>
      <c r="T554" s="1"/>
      <c r="U554" s="1"/>
      <c r="V554" s="1"/>
      <c r="Y554" s="1"/>
    </row>
    <row r="555">
      <c r="A555" s="1"/>
      <c r="B555" s="1"/>
      <c r="C555" s="1"/>
      <c r="D555" s="1"/>
      <c r="E555" s="1"/>
      <c r="F555" s="1"/>
      <c r="G555" s="1"/>
      <c r="I555" s="1"/>
      <c r="J555" s="1"/>
      <c r="K555" s="1"/>
      <c r="L555" s="1"/>
      <c r="M555" s="1"/>
      <c r="N555" s="1"/>
      <c r="O555" s="1"/>
      <c r="P555" s="1"/>
      <c r="Q555" s="1"/>
      <c r="S555" s="1"/>
      <c r="T555" s="1"/>
      <c r="U555" s="1"/>
      <c r="V555" s="1"/>
      <c r="Y555" s="1"/>
    </row>
    <row r="556">
      <c r="A556" s="1"/>
      <c r="B556" s="1"/>
      <c r="C556" s="1"/>
      <c r="D556" s="1"/>
      <c r="E556" s="1"/>
      <c r="F556" s="1"/>
      <c r="G556" s="1"/>
      <c r="I556" s="1"/>
      <c r="J556" s="1"/>
      <c r="K556" s="1"/>
      <c r="L556" s="1"/>
      <c r="M556" s="1"/>
      <c r="N556" s="1"/>
      <c r="O556" s="1"/>
      <c r="P556" s="1"/>
      <c r="Q556" s="1"/>
      <c r="S556" s="1"/>
      <c r="T556" s="1"/>
      <c r="U556" s="1"/>
      <c r="V556" s="1"/>
      <c r="Y556" s="1"/>
    </row>
    <row r="557">
      <c r="A557" s="1"/>
      <c r="B557" s="1"/>
      <c r="C557" s="1"/>
      <c r="D557" s="1"/>
      <c r="E557" s="1"/>
      <c r="F557" s="1"/>
      <c r="G557" s="1"/>
      <c r="I557" s="1"/>
      <c r="J557" s="1"/>
      <c r="K557" s="1"/>
      <c r="L557" s="1"/>
      <c r="M557" s="1"/>
      <c r="N557" s="1"/>
      <c r="O557" s="1"/>
      <c r="P557" s="1"/>
      <c r="Q557" s="1"/>
      <c r="S557" s="1"/>
      <c r="T557" s="1"/>
      <c r="U557" s="1"/>
      <c r="V557" s="1"/>
      <c r="Y557" s="1"/>
    </row>
    <row r="558">
      <c r="A558" s="1"/>
      <c r="B558" s="1"/>
      <c r="C558" s="1"/>
      <c r="D558" s="1"/>
      <c r="E558" s="1"/>
      <c r="F558" s="1"/>
      <c r="G558" s="1"/>
      <c r="I558" s="1"/>
      <c r="J558" s="1"/>
      <c r="K558" s="1"/>
      <c r="L558" s="1"/>
      <c r="M558" s="1"/>
      <c r="N558" s="1"/>
      <c r="O558" s="1"/>
      <c r="P558" s="1"/>
      <c r="Q558" s="1"/>
      <c r="S558" s="1"/>
      <c r="T558" s="1"/>
      <c r="U558" s="1"/>
      <c r="V558" s="1"/>
      <c r="Y558" s="1"/>
    </row>
    <row r="559">
      <c r="A559" s="1"/>
      <c r="B559" s="1"/>
      <c r="C559" s="1"/>
      <c r="D559" s="1"/>
      <c r="E559" s="1"/>
      <c r="F559" s="1"/>
      <c r="G559" s="1"/>
      <c r="I559" s="1"/>
      <c r="J559" s="1"/>
      <c r="K559" s="1"/>
      <c r="L559" s="1"/>
      <c r="M559" s="1"/>
      <c r="N559" s="1"/>
      <c r="O559" s="1"/>
      <c r="P559" s="1"/>
      <c r="Q559" s="1"/>
      <c r="S559" s="1"/>
      <c r="T559" s="1"/>
      <c r="U559" s="1"/>
      <c r="V559" s="1"/>
      <c r="Y559" s="1"/>
    </row>
    <row r="560">
      <c r="A560" s="1"/>
      <c r="B560" s="1"/>
      <c r="C560" s="1"/>
      <c r="D560" s="1"/>
      <c r="E560" s="1"/>
      <c r="F560" s="1"/>
      <c r="G560" s="1"/>
      <c r="I560" s="1"/>
      <c r="J560" s="1"/>
      <c r="K560" s="1"/>
      <c r="L560" s="1"/>
      <c r="M560" s="1"/>
      <c r="N560" s="1"/>
      <c r="O560" s="1"/>
      <c r="P560" s="1"/>
      <c r="Q560" s="1"/>
      <c r="S560" s="1"/>
      <c r="T560" s="1"/>
      <c r="U560" s="1"/>
      <c r="V560" s="1"/>
      <c r="Y560" s="1"/>
    </row>
    <row r="561">
      <c r="A561" s="1"/>
      <c r="B561" s="1"/>
      <c r="C561" s="1"/>
      <c r="D561" s="1"/>
      <c r="E561" s="1"/>
      <c r="F561" s="1"/>
      <c r="G561" s="1"/>
      <c r="I561" s="1"/>
      <c r="J561" s="1"/>
      <c r="K561" s="1"/>
      <c r="L561" s="1"/>
      <c r="M561" s="1"/>
      <c r="N561" s="1"/>
      <c r="O561" s="1"/>
      <c r="P561" s="1"/>
      <c r="Q561" s="1"/>
      <c r="S561" s="1"/>
      <c r="T561" s="1"/>
      <c r="U561" s="1"/>
      <c r="V561" s="1"/>
      <c r="Y561" s="1"/>
    </row>
    <row r="562">
      <c r="A562" s="1"/>
      <c r="B562" s="1"/>
      <c r="C562" s="1"/>
      <c r="D562" s="1"/>
      <c r="E562" s="1"/>
      <c r="F562" s="1"/>
      <c r="G562" s="1"/>
      <c r="I562" s="1"/>
      <c r="J562" s="1"/>
      <c r="K562" s="1"/>
      <c r="L562" s="1"/>
      <c r="M562" s="1"/>
      <c r="N562" s="1"/>
      <c r="O562" s="1"/>
      <c r="P562" s="1"/>
      <c r="Q562" s="1"/>
      <c r="S562" s="1"/>
      <c r="T562" s="1"/>
      <c r="U562" s="1"/>
      <c r="V562" s="1"/>
      <c r="Y562" s="1"/>
    </row>
    <row r="563">
      <c r="A563" s="1"/>
      <c r="B563" s="1"/>
      <c r="C563" s="1"/>
      <c r="D563" s="1"/>
      <c r="E563" s="1"/>
      <c r="F563" s="1"/>
      <c r="G563" s="1"/>
      <c r="I563" s="1"/>
      <c r="J563" s="1"/>
      <c r="K563" s="1"/>
      <c r="L563" s="1"/>
      <c r="M563" s="1"/>
      <c r="N563" s="1"/>
      <c r="O563" s="1"/>
      <c r="P563" s="1"/>
      <c r="Q563" s="1"/>
      <c r="S563" s="1"/>
      <c r="T563" s="1"/>
      <c r="U563" s="1"/>
      <c r="V563" s="1"/>
      <c r="Y563" s="1"/>
    </row>
    <row r="564">
      <c r="A564" s="1"/>
      <c r="B564" s="1"/>
      <c r="C564" s="1"/>
      <c r="D564" s="1"/>
      <c r="E564" s="1"/>
      <c r="F564" s="1"/>
      <c r="G564" s="1"/>
      <c r="I564" s="1"/>
      <c r="J564" s="1"/>
      <c r="K564" s="1"/>
      <c r="L564" s="1"/>
      <c r="M564" s="1"/>
      <c r="N564" s="1"/>
      <c r="O564" s="1"/>
      <c r="P564" s="1"/>
      <c r="Q564" s="1"/>
      <c r="S564" s="1"/>
      <c r="T564" s="1"/>
      <c r="U564" s="1"/>
      <c r="V564" s="1"/>
      <c r="Y564" s="1"/>
    </row>
    <row r="565">
      <c r="A565" s="1"/>
      <c r="B565" s="1"/>
      <c r="C565" s="1"/>
      <c r="D565" s="1"/>
      <c r="E565" s="1"/>
      <c r="F565" s="1"/>
      <c r="G565" s="1"/>
      <c r="I565" s="1"/>
      <c r="J565" s="1"/>
      <c r="K565" s="1"/>
      <c r="L565" s="1"/>
      <c r="M565" s="1"/>
      <c r="N565" s="1"/>
      <c r="O565" s="1"/>
      <c r="P565" s="1"/>
      <c r="Q565" s="1"/>
      <c r="S565" s="1"/>
      <c r="T565" s="1"/>
      <c r="U565" s="1"/>
      <c r="V565" s="1"/>
      <c r="Y565" s="1"/>
    </row>
    <row r="566">
      <c r="A566" s="1"/>
      <c r="B566" s="1"/>
      <c r="C566" s="1"/>
      <c r="D566" s="1"/>
      <c r="E566" s="1"/>
      <c r="F566" s="1"/>
      <c r="G566" s="1"/>
      <c r="I566" s="1"/>
      <c r="J566" s="1"/>
      <c r="K566" s="1"/>
      <c r="L566" s="1"/>
      <c r="M566" s="1"/>
      <c r="N566" s="1"/>
      <c r="O566" s="1"/>
      <c r="P566" s="1"/>
      <c r="Q566" s="1"/>
      <c r="S566" s="1"/>
      <c r="T566" s="1"/>
      <c r="U566" s="1"/>
      <c r="V566" s="1"/>
      <c r="Y566" s="1"/>
    </row>
    <row r="567">
      <c r="A567" s="1"/>
      <c r="B567" s="1"/>
      <c r="C567" s="1"/>
      <c r="D567" s="1"/>
      <c r="E567" s="1"/>
      <c r="F567" s="1"/>
      <c r="G567" s="1"/>
      <c r="I567" s="1"/>
      <c r="J567" s="1"/>
      <c r="K567" s="1"/>
      <c r="L567" s="1"/>
      <c r="M567" s="1"/>
      <c r="N567" s="1"/>
      <c r="O567" s="1"/>
      <c r="P567" s="1"/>
      <c r="Q567" s="1"/>
      <c r="S567" s="1"/>
      <c r="T567" s="1"/>
      <c r="U567" s="1"/>
      <c r="V567" s="1"/>
      <c r="Y567" s="1"/>
    </row>
    <row r="568">
      <c r="A568" s="1"/>
      <c r="B568" s="1"/>
      <c r="C568" s="1"/>
      <c r="D568" s="1"/>
      <c r="E568" s="1"/>
      <c r="F568" s="1"/>
      <c r="G568" s="1"/>
      <c r="I568" s="1"/>
      <c r="J568" s="1"/>
      <c r="K568" s="1"/>
      <c r="L568" s="1"/>
      <c r="M568" s="1"/>
      <c r="N568" s="1"/>
      <c r="O568" s="1"/>
      <c r="P568" s="1"/>
      <c r="Q568" s="1"/>
      <c r="S568" s="1"/>
      <c r="T568" s="1"/>
      <c r="U568" s="1"/>
      <c r="V568" s="1"/>
      <c r="Y568" s="1"/>
    </row>
    <row r="569">
      <c r="A569" s="1"/>
      <c r="B569" s="1"/>
      <c r="C569" s="1"/>
      <c r="D569" s="1"/>
      <c r="E569" s="1"/>
      <c r="F569" s="1"/>
      <c r="G569" s="1"/>
      <c r="I569" s="1"/>
      <c r="J569" s="1"/>
      <c r="K569" s="1"/>
      <c r="L569" s="1"/>
      <c r="M569" s="1"/>
      <c r="N569" s="1"/>
      <c r="O569" s="1"/>
      <c r="P569" s="1"/>
      <c r="Q569" s="1"/>
      <c r="S569" s="1"/>
      <c r="T569" s="1"/>
      <c r="U569" s="1"/>
      <c r="V569" s="1"/>
      <c r="Y569" s="1"/>
    </row>
    <row r="570">
      <c r="A570" s="1"/>
      <c r="B570" s="1"/>
      <c r="C570" s="1"/>
      <c r="D570" s="1"/>
      <c r="E570" s="1"/>
      <c r="F570" s="1"/>
      <c r="G570" s="1"/>
      <c r="I570" s="1"/>
      <c r="J570" s="1"/>
      <c r="K570" s="1"/>
      <c r="L570" s="1"/>
      <c r="M570" s="1"/>
      <c r="N570" s="1"/>
      <c r="O570" s="1"/>
      <c r="P570" s="1"/>
      <c r="Q570" s="1"/>
      <c r="S570" s="1"/>
      <c r="T570" s="1"/>
      <c r="U570" s="1"/>
      <c r="V570" s="1"/>
      <c r="Y570" s="1"/>
    </row>
    <row r="571">
      <c r="A571" s="1"/>
      <c r="B571" s="1"/>
      <c r="C571" s="1"/>
      <c r="D571" s="1"/>
      <c r="E571" s="1"/>
      <c r="F571" s="1"/>
      <c r="G571" s="1"/>
      <c r="I571" s="1"/>
      <c r="J571" s="1"/>
      <c r="K571" s="1"/>
      <c r="L571" s="1"/>
      <c r="M571" s="1"/>
      <c r="N571" s="1"/>
      <c r="O571" s="1"/>
      <c r="P571" s="1"/>
      <c r="Q571" s="1"/>
      <c r="S571" s="1"/>
      <c r="T571" s="1"/>
      <c r="U571" s="1"/>
      <c r="V571" s="1"/>
      <c r="Y571" s="1"/>
    </row>
    <row r="572">
      <c r="A572" s="1"/>
      <c r="B572" s="1"/>
      <c r="C572" s="1"/>
      <c r="D572" s="1"/>
      <c r="E572" s="1"/>
      <c r="F572" s="1"/>
      <c r="G572" s="1"/>
      <c r="I572" s="1"/>
      <c r="J572" s="1"/>
      <c r="K572" s="1"/>
      <c r="L572" s="1"/>
      <c r="M572" s="1"/>
      <c r="N572" s="1"/>
      <c r="O572" s="1"/>
      <c r="P572" s="1"/>
      <c r="Q572" s="1"/>
      <c r="S572" s="1"/>
      <c r="T572" s="1"/>
      <c r="U572" s="1"/>
      <c r="V572" s="1"/>
      <c r="Y572" s="1"/>
    </row>
    <row r="573">
      <c r="A573" s="1"/>
      <c r="B573" s="1"/>
      <c r="C573" s="1"/>
      <c r="D573" s="1"/>
      <c r="E573" s="1"/>
      <c r="F573" s="1"/>
      <c r="G573" s="1"/>
      <c r="I573" s="1"/>
      <c r="J573" s="1"/>
      <c r="K573" s="1"/>
      <c r="L573" s="1"/>
      <c r="M573" s="1"/>
      <c r="N573" s="1"/>
      <c r="O573" s="1"/>
      <c r="P573" s="1"/>
      <c r="Q573" s="1"/>
      <c r="S573" s="1"/>
      <c r="T573" s="1"/>
      <c r="U573" s="1"/>
      <c r="V573" s="1"/>
      <c r="Y573" s="1"/>
    </row>
    <row r="574">
      <c r="A574" s="1"/>
      <c r="B574" s="1"/>
      <c r="C574" s="1"/>
      <c r="D574" s="1"/>
      <c r="E574" s="1"/>
      <c r="F574" s="1"/>
      <c r="G574" s="1"/>
      <c r="I574" s="1"/>
      <c r="J574" s="1"/>
      <c r="K574" s="1"/>
      <c r="L574" s="1"/>
      <c r="M574" s="1"/>
      <c r="N574" s="1"/>
      <c r="O574" s="1"/>
      <c r="P574" s="1"/>
      <c r="Q574" s="1"/>
      <c r="S574" s="1"/>
      <c r="T574" s="1"/>
      <c r="U574" s="1"/>
      <c r="V574" s="1"/>
      <c r="Y574" s="1"/>
    </row>
    <row r="575">
      <c r="A575" s="1"/>
      <c r="B575" s="1"/>
      <c r="C575" s="1"/>
      <c r="D575" s="1"/>
      <c r="E575" s="1"/>
      <c r="F575" s="1"/>
      <c r="G575" s="1"/>
      <c r="I575" s="1"/>
      <c r="J575" s="1"/>
      <c r="K575" s="1"/>
      <c r="L575" s="1"/>
      <c r="M575" s="1"/>
      <c r="N575" s="1"/>
      <c r="O575" s="1"/>
      <c r="P575" s="1"/>
      <c r="Q575" s="1"/>
      <c r="S575" s="1"/>
      <c r="T575" s="1"/>
      <c r="U575" s="1"/>
      <c r="V575" s="1"/>
      <c r="Y575" s="1"/>
    </row>
    <row r="576">
      <c r="A576" s="1"/>
      <c r="B576" s="1"/>
      <c r="C576" s="1"/>
      <c r="D576" s="1"/>
      <c r="E576" s="1"/>
      <c r="F576" s="1"/>
      <c r="G576" s="1"/>
      <c r="I576" s="1"/>
      <c r="J576" s="1"/>
      <c r="K576" s="1"/>
      <c r="L576" s="1"/>
      <c r="M576" s="1"/>
      <c r="N576" s="1"/>
      <c r="O576" s="1"/>
      <c r="P576" s="1"/>
      <c r="Q576" s="1"/>
      <c r="S576" s="1"/>
      <c r="T576" s="1"/>
      <c r="U576" s="1"/>
      <c r="V576" s="1"/>
      <c r="Y576" s="1"/>
    </row>
    <row r="577">
      <c r="A577" s="1"/>
      <c r="B577" s="1"/>
      <c r="C577" s="1"/>
      <c r="D577" s="1"/>
      <c r="E577" s="1"/>
      <c r="F577" s="1"/>
      <c r="G577" s="1"/>
      <c r="I577" s="1"/>
      <c r="J577" s="1"/>
      <c r="K577" s="1"/>
      <c r="L577" s="1"/>
      <c r="M577" s="1"/>
      <c r="N577" s="1"/>
      <c r="O577" s="1"/>
      <c r="P577" s="1"/>
      <c r="Q577" s="1"/>
      <c r="S577" s="1"/>
      <c r="T577" s="1"/>
      <c r="U577" s="1"/>
      <c r="V577" s="1"/>
      <c r="Y577" s="1"/>
    </row>
    <row r="578">
      <c r="A578" s="1"/>
      <c r="B578" s="1"/>
      <c r="C578" s="1"/>
      <c r="D578" s="1"/>
      <c r="E578" s="1"/>
      <c r="F578" s="1"/>
      <c r="G578" s="1"/>
      <c r="I578" s="1"/>
      <c r="J578" s="1"/>
      <c r="K578" s="1"/>
      <c r="L578" s="1"/>
      <c r="M578" s="1"/>
      <c r="N578" s="1"/>
      <c r="O578" s="1"/>
      <c r="P578" s="1"/>
      <c r="Q578" s="1"/>
      <c r="S578" s="1"/>
      <c r="T578" s="1"/>
      <c r="U578" s="1"/>
      <c r="V578" s="1"/>
      <c r="Y578" s="1"/>
    </row>
    <row r="579">
      <c r="A579" s="1"/>
      <c r="B579" s="1"/>
      <c r="C579" s="1"/>
      <c r="D579" s="1"/>
      <c r="E579" s="1"/>
      <c r="F579" s="1"/>
      <c r="G579" s="1"/>
      <c r="I579" s="1"/>
      <c r="J579" s="1"/>
      <c r="K579" s="1"/>
      <c r="L579" s="1"/>
      <c r="M579" s="1"/>
      <c r="N579" s="1"/>
      <c r="O579" s="1"/>
      <c r="P579" s="1"/>
      <c r="Q579" s="1"/>
      <c r="S579" s="1"/>
      <c r="T579" s="1"/>
      <c r="U579" s="1"/>
      <c r="V579" s="1"/>
      <c r="Y579" s="1"/>
    </row>
    <row r="580">
      <c r="A580" s="1"/>
      <c r="B580" s="1"/>
      <c r="C580" s="1"/>
      <c r="D580" s="1"/>
      <c r="E580" s="1"/>
      <c r="F580" s="1"/>
      <c r="G580" s="1"/>
      <c r="I580" s="1"/>
      <c r="J580" s="1"/>
      <c r="K580" s="1"/>
      <c r="L580" s="1"/>
      <c r="M580" s="1"/>
      <c r="N580" s="1"/>
      <c r="O580" s="1"/>
      <c r="P580" s="1"/>
      <c r="Q580" s="1"/>
      <c r="S580" s="1"/>
      <c r="T580" s="1"/>
      <c r="U580" s="1"/>
      <c r="V580" s="1"/>
      <c r="Y580" s="1"/>
    </row>
    <row r="581">
      <c r="A581" s="1"/>
      <c r="B581" s="1"/>
      <c r="C581" s="1"/>
      <c r="D581" s="1"/>
      <c r="E581" s="1"/>
      <c r="F581" s="1"/>
      <c r="G581" s="1"/>
      <c r="I581" s="1"/>
      <c r="J581" s="1"/>
      <c r="K581" s="1"/>
      <c r="L581" s="1"/>
      <c r="M581" s="1"/>
      <c r="N581" s="1"/>
      <c r="O581" s="1"/>
      <c r="P581" s="1"/>
      <c r="Q581" s="1"/>
      <c r="S581" s="1"/>
      <c r="T581" s="1"/>
      <c r="U581" s="1"/>
      <c r="V581" s="1"/>
      <c r="Y581" s="1"/>
    </row>
    <row r="582">
      <c r="A582" s="1"/>
      <c r="B582" s="1"/>
      <c r="C582" s="1"/>
      <c r="D582" s="1"/>
      <c r="E582" s="1"/>
      <c r="F582" s="1"/>
      <c r="G582" s="1"/>
      <c r="I582" s="1"/>
      <c r="J582" s="1"/>
      <c r="K582" s="1"/>
      <c r="L582" s="1"/>
      <c r="M582" s="1"/>
      <c r="N582" s="1"/>
      <c r="O582" s="1"/>
      <c r="P582" s="1"/>
      <c r="Q582" s="1"/>
      <c r="S582" s="1"/>
      <c r="T582" s="1"/>
      <c r="U582" s="1"/>
      <c r="V582" s="1"/>
      <c r="Y582" s="1"/>
    </row>
    <row r="583">
      <c r="A583" s="1"/>
      <c r="B583" s="1"/>
      <c r="C583" s="1"/>
      <c r="D583" s="1"/>
      <c r="E583" s="1"/>
      <c r="F583" s="1"/>
      <c r="G583" s="1"/>
      <c r="I583" s="1"/>
      <c r="J583" s="1"/>
      <c r="K583" s="1"/>
      <c r="L583" s="1"/>
      <c r="M583" s="1"/>
      <c r="N583" s="1"/>
      <c r="O583" s="1"/>
      <c r="P583" s="1"/>
      <c r="Q583" s="1"/>
      <c r="S583" s="1"/>
      <c r="T583" s="1"/>
      <c r="U583" s="1"/>
      <c r="V583" s="1"/>
      <c r="Y583" s="1"/>
    </row>
    <row r="584">
      <c r="A584" s="1"/>
      <c r="B584" s="1"/>
      <c r="C584" s="1"/>
      <c r="D584" s="1"/>
      <c r="E584" s="1"/>
      <c r="F584" s="1"/>
      <c r="G584" s="1"/>
      <c r="I584" s="1"/>
      <c r="J584" s="1"/>
      <c r="K584" s="1"/>
      <c r="L584" s="1"/>
      <c r="M584" s="1"/>
      <c r="N584" s="1"/>
      <c r="O584" s="1"/>
      <c r="P584" s="1"/>
      <c r="Q584" s="1"/>
      <c r="S584" s="1"/>
      <c r="T584" s="1"/>
      <c r="U584" s="1"/>
      <c r="V584" s="1"/>
      <c r="Y584" s="1"/>
    </row>
    <row r="585">
      <c r="A585" s="1"/>
      <c r="B585" s="1"/>
      <c r="C585" s="1"/>
      <c r="D585" s="1"/>
      <c r="E585" s="1"/>
      <c r="F585" s="1"/>
      <c r="G585" s="1"/>
      <c r="I585" s="1"/>
      <c r="J585" s="1"/>
      <c r="K585" s="1"/>
      <c r="L585" s="1"/>
      <c r="M585" s="1"/>
      <c r="N585" s="1"/>
      <c r="O585" s="1"/>
      <c r="P585" s="1"/>
      <c r="Q585" s="1"/>
      <c r="S585" s="1"/>
      <c r="T585" s="1"/>
      <c r="U585" s="1"/>
      <c r="V585" s="1"/>
      <c r="Y585" s="1"/>
    </row>
    <row r="586">
      <c r="A586" s="1"/>
      <c r="B586" s="1"/>
      <c r="C586" s="1"/>
      <c r="D586" s="1"/>
      <c r="E586" s="1"/>
      <c r="F586" s="1"/>
      <c r="G586" s="1"/>
      <c r="I586" s="1"/>
      <c r="J586" s="1"/>
      <c r="K586" s="1"/>
      <c r="L586" s="1"/>
      <c r="M586" s="1"/>
      <c r="N586" s="1"/>
      <c r="O586" s="1"/>
      <c r="P586" s="1"/>
      <c r="Q586" s="1"/>
      <c r="S586" s="1"/>
      <c r="T586" s="1"/>
      <c r="U586" s="1"/>
      <c r="V586" s="1"/>
      <c r="Y586" s="1"/>
    </row>
    <row r="587">
      <c r="A587" s="1"/>
      <c r="B587" s="1"/>
      <c r="C587" s="1"/>
      <c r="D587" s="1"/>
      <c r="E587" s="1"/>
      <c r="F587" s="1"/>
      <c r="G587" s="1"/>
      <c r="I587" s="1"/>
      <c r="J587" s="1"/>
      <c r="K587" s="1"/>
      <c r="L587" s="1"/>
      <c r="M587" s="1"/>
      <c r="N587" s="1"/>
      <c r="O587" s="1"/>
      <c r="P587" s="1"/>
      <c r="Q587" s="1"/>
      <c r="S587" s="1"/>
      <c r="T587" s="1"/>
      <c r="U587" s="1"/>
      <c r="V587" s="1"/>
      <c r="Y587" s="1"/>
    </row>
    <row r="588">
      <c r="A588" s="1"/>
      <c r="B588" s="1"/>
      <c r="C588" s="1"/>
      <c r="D588" s="1"/>
      <c r="E588" s="1"/>
      <c r="F588" s="1"/>
      <c r="G588" s="1"/>
      <c r="I588" s="1"/>
      <c r="J588" s="1"/>
      <c r="K588" s="1"/>
      <c r="L588" s="1"/>
      <c r="M588" s="1"/>
      <c r="N588" s="1"/>
      <c r="O588" s="1"/>
      <c r="P588" s="1"/>
      <c r="Q588" s="1"/>
      <c r="S588" s="1"/>
      <c r="T588" s="1"/>
      <c r="U588" s="1"/>
      <c r="V588" s="1"/>
      <c r="Y588" s="1"/>
    </row>
    <row r="589">
      <c r="A589" s="1"/>
      <c r="B589" s="1"/>
      <c r="C589" s="1"/>
      <c r="D589" s="1"/>
      <c r="E589" s="1"/>
      <c r="F589" s="1"/>
      <c r="G589" s="1"/>
      <c r="I589" s="1"/>
      <c r="J589" s="1"/>
      <c r="K589" s="1"/>
      <c r="L589" s="1"/>
      <c r="M589" s="1"/>
      <c r="N589" s="1"/>
      <c r="O589" s="1"/>
      <c r="P589" s="1"/>
      <c r="Q589" s="1"/>
      <c r="S589" s="1"/>
      <c r="T589" s="1"/>
      <c r="U589" s="1"/>
      <c r="V589" s="1"/>
      <c r="Y589" s="1"/>
    </row>
    <row r="590">
      <c r="A590" s="1"/>
      <c r="B590" s="1"/>
      <c r="C590" s="1"/>
      <c r="D590" s="1"/>
      <c r="E590" s="1"/>
      <c r="F590" s="1"/>
      <c r="G590" s="1"/>
      <c r="I590" s="1"/>
      <c r="J590" s="1"/>
      <c r="K590" s="1"/>
      <c r="L590" s="1"/>
      <c r="M590" s="1"/>
      <c r="N590" s="1"/>
      <c r="O590" s="1"/>
      <c r="P590" s="1"/>
      <c r="Q590" s="1"/>
      <c r="S590" s="1"/>
      <c r="T590" s="1"/>
      <c r="U590" s="1"/>
      <c r="V590" s="1"/>
      <c r="Y590" s="1"/>
    </row>
    <row r="591">
      <c r="A591" s="1"/>
      <c r="B591" s="1"/>
      <c r="C591" s="1"/>
      <c r="D591" s="1"/>
      <c r="E591" s="1"/>
      <c r="F591" s="1"/>
      <c r="G591" s="1"/>
      <c r="I591" s="1"/>
      <c r="J591" s="1"/>
      <c r="K591" s="1"/>
      <c r="L591" s="1"/>
      <c r="M591" s="1"/>
      <c r="N591" s="1"/>
      <c r="O591" s="1"/>
      <c r="P591" s="1"/>
      <c r="Q591" s="1"/>
      <c r="S591" s="1"/>
      <c r="T591" s="1"/>
      <c r="U591" s="1"/>
      <c r="V591" s="1"/>
      <c r="Y591" s="1"/>
    </row>
    <row r="592">
      <c r="A592" s="1"/>
      <c r="B592" s="1"/>
      <c r="C592" s="1"/>
      <c r="D592" s="1"/>
      <c r="E592" s="1"/>
      <c r="F592" s="1"/>
      <c r="G592" s="1"/>
      <c r="I592" s="1"/>
      <c r="J592" s="1"/>
      <c r="K592" s="1"/>
      <c r="L592" s="1"/>
      <c r="M592" s="1"/>
      <c r="N592" s="1"/>
      <c r="O592" s="1"/>
      <c r="P592" s="1"/>
      <c r="Q592" s="1"/>
      <c r="S592" s="1"/>
      <c r="T592" s="1"/>
      <c r="U592" s="1"/>
      <c r="V592" s="1"/>
      <c r="Y592" s="1"/>
    </row>
    <row r="593">
      <c r="A593" s="1"/>
      <c r="B593" s="1"/>
      <c r="C593" s="1"/>
      <c r="D593" s="1"/>
      <c r="E593" s="1"/>
      <c r="F593" s="1"/>
      <c r="G593" s="1"/>
      <c r="I593" s="1"/>
      <c r="J593" s="1"/>
      <c r="K593" s="1"/>
      <c r="L593" s="1"/>
      <c r="M593" s="1"/>
      <c r="N593" s="1"/>
      <c r="O593" s="1"/>
      <c r="P593" s="1"/>
      <c r="Q593" s="1"/>
      <c r="S593" s="1"/>
      <c r="T593" s="1"/>
      <c r="U593" s="1"/>
      <c r="V593" s="1"/>
      <c r="Y593" s="1"/>
    </row>
    <row r="594">
      <c r="A594" s="1"/>
      <c r="B594" s="1"/>
      <c r="C594" s="1"/>
      <c r="D594" s="1"/>
      <c r="E594" s="1"/>
      <c r="F594" s="1"/>
      <c r="G594" s="1"/>
      <c r="I594" s="1"/>
      <c r="J594" s="1"/>
      <c r="K594" s="1"/>
      <c r="L594" s="1"/>
      <c r="M594" s="1"/>
      <c r="N594" s="1"/>
      <c r="O594" s="1"/>
      <c r="P594" s="1"/>
      <c r="Q594" s="1"/>
      <c r="S594" s="1"/>
      <c r="T594" s="1"/>
      <c r="U594" s="1"/>
      <c r="V594" s="1"/>
      <c r="Y594" s="1"/>
    </row>
    <row r="595">
      <c r="A595" s="1"/>
      <c r="B595" s="1"/>
      <c r="C595" s="1"/>
      <c r="D595" s="1"/>
      <c r="E595" s="1"/>
      <c r="F595" s="1"/>
      <c r="G595" s="1"/>
      <c r="I595" s="1"/>
      <c r="J595" s="1"/>
      <c r="K595" s="1"/>
      <c r="L595" s="1"/>
      <c r="M595" s="1"/>
      <c r="N595" s="1"/>
      <c r="O595" s="1"/>
      <c r="P595" s="1"/>
      <c r="Q595" s="1"/>
      <c r="S595" s="1"/>
      <c r="T595" s="1"/>
      <c r="U595" s="1"/>
      <c r="V595" s="1"/>
      <c r="Y595" s="1"/>
    </row>
    <row r="596">
      <c r="A596" s="1"/>
      <c r="B596" s="1"/>
      <c r="C596" s="1"/>
      <c r="D596" s="1"/>
      <c r="E596" s="1"/>
      <c r="F596" s="1"/>
      <c r="G596" s="1"/>
      <c r="I596" s="1"/>
      <c r="J596" s="1"/>
      <c r="K596" s="1"/>
      <c r="L596" s="1"/>
      <c r="M596" s="1"/>
      <c r="N596" s="1"/>
      <c r="O596" s="1"/>
      <c r="P596" s="1"/>
      <c r="Q596" s="1"/>
      <c r="S596" s="1"/>
      <c r="T596" s="1"/>
      <c r="U596" s="1"/>
      <c r="V596" s="1"/>
      <c r="Y596" s="1"/>
    </row>
    <row r="597">
      <c r="A597" s="1"/>
      <c r="B597" s="1"/>
      <c r="C597" s="1"/>
      <c r="D597" s="1"/>
      <c r="E597" s="1"/>
      <c r="F597" s="1"/>
      <c r="G597" s="1"/>
      <c r="I597" s="1"/>
      <c r="J597" s="1"/>
      <c r="K597" s="1"/>
      <c r="L597" s="1"/>
      <c r="M597" s="1"/>
      <c r="N597" s="1"/>
      <c r="O597" s="1"/>
      <c r="P597" s="1"/>
      <c r="Q597" s="1"/>
      <c r="S597" s="1"/>
      <c r="T597" s="1"/>
      <c r="U597" s="1"/>
      <c r="V597" s="1"/>
      <c r="Y597" s="1"/>
    </row>
    <row r="598">
      <c r="A598" s="1"/>
      <c r="B598" s="1"/>
      <c r="C598" s="1"/>
      <c r="D598" s="1"/>
      <c r="E598" s="1"/>
      <c r="F598" s="1"/>
      <c r="G598" s="1"/>
      <c r="I598" s="1"/>
      <c r="J598" s="1"/>
      <c r="K598" s="1"/>
      <c r="L598" s="1"/>
      <c r="M598" s="1"/>
      <c r="N598" s="1"/>
      <c r="O598" s="1"/>
      <c r="P598" s="1"/>
      <c r="Q598" s="1"/>
      <c r="S598" s="1"/>
      <c r="T598" s="1"/>
      <c r="U598" s="1"/>
      <c r="V598" s="1"/>
      <c r="Y598" s="1"/>
    </row>
    <row r="599">
      <c r="A599" s="1"/>
      <c r="B599" s="1"/>
      <c r="C599" s="1"/>
      <c r="D599" s="1"/>
      <c r="E599" s="1"/>
      <c r="F599" s="1"/>
      <c r="G599" s="1"/>
      <c r="I599" s="1"/>
      <c r="J599" s="1"/>
      <c r="K599" s="1"/>
      <c r="L599" s="1"/>
      <c r="M599" s="1"/>
      <c r="N599" s="1"/>
      <c r="O599" s="1"/>
      <c r="P599" s="1"/>
      <c r="Q599" s="1"/>
      <c r="S599" s="1"/>
      <c r="T599" s="1"/>
      <c r="U599" s="1"/>
      <c r="V599" s="1"/>
      <c r="Y599" s="1"/>
    </row>
    <row r="600">
      <c r="A600" s="1"/>
      <c r="B600" s="1"/>
      <c r="C600" s="1"/>
      <c r="D600" s="1"/>
      <c r="E600" s="1"/>
      <c r="F600" s="1"/>
      <c r="G600" s="1"/>
      <c r="I600" s="1"/>
      <c r="J600" s="1"/>
      <c r="K600" s="1"/>
      <c r="L600" s="1"/>
      <c r="M600" s="1"/>
      <c r="N600" s="1"/>
      <c r="O600" s="1"/>
      <c r="P600" s="1"/>
      <c r="Q600" s="1"/>
      <c r="S600" s="1"/>
      <c r="T600" s="1"/>
      <c r="U600" s="1"/>
      <c r="V600" s="1"/>
      <c r="Y600" s="1"/>
    </row>
    <row r="601">
      <c r="A601" s="1"/>
      <c r="B601" s="1"/>
      <c r="C601" s="1"/>
      <c r="D601" s="1"/>
      <c r="E601" s="1"/>
      <c r="F601" s="1"/>
      <c r="G601" s="1"/>
      <c r="I601" s="1"/>
      <c r="J601" s="1"/>
      <c r="K601" s="1"/>
      <c r="L601" s="1"/>
      <c r="M601" s="1"/>
      <c r="N601" s="1"/>
      <c r="O601" s="1"/>
      <c r="P601" s="1"/>
      <c r="Q601" s="1"/>
      <c r="S601" s="1"/>
      <c r="T601" s="1"/>
      <c r="U601" s="1"/>
      <c r="V601" s="1"/>
      <c r="Y601" s="1"/>
    </row>
    <row r="602">
      <c r="A602" s="1"/>
      <c r="B602" s="1"/>
      <c r="C602" s="1"/>
      <c r="D602" s="1"/>
      <c r="E602" s="1"/>
      <c r="F602" s="1"/>
      <c r="G602" s="1"/>
      <c r="I602" s="1"/>
      <c r="J602" s="1"/>
      <c r="K602" s="1"/>
      <c r="L602" s="1"/>
      <c r="M602" s="1"/>
      <c r="N602" s="1"/>
      <c r="O602" s="1"/>
      <c r="P602" s="1"/>
      <c r="Q602" s="1"/>
      <c r="S602" s="1"/>
      <c r="T602" s="1"/>
      <c r="U602" s="1"/>
      <c r="V602" s="1"/>
      <c r="Y602" s="1"/>
    </row>
    <row r="603">
      <c r="A603" s="1"/>
      <c r="B603" s="1"/>
      <c r="C603" s="1"/>
      <c r="D603" s="1"/>
      <c r="E603" s="1"/>
      <c r="F603" s="1"/>
      <c r="G603" s="1"/>
      <c r="I603" s="1"/>
      <c r="J603" s="1"/>
      <c r="K603" s="1"/>
      <c r="L603" s="1"/>
      <c r="M603" s="1"/>
      <c r="N603" s="1"/>
      <c r="O603" s="1"/>
      <c r="P603" s="1"/>
      <c r="Q603" s="1"/>
      <c r="S603" s="1"/>
      <c r="T603" s="1"/>
      <c r="U603" s="1"/>
      <c r="V603" s="1"/>
      <c r="Y603" s="1"/>
    </row>
    <row r="604">
      <c r="A604" s="1"/>
      <c r="B604" s="1"/>
      <c r="C604" s="1"/>
      <c r="D604" s="1"/>
      <c r="E604" s="1"/>
      <c r="F604" s="1"/>
      <c r="G604" s="1"/>
      <c r="I604" s="1"/>
      <c r="J604" s="1"/>
      <c r="K604" s="1"/>
      <c r="L604" s="1"/>
      <c r="M604" s="1"/>
      <c r="N604" s="1"/>
      <c r="O604" s="1"/>
      <c r="P604" s="1"/>
      <c r="Q604" s="1"/>
      <c r="S604" s="1"/>
      <c r="T604" s="1"/>
      <c r="U604" s="1"/>
      <c r="V604" s="1"/>
      <c r="Y604" s="1"/>
    </row>
    <row r="605">
      <c r="A605" s="1"/>
      <c r="B605" s="1"/>
      <c r="C605" s="1"/>
      <c r="D605" s="1"/>
      <c r="E605" s="1"/>
      <c r="F605" s="1"/>
      <c r="G605" s="1"/>
      <c r="I605" s="1"/>
      <c r="J605" s="1"/>
      <c r="K605" s="1"/>
      <c r="L605" s="1"/>
      <c r="M605" s="1"/>
      <c r="N605" s="1"/>
      <c r="O605" s="1"/>
      <c r="P605" s="1"/>
      <c r="Q605" s="1"/>
      <c r="S605" s="1"/>
      <c r="T605" s="1"/>
      <c r="U605" s="1"/>
      <c r="V605" s="1"/>
      <c r="Y605" s="1"/>
    </row>
    <row r="606">
      <c r="A606" s="1"/>
      <c r="B606" s="1"/>
      <c r="C606" s="1"/>
      <c r="D606" s="1"/>
      <c r="E606" s="1"/>
      <c r="F606" s="1"/>
      <c r="G606" s="1"/>
      <c r="I606" s="1"/>
      <c r="J606" s="1"/>
      <c r="K606" s="1"/>
      <c r="L606" s="1"/>
      <c r="M606" s="1"/>
      <c r="N606" s="1"/>
      <c r="O606" s="1"/>
      <c r="P606" s="1"/>
      <c r="Q606" s="1"/>
      <c r="S606" s="1"/>
      <c r="T606" s="1"/>
      <c r="U606" s="1"/>
      <c r="V606" s="1"/>
      <c r="Y606" s="1"/>
    </row>
    <row r="607">
      <c r="A607" s="1"/>
      <c r="B607" s="1"/>
      <c r="C607" s="1"/>
      <c r="D607" s="1"/>
      <c r="E607" s="1"/>
      <c r="F607" s="1"/>
      <c r="G607" s="1"/>
      <c r="I607" s="1"/>
      <c r="J607" s="1"/>
      <c r="K607" s="1"/>
      <c r="L607" s="1"/>
      <c r="M607" s="1"/>
      <c r="N607" s="1"/>
      <c r="O607" s="1"/>
      <c r="P607" s="1"/>
      <c r="Q607" s="1"/>
      <c r="S607" s="1"/>
      <c r="T607" s="1"/>
      <c r="U607" s="1"/>
      <c r="V607" s="1"/>
      <c r="Y607" s="1"/>
    </row>
    <row r="608">
      <c r="A608" s="1"/>
      <c r="B608" s="1"/>
      <c r="C608" s="1"/>
      <c r="D608" s="1"/>
      <c r="E608" s="1"/>
      <c r="F608" s="1"/>
      <c r="G608" s="1"/>
      <c r="I608" s="1"/>
      <c r="J608" s="1"/>
      <c r="K608" s="1"/>
      <c r="L608" s="1"/>
      <c r="M608" s="1"/>
      <c r="N608" s="1"/>
      <c r="O608" s="1"/>
      <c r="P608" s="1"/>
      <c r="Q608" s="1"/>
      <c r="S608" s="1"/>
      <c r="T608" s="1"/>
      <c r="U608" s="1"/>
      <c r="V608" s="1"/>
      <c r="Y608" s="1"/>
    </row>
    <row r="609">
      <c r="A609" s="1"/>
      <c r="B609" s="1"/>
      <c r="C609" s="1"/>
      <c r="D609" s="1"/>
      <c r="E609" s="1"/>
      <c r="F609" s="1"/>
      <c r="G609" s="1"/>
      <c r="I609" s="1"/>
      <c r="J609" s="1"/>
      <c r="K609" s="1"/>
      <c r="L609" s="1"/>
      <c r="M609" s="1"/>
      <c r="N609" s="1"/>
      <c r="O609" s="1"/>
      <c r="P609" s="1"/>
      <c r="Q609" s="1"/>
      <c r="S609" s="1"/>
      <c r="T609" s="1"/>
      <c r="U609" s="1"/>
      <c r="V609" s="1"/>
      <c r="Y609" s="1"/>
    </row>
    <row r="610">
      <c r="A610" s="1"/>
      <c r="B610" s="1"/>
      <c r="C610" s="1"/>
      <c r="D610" s="1"/>
      <c r="E610" s="1"/>
      <c r="F610" s="1"/>
      <c r="G610" s="1"/>
      <c r="I610" s="1"/>
      <c r="J610" s="1"/>
      <c r="K610" s="1"/>
      <c r="L610" s="1"/>
      <c r="M610" s="1"/>
      <c r="N610" s="1"/>
      <c r="O610" s="1"/>
      <c r="P610" s="1"/>
      <c r="Q610" s="1"/>
      <c r="S610" s="1"/>
      <c r="T610" s="1"/>
      <c r="U610" s="1"/>
      <c r="V610" s="1"/>
      <c r="Y610" s="1"/>
    </row>
    <row r="611">
      <c r="A611" s="1"/>
      <c r="B611" s="1"/>
      <c r="C611" s="1"/>
      <c r="D611" s="1"/>
      <c r="E611" s="1"/>
      <c r="F611" s="1"/>
      <c r="G611" s="1"/>
      <c r="I611" s="1"/>
      <c r="J611" s="1"/>
      <c r="K611" s="1"/>
      <c r="L611" s="1"/>
      <c r="M611" s="1"/>
      <c r="N611" s="1"/>
      <c r="O611" s="1"/>
      <c r="P611" s="1"/>
      <c r="Q611" s="1"/>
      <c r="S611" s="1"/>
      <c r="T611" s="1"/>
      <c r="U611" s="1"/>
      <c r="V611" s="1"/>
      <c r="Y611" s="1"/>
    </row>
    <row r="612">
      <c r="A612" s="1"/>
      <c r="B612" s="1"/>
      <c r="C612" s="1"/>
      <c r="D612" s="1"/>
      <c r="E612" s="1"/>
      <c r="F612" s="1"/>
      <c r="G612" s="1"/>
      <c r="I612" s="1"/>
      <c r="J612" s="1"/>
      <c r="K612" s="1"/>
      <c r="L612" s="1"/>
      <c r="M612" s="1"/>
      <c r="N612" s="1"/>
      <c r="O612" s="1"/>
      <c r="P612" s="1"/>
      <c r="Q612" s="1"/>
      <c r="S612" s="1"/>
      <c r="T612" s="1"/>
      <c r="U612" s="1"/>
      <c r="V612" s="1"/>
      <c r="Y612" s="1"/>
    </row>
    <row r="613">
      <c r="A613" s="1"/>
      <c r="B613" s="1"/>
      <c r="C613" s="1"/>
      <c r="D613" s="1"/>
      <c r="E613" s="1"/>
      <c r="F613" s="1"/>
      <c r="G613" s="1"/>
      <c r="I613" s="1"/>
      <c r="J613" s="1"/>
      <c r="K613" s="1"/>
      <c r="L613" s="1"/>
      <c r="M613" s="1"/>
      <c r="N613" s="1"/>
      <c r="O613" s="1"/>
      <c r="P613" s="1"/>
      <c r="Q613" s="1"/>
      <c r="S613" s="1"/>
      <c r="T613" s="1"/>
      <c r="U613" s="1"/>
      <c r="V613" s="1"/>
      <c r="Y613" s="1"/>
    </row>
    <row r="614">
      <c r="A614" s="1"/>
      <c r="B614" s="1"/>
      <c r="C614" s="1"/>
      <c r="D614" s="1"/>
      <c r="E614" s="1"/>
      <c r="F614" s="1"/>
      <c r="G614" s="1"/>
      <c r="I614" s="1"/>
      <c r="J614" s="1"/>
      <c r="K614" s="1"/>
      <c r="L614" s="1"/>
      <c r="M614" s="1"/>
      <c r="N614" s="1"/>
      <c r="O614" s="1"/>
      <c r="P614" s="1"/>
      <c r="Q614" s="1"/>
      <c r="S614" s="1"/>
      <c r="T614" s="1"/>
      <c r="U614" s="1"/>
      <c r="V614" s="1"/>
      <c r="Y614" s="1"/>
    </row>
    <row r="615">
      <c r="A615" s="1"/>
      <c r="B615" s="1"/>
      <c r="C615" s="1"/>
      <c r="D615" s="1"/>
      <c r="E615" s="1"/>
      <c r="F615" s="1"/>
      <c r="G615" s="1"/>
      <c r="I615" s="1"/>
      <c r="J615" s="1"/>
      <c r="K615" s="1"/>
      <c r="L615" s="1"/>
      <c r="M615" s="1"/>
      <c r="N615" s="1"/>
      <c r="O615" s="1"/>
      <c r="P615" s="1"/>
      <c r="Q615" s="1"/>
      <c r="S615" s="1"/>
      <c r="T615" s="1"/>
      <c r="U615" s="1"/>
      <c r="V615" s="1"/>
      <c r="Y615" s="1"/>
    </row>
    <row r="616">
      <c r="A616" s="1"/>
      <c r="B616" s="1"/>
      <c r="C616" s="1"/>
      <c r="D616" s="1"/>
      <c r="E616" s="1"/>
      <c r="F616" s="1"/>
      <c r="G616" s="1"/>
      <c r="I616" s="1"/>
      <c r="J616" s="1"/>
      <c r="K616" s="1"/>
      <c r="L616" s="1"/>
      <c r="M616" s="1"/>
      <c r="N616" s="1"/>
      <c r="O616" s="1"/>
      <c r="P616" s="1"/>
      <c r="Q616" s="1"/>
      <c r="S616" s="1"/>
      <c r="T616" s="1"/>
      <c r="U616" s="1"/>
      <c r="V616" s="1"/>
      <c r="Y616" s="1"/>
    </row>
    <row r="617">
      <c r="A617" s="1"/>
      <c r="B617" s="1"/>
      <c r="C617" s="1"/>
      <c r="D617" s="1"/>
      <c r="E617" s="1"/>
      <c r="F617" s="1"/>
      <c r="G617" s="1"/>
      <c r="I617" s="1"/>
      <c r="J617" s="1"/>
      <c r="K617" s="1"/>
      <c r="L617" s="1"/>
      <c r="M617" s="1"/>
      <c r="N617" s="1"/>
      <c r="O617" s="1"/>
      <c r="P617" s="1"/>
      <c r="Q617" s="1"/>
      <c r="S617" s="1"/>
      <c r="T617" s="1"/>
      <c r="U617" s="1"/>
      <c r="V617" s="1"/>
      <c r="Y617" s="1"/>
    </row>
    <row r="618">
      <c r="A618" s="1"/>
      <c r="B618" s="1"/>
      <c r="C618" s="1"/>
      <c r="D618" s="1"/>
      <c r="E618" s="1"/>
      <c r="F618" s="1"/>
      <c r="G618" s="1"/>
      <c r="I618" s="1"/>
      <c r="J618" s="1"/>
      <c r="K618" s="1"/>
      <c r="L618" s="1"/>
      <c r="M618" s="1"/>
      <c r="N618" s="1"/>
      <c r="O618" s="1"/>
      <c r="P618" s="1"/>
      <c r="Q618" s="1"/>
      <c r="S618" s="1"/>
      <c r="T618" s="1"/>
      <c r="U618" s="1"/>
      <c r="V618" s="1"/>
      <c r="Y618" s="1"/>
    </row>
    <row r="619">
      <c r="A619" s="1"/>
      <c r="B619" s="1"/>
      <c r="C619" s="1"/>
      <c r="D619" s="1"/>
      <c r="E619" s="1"/>
      <c r="F619" s="1"/>
      <c r="G619" s="1"/>
      <c r="I619" s="1"/>
      <c r="J619" s="1"/>
      <c r="K619" s="1"/>
      <c r="L619" s="1"/>
      <c r="M619" s="1"/>
      <c r="N619" s="1"/>
      <c r="O619" s="1"/>
      <c r="P619" s="1"/>
      <c r="Q619" s="1"/>
      <c r="S619" s="1"/>
      <c r="T619" s="1"/>
      <c r="U619" s="1"/>
      <c r="V619" s="1"/>
      <c r="Y619" s="1"/>
    </row>
    <row r="620">
      <c r="A620" s="1"/>
      <c r="B620" s="1"/>
      <c r="C620" s="1"/>
      <c r="D620" s="1"/>
      <c r="E620" s="1"/>
      <c r="F620" s="1"/>
      <c r="G620" s="1"/>
      <c r="I620" s="1"/>
      <c r="J620" s="1"/>
      <c r="K620" s="1"/>
      <c r="L620" s="1"/>
      <c r="M620" s="1"/>
      <c r="N620" s="1"/>
      <c r="O620" s="1"/>
      <c r="P620" s="1"/>
      <c r="Q620" s="1"/>
      <c r="S620" s="1"/>
      <c r="T620" s="1"/>
      <c r="U620" s="1"/>
      <c r="V620" s="1"/>
      <c r="Y620" s="1"/>
    </row>
    <row r="621">
      <c r="A621" s="1"/>
      <c r="B621" s="1"/>
      <c r="C621" s="1"/>
      <c r="D621" s="1"/>
      <c r="E621" s="1"/>
      <c r="F621" s="1"/>
      <c r="G621" s="1"/>
      <c r="I621" s="1"/>
      <c r="J621" s="1"/>
      <c r="K621" s="1"/>
      <c r="L621" s="1"/>
      <c r="M621" s="1"/>
      <c r="N621" s="1"/>
      <c r="O621" s="1"/>
      <c r="P621" s="1"/>
      <c r="Q621" s="1"/>
      <c r="S621" s="1"/>
      <c r="T621" s="1"/>
      <c r="U621" s="1"/>
      <c r="V621" s="1"/>
      <c r="Y621" s="1"/>
    </row>
    <row r="622">
      <c r="A622" s="1"/>
      <c r="B622" s="1"/>
      <c r="C622" s="1"/>
      <c r="D622" s="1"/>
      <c r="E622" s="1"/>
      <c r="F622" s="1"/>
      <c r="G622" s="1"/>
      <c r="I622" s="1"/>
      <c r="J622" s="1"/>
      <c r="K622" s="1"/>
      <c r="L622" s="1"/>
      <c r="M622" s="1"/>
      <c r="N622" s="1"/>
      <c r="O622" s="1"/>
      <c r="P622" s="1"/>
      <c r="Q622" s="1"/>
      <c r="S622" s="1"/>
      <c r="T622" s="1"/>
      <c r="U622" s="1"/>
      <c r="V622" s="1"/>
      <c r="Y622" s="1"/>
    </row>
    <row r="623">
      <c r="A623" s="1"/>
      <c r="B623" s="1"/>
      <c r="C623" s="1"/>
      <c r="D623" s="1"/>
      <c r="E623" s="1"/>
      <c r="F623" s="1"/>
      <c r="G623" s="1"/>
      <c r="I623" s="1"/>
      <c r="J623" s="1"/>
      <c r="K623" s="1"/>
      <c r="L623" s="1"/>
      <c r="M623" s="1"/>
      <c r="N623" s="1"/>
      <c r="O623" s="1"/>
      <c r="P623" s="1"/>
      <c r="Q623" s="1"/>
      <c r="S623" s="1"/>
      <c r="T623" s="1"/>
      <c r="U623" s="1"/>
      <c r="V623" s="1"/>
      <c r="Y623" s="1"/>
    </row>
    <row r="624">
      <c r="A624" s="1"/>
      <c r="B624" s="1"/>
      <c r="C624" s="1"/>
      <c r="D624" s="1"/>
      <c r="E624" s="1"/>
      <c r="F624" s="1"/>
      <c r="G624" s="1"/>
      <c r="I624" s="1"/>
      <c r="J624" s="1"/>
      <c r="K624" s="1"/>
      <c r="L624" s="1"/>
      <c r="M624" s="1"/>
      <c r="N624" s="1"/>
      <c r="O624" s="1"/>
      <c r="P624" s="1"/>
      <c r="Q624" s="1"/>
      <c r="S624" s="1"/>
      <c r="T624" s="1"/>
      <c r="U624" s="1"/>
      <c r="V624" s="1"/>
      <c r="Y624" s="1"/>
    </row>
    <row r="625">
      <c r="A625" s="1"/>
      <c r="B625" s="1"/>
      <c r="C625" s="1"/>
      <c r="D625" s="1"/>
      <c r="E625" s="1"/>
      <c r="F625" s="1"/>
      <c r="G625" s="1"/>
      <c r="I625" s="1"/>
      <c r="J625" s="1"/>
      <c r="K625" s="1"/>
      <c r="L625" s="1"/>
      <c r="M625" s="1"/>
      <c r="N625" s="1"/>
      <c r="O625" s="1"/>
      <c r="P625" s="1"/>
      <c r="Q625" s="1"/>
      <c r="S625" s="1"/>
      <c r="T625" s="1"/>
      <c r="U625" s="1"/>
      <c r="V625" s="1"/>
      <c r="Y625" s="1"/>
    </row>
    <row r="626">
      <c r="A626" s="1"/>
      <c r="B626" s="1"/>
      <c r="C626" s="1"/>
      <c r="D626" s="1"/>
      <c r="E626" s="1"/>
      <c r="F626" s="1"/>
      <c r="G626" s="1"/>
      <c r="I626" s="1"/>
      <c r="J626" s="1"/>
      <c r="K626" s="1"/>
      <c r="L626" s="1"/>
      <c r="M626" s="1"/>
      <c r="N626" s="1"/>
      <c r="O626" s="1"/>
      <c r="P626" s="1"/>
      <c r="Q626" s="1"/>
      <c r="S626" s="1"/>
      <c r="T626" s="1"/>
      <c r="U626" s="1"/>
      <c r="V626" s="1"/>
      <c r="Y626" s="1"/>
    </row>
    <row r="627">
      <c r="A627" s="1"/>
      <c r="B627" s="1"/>
      <c r="C627" s="1"/>
      <c r="D627" s="1"/>
      <c r="E627" s="1"/>
      <c r="F627" s="1"/>
      <c r="G627" s="1"/>
      <c r="I627" s="1"/>
      <c r="J627" s="1"/>
      <c r="K627" s="1"/>
      <c r="L627" s="1"/>
      <c r="M627" s="1"/>
      <c r="N627" s="1"/>
      <c r="O627" s="1"/>
      <c r="P627" s="1"/>
      <c r="Q627" s="1"/>
      <c r="S627" s="1"/>
      <c r="T627" s="1"/>
      <c r="U627" s="1"/>
      <c r="V627" s="1"/>
      <c r="Y627" s="1"/>
    </row>
    <row r="628">
      <c r="A628" s="1"/>
      <c r="B628" s="1"/>
      <c r="C628" s="1"/>
      <c r="D628" s="1"/>
      <c r="E628" s="1"/>
      <c r="F628" s="1"/>
      <c r="G628" s="1"/>
      <c r="I628" s="1"/>
      <c r="J628" s="1"/>
      <c r="K628" s="1"/>
      <c r="L628" s="1"/>
      <c r="M628" s="1"/>
      <c r="N628" s="1"/>
      <c r="O628" s="1"/>
      <c r="P628" s="1"/>
      <c r="Q628" s="1"/>
      <c r="S628" s="1"/>
      <c r="T628" s="1"/>
      <c r="U628" s="1"/>
      <c r="V628" s="1"/>
      <c r="Y628" s="1"/>
    </row>
    <row r="629">
      <c r="A629" s="1"/>
      <c r="B629" s="1"/>
      <c r="C629" s="1"/>
      <c r="D629" s="1"/>
      <c r="E629" s="1"/>
      <c r="F629" s="1"/>
      <c r="G629" s="1"/>
      <c r="I629" s="1"/>
      <c r="J629" s="1"/>
      <c r="K629" s="1"/>
      <c r="L629" s="1"/>
      <c r="M629" s="1"/>
      <c r="N629" s="1"/>
      <c r="O629" s="1"/>
      <c r="P629" s="1"/>
      <c r="Q629" s="1"/>
      <c r="S629" s="1"/>
      <c r="T629" s="1"/>
      <c r="U629" s="1"/>
      <c r="V629" s="1"/>
      <c r="Y629" s="1"/>
    </row>
    <row r="630">
      <c r="A630" s="1"/>
      <c r="B630" s="1"/>
      <c r="C630" s="1"/>
      <c r="D630" s="1"/>
      <c r="E630" s="1"/>
      <c r="F630" s="1"/>
      <c r="G630" s="1"/>
      <c r="I630" s="1"/>
      <c r="J630" s="1"/>
      <c r="K630" s="1"/>
      <c r="L630" s="1"/>
      <c r="M630" s="1"/>
      <c r="N630" s="1"/>
      <c r="O630" s="1"/>
      <c r="P630" s="1"/>
      <c r="Q630" s="1"/>
      <c r="S630" s="1"/>
      <c r="T630" s="1"/>
      <c r="U630" s="1"/>
      <c r="V630" s="1"/>
      <c r="Y630" s="1"/>
    </row>
    <row r="631">
      <c r="A631" s="1"/>
      <c r="B631" s="1"/>
      <c r="C631" s="1"/>
      <c r="D631" s="1"/>
      <c r="E631" s="1"/>
      <c r="F631" s="1"/>
      <c r="G631" s="1"/>
      <c r="I631" s="1"/>
      <c r="J631" s="1"/>
      <c r="K631" s="1"/>
      <c r="L631" s="1"/>
      <c r="M631" s="1"/>
      <c r="N631" s="1"/>
      <c r="O631" s="1"/>
      <c r="P631" s="1"/>
      <c r="Q631" s="1"/>
      <c r="S631" s="1"/>
      <c r="T631" s="1"/>
      <c r="U631" s="1"/>
      <c r="V631" s="1"/>
      <c r="Y631" s="1"/>
    </row>
    <row r="632">
      <c r="A632" s="1"/>
      <c r="B632" s="1"/>
      <c r="C632" s="1"/>
      <c r="D632" s="1"/>
      <c r="E632" s="1"/>
      <c r="F632" s="1"/>
      <c r="G632" s="1"/>
      <c r="I632" s="1"/>
      <c r="J632" s="1"/>
      <c r="K632" s="1"/>
      <c r="L632" s="1"/>
      <c r="M632" s="1"/>
      <c r="N632" s="1"/>
      <c r="O632" s="1"/>
      <c r="P632" s="1"/>
      <c r="Q632" s="1"/>
      <c r="S632" s="1"/>
      <c r="T632" s="1"/>
      <c r="U632" s="1"/>
      <c r="V632" s="1"/>
      <c r="Y632" s="1"/>
    </row>
    <row r="633">
      <c r="A633" s="1"/>
      <c r="B633" s="1"/>
      <c r="C633" s="1"/>
      <c r="D633" s="1"/>
      <c r="E633" s="1"/>
      <c r="F633" s="1"/>
      <c r="G633" s="1"/>
      <c r="I633" s="1"/>
      <c r="J633" s="1"/>
      <c r="K633" s="1"/>
      <c r="L633" s="1"/>
      <c r="M633" s="1"/>
      <c r="N633" s="1"/>
      <c r="O633" s="1"/>
      <c r="P633" s="1"/>
      <c r="Q633" s="1"/>
      <c r="S633" s="1"/>
      <c r="T633" s="1"/>
      <c r="U633" s="1"/>
      <c r="V633" s="1"/>
      <c r="Y633" s="1"/>
    </row>
    <row r="634">
      <c r="A634" s="1"/>
      <c r="B634" s="1"/>
      <c r="C634" s="1"/>
      <c r="D634" s="1"/>
      <c r="E634" s="1"/>
      <c r="F634" s="1"/>
      <c r="G634" s="1"/>
      <c r="I634" s="1"/>
      <c r="J634" s="1"/>
      <c r="K634" s="1"/>
      <c r="L634" s="1"/>
      <c r="M634" s="1"/>
      <c r="N634" s="1"/>
      <c r="O634" s="1"/>
      <c r="P634" s="1"/>
      <c r="Q634" s="1"/>
      <c r="S634" s="1"/>
      <c r="T634" s="1"/>
      <c r="U634" s="1"/>
      <c r="V634" s="1"/>
      <c r="Y634" s="1"/>
    </row>
    <row r="635">
      <c r="A635" s="1"/>
      <c r="B635" s="1"/>
      <c r="C635" s="1"/>
      <c r="D635" s="1"/>
      <c r="E635" s="1"/>
      <c r="F635" s="1"/>
      <c r="G635" s="1"/>
      <c r="I635" s="1"/>
      <c r="J635" s="1"/>
      <c r="K635" s="1"/>
      <c r="L635" s="1"/>
      <c r="M635" s="1"/>
      <c r="N635" s="1"/>
      <c r="O635" s="1"/>
      <c r="P635" s="1"/>
      <c r="Q635" s="1"/>
      <c r="S635" s="1"/>
      <c r="T635" s="1"/>
      <c r="U635" s="1"/>
      <c r="V635" s="1"/>
      <c r="Y635" s="1"/>
    </row>
    <row r="636">
      <c r="A636" s="1"/>
      <c r="B636" s="1"/>
      <c r="C636" s="1"/>
      <c r="D636" s="1"/>
      <c r="E636" s="1"/>
      <c r="F636" s="1"/>
      <c r="G636" s="1"/>
      <c r="I636" s="1"/>
      <c r="J636" s="1"/>
      <c r="K636" s="1"/>
      <c r="L636" s="1"/>
      <c r="M636" s="1"/>
      <c r="N636" s="1"/>
      <c r="O636" s="1"/>
      <c r="P636" s="1"/>
      <c r="Q636" s="1"/>
      <c r="S636" s="1"/>
      <c r="T636" s="1"/>
      <c r="U636" s="1"/>
      <c r="V636" s="1"/>
      <c r="Y636" s="1"/>
    </row>
    <row r="637">
      <c r="A637" s="1"/>
      <c r="B637" s="1"/>
      <c r="C637" s="1"/>
      <c r="D637" s="1"/>
      <c r="E637" s="1"/>
      <c r="F637" s="1"/>
      <c r="G637" s="1"/>
      <c r="I637" s="1"/>
      <c r="J637" s="1"/>
      <c r="K637" s="1"/>
      <c r="L637" s="1"/>
      <c r="M637" s="1"/>
      <c r="N637" s="1"/>
      <c r="O637" s="1"/>
      <c r="P637" s="1"/>
      <c r="Q637" s="1"/>
      <c r="S637" s="1"/>
      <c r="T637" s="1"/>
      <c r="U637" s="1"/>
      <c r="V637" s="1"/>
      <c r="Y637" s="1"/>
    </row>
    <row r="638">
      <c r="A638" s="1"/>
      <c r="B638" s="1"/>
      <c r="C638" s="1"/>
      <c r="D638" s="1"/>
      <c r="E638" s="1"/>
      <c r="F638" s="1"/>
      <c r="G638" s="1"/>
      <c r="I638" s="1"/>
      <c r="J638" s="1"/>
      <c r="K638" s="1"/>
      <c r="L638" s="1"/>
      <c r="M638" s="1"/>
      <c r="N638" s="1"/>
      <c r="O638" s="1"/>
      <c r="P638" s="1"/>
      <c r="Q638" s="1"/>
      <c r="S638" s="1"/>
      <c r="T638" s="1"/>
      <c r="U638" s="1"/>
      <c r="V638" s="1"/>
      <c r="Y638" s="1"/>
    </row>
    <row r="639">
      <c r="A639" s="1"/>
      <c r="B639" s="1"/>
      <c r="C639" s="1"/>
      <c r="D639" s="1"/>
      <c r="E639" s="1"/>
      <c r="F639" s="1"/>
      <c r="G639" s="1"/>
      <c r="I639" s="1"/>
      <c r="J639" s="1"/>
      <c r="K639" s="1"/>
      <c r="L639" s="1"/>
      <c r="M639" s="1"/>
      <c r="N639" s="1"/>
      <c r="O639" s="1"/>
      <c r="P639" s="1"/>
      <c r="Q639" s="1"/>
      <c r="S639" s="1"/>
      <c r="T639" s="1"/>
      <c r="U639" s="1"/>
      <c r="V639" s="1"/>
      <c r="Y639" s="1"/>
    </row>
    <row r="640">
      <c r="A640" s="1"/>
      <c r="B640" s="1"/>
      <c r="C640" s="1"/>
      <c r="D640" s="1"/>
      <c r="E640" s="1"/>
      <c r="F640" s="1"/>
      <c r="G640" s="1"/>
      <c r="I640" s="1"/>
      <c r="J640" s="1"/>
      <c r="K640" s="1"/>
      <c r="L640" s="1"/>
      <c r="M640" s="1"/>
      <c r="N640" s="1"/>
      <c r="O640" s="1"/>
      <c r="P640" s="1"/>
      <c r="Q640" s="1"/>
      <c r="S640" s="1"/>
      <c r="T640" s="1"/>
      <c r="U640" s="1"/>
      <c r="V640" s="1"/>
      <c r="Y640" s="1"/>
    </row>
    <row r="641">
      <c r="A641" s="1"/>
      <c r="B641" s="1"/>
      <c r="C641" s="1"/>
      <c r="D641" s="1"/>
      <c r="E641" s="1"/>
      <c r="F641" s="1"/>
      <c r="G641" s="1"/>
      <c r="I641" s="1"/>
      <c r="J641" s="1"/>
      <c r="K641" s="1"/>
      <c r="L641" s="1"/>
      <c r="M641" s="1"/>
      <c r="N641" s="1"/>
      <c r="O641" s="1"/>
      <c r="P641" s="1"/>
      <c r="Q641" s="1"/>
      <c r="S641" s="1"/>
      <c r="T641" s="1"/>
      <c r="U641" s="1"/>
      <c r="V641" s="1"/>
      <c r="Y641" s="1"/>
    </row>
    <row r="642">
      <c r="A642" s="1"/>
      <c r="B642" s="1"/>
      <c r="C642" s="1"/>
      <c r="D642" s="1"/>
      <c r="E642" s="1"/>
      <c r="F642" s="1"/>
      <c r="G642" s="1"/>
      <c r="I642" s="1"/>
      <c r="J642" s="1"/>
      <c r="K642" s="1"/>
      <c r="L642" s="1"/>
      <c r="M642" s="1"/>
      <c r="N642" s="1"/>
      <c r="O642" s="1"/>
      <c r="P642" s="1"/>
      <c r="Q642" s="1"/>
      <c r="S642" s="1"/>
      <c r="T642" s="1"/>
      <c r="U642" s="1"/>
      <c r="V642" s="1"/>
      <c r="Y642" s="1"/>
    </row>
    <row r="643">
      <c r="A643" s="1"/>
      <c r="B643" s="1"/>
      <c r="C643" s="1"/>
      <c r="D643" s="1"/>
      <c r="E643" s="1"/>
      <c r="F643" s="1"/>
      <c r="G643" s="1"/>
      <c r="I643" s="1"/>
      <c r="J643" s="1"/>
      <c r="K643" s="1"/>
      <c r="L643" s="1"/>
      <c r="M643" s="1"/>
      <c r="N643" s="1"/>
      <c r="O643" s="1"/>
      <c r="P643" s="1"/>
      <c r="Q643" s="1"/>
      <c r="S643" s="1"/>
      <c r="T643" s="1"/>
      <c r="U643" s="1"/>
      <c r="V643" s="1"/>
      <c r="Y643" s="1"/>
    </row>
    <row r="644">
      <c r="A644" s="1"/>
      <c r="B644" s="1"/>
      <c r="C644" s="1"/>
      <c r="D644" s="1"/>
      <c r="E644" s="1"/>
      <c r="F644" s="1"/>
      <c r="G644" s="1"/>
      <c r="I644" s="1"/>
      <c r="J644" s="1"/>
      <c r="K644" s="1"/>
      <c r="L644" s="1"/>
      <c r="M644" s="1"/>
      <c r="N644" s="1"/>
      <c r="O644" s="1"/>
      <c r="P644" s="1"/>
      <c r="Q644" s="1"/>
      <c r="S644" s="1"/>
      <c r="T644" s="1"/>
      <c r="U644" s="1"/>
      <c r="V644" s="1"/>
      <c r="Y644" s="1"/>
    </row>
    <row r="645">
      <c r="A645" s="1"/>
      <c r="B645" s="1"/>
      <c r="C645" s="1"/>
      <c r="D645" s="1"/>
      <c r="E645" s="1"/>
      <c r="F645" s="1"/>
      <c r="G645" s="1"/>
      <c r="I645" s="1"/>
      <c r="J645" s="1"/>
      <c r="K645" s="1"/>
      <c r="L645" s="1"/>
      <c r="M645" s="1"/>
      <c r="N645" s="1"/>
      <c r="O645" s="1"/>
      <c r="P645" s="1"/>
      <c r="Q645" s="1"/>
      <c r="S645" s="1"/>
      <c r="T645" s="1"/>
      <c r="U645" s="1"/>
      <c r="V645" s="1"/>
      <c r="Y645" s="1"/>
    </row>
    <row r="646">
      <c r="A646" s="1"/>
      <c r="B646" s="1"/>
      <c r="C646" s="1"/>
      <c r="D646" s="1"/>
      <c r="E646" s="1"/>
      <c r="F646" s="1"/>
      <c r="G646" s="1"/>
      <c r="I646" s="1"/>
      <c r="J646" s="1"/>
      <c r="K646" s="1"/>
      <c r="L646" s="1"/>
      <c r="M646" s="1"/>
      <c r="N646" s="1"/>
      <c r="O646" s="1"/>
      <c r="P646" s="1"/>
      <c r="Q646" s="1"/>
      <c r="S646" s="1"/>
      <c r="T646" s="1"/>
      <c r="U646" s="1"/>
      <c r="V646" s="1"/>
      <c r="Y646" s="1"/>
    </row>
    <row r="647">
      <c r="A647" s="1"/>
      <c r="B647" s="1"/>
      <c r="C647" s="1"/>
      <c r="D647" s="1"/>
      <c r="E647" s="1"/>
      <c r="F647" s="1"/>
      <c r="G647" s="1"/>
      <c r="I647" s="1"/>
      <c r="J647" s="1"/>
      <c r="K647" s="1"/>
      <c r="L647" s="1"/>
      <c r="M647" s="1"/>
      <c r="N647" s="1"/>
      <c r="O647" s="1"/>
      <c r="P647" s="1"/>
      <c r="Q647" s="1"/>
      <c r="S647" s="1"/>
      <c r="T647" s="1"/>
      <c r="U647" s="1"/>
      <c r="V647" s="1"/>
      <c r="Y647" s="1"/>
    </row>
    <row r="648">
      <c r="A648" s="1"/>
      <c r="B648" s="1"/>
      <c r="C648" s="1"/>
      <c r="D648" s="1"/>
      <c r="E648" s="1"/>
      <c r="F648" s="1"/>
      <c r="G648" s="1"/>
      <c r="I648" s="1"/>
      <c r="J648" s="1"/>
      <c r="K648" s="1"/>
      <c r="L648" s="1"/>
      <c r="M648" s="1"/>
      <c r="N648" s="1"/>
      <c r="O648" s="1"/>
      <c r="P648" s="1"/>
      <c r="Q648" s="1"/>
      <c r="S648" s="1"/>
      <c r="T648" s="1"/>
      <c r="U648" s="1"/>
      <c r="V648" s="1"/>
      <c r="Y648" s="1"/>
    </row>
    <row r="649">
      <c r="A649" s="1"/>
      <c r="B649" s="1"/>
      <c r="C649" s="1"/>
      <c r="D649" s="1"/>
      <c r="E649" s="1"/>
      <c r="F649" s="1"/>
      <c r="G649" s="1"/>
      <c r="I649" s="1"/>
      <c r="J649" s="1"/>
      <c r="K649" s="1"/>
      <c r="L649" s="1"/>
      <c r="M649" s="1"/>
      <c r="N649" s="1"/>
      <c r="O649" s="1"/>
      <c r="P649" s="1"/>
      <c r="Q649" s="1"/>
      <c r="S649" s="1"/>
      <c r="T649" s="1"/>
      <c r="U649" s="1"/>
      <c r="V649" s="1"/>
      <c r="Y649" s="1"/>
    </row>
    <row r="650">
      <c r="A650" s="1"/>
      <c r="B650" s="1"/>
      <c r="C650" s="1"/>
      <c r="D650" s="1"/>
      <c r="E650" s="1"/>
      <c r="F650" s="1"/>
      <c r="G650" s="1"/>
      <c r="I650" s="1"/>
      <c r="J650" s="1"/>
      <c r="K650" s="1"/>
      <c r="L650" s="1"/>
      <c r="M650" s="1"/>
      <c r="N650" s="1"/>
      <c r="O650" s="1"/>
      <c r="P650" s="1"/>
      <c r="Q650" s="1"/>
      <c r="S650" s="1"/>
      <c r="T650" s="1"/>
      <c r="U650" s="1"/>
      <c r="V650" s="1"/>
      <c r="Y650" s="1"/>
    </row>
    <row r="651">
      <c r="A651" s="1"/>
      <c r="B651" s="1"/>
      <c r="C651" s="1"/>
      <c r="D651" s="1"/>
      <c r="E651" s="1"/>
      <c r="F651" s="1"/>
      <c r="G651" s="1"/>
      <c r="I651" s="1"/>
      <c r="J651" s="1"/>
      <c r="K651" s="1"/>
      <c r="L651" s="1"/>
      <c r="M651" s="1"/>
      <c r="N651" s="1"/>
      <c r="O651" s="1"/>
      <c r="P651" s="1"/>
      <c r="Q651" s="1"/>
      <c r="S651" s="1"/>
      <c r="T651" s="1"/>
      <c r="U651" s="1"/>
      <c r="V651" s="1"/>
      <c r="Y651" s="1"/>
    </row>
    <row r="652">
      <c r="A652" s="1"/>
      <c r="B652" s="1"/>
      <c r="C652" s="1"/>
      <c r="D652" s="1"/>
      <c r="E652" s="1"/>
      <c r="F652" s="1"/>
      <c r="G652" s="1"/>
      <c r="I652" s="1"/>
      <c r="J652" s="1"/>
      <c r="K652" s="1"/>
      <c r="L652" s="1"/>
      <c r="M652" s="1"/>
      <c r="N652" s="1"/>
      <c r="O652" s="1"/>
      <c r="P652" s="1"/>
      <c r="Q652" s="1"/>
      <c r="S652" s="1"/>
      <c r="T652" s="1"/>
      <c r="U652" s="1"/>
      <c r="V652" s="1"/>
      <c r="Y652" s="1"/>
    </row>
    <row r="653">
      <c r="A653" s="1"/>
      <c r="B653" s="1"/>
      <c r="C653" s="1"/>
      <c r="D653" s="1"/>
      <c r="E653" s="1"/>
      <c r="F653" s="1"/>
      <c r="G653" s="1"/>
      <c r="I653" s="1"/>
      <c r="J653" s="1"/>
      <c r="K653" s="1"/>
      <c r="L653" s="1"/>
      <c r="M653" s="1"/>
      <c r="N653" s="1"/>
      <c r="O653" s="1"/>
      <c r="P653" s="1"/>
      <c r="Q653" s="1"/>
      <c r="S653" s="1"/>
      <c r="T653" s="1"/>
      <c r="U653" s="1"/>
      <c r="V653" s="1"/>
      <c r="Y653" s="1"/>
    </row>
    <row r="654">
      <c r="A654" s="1"/>
      <c r="B654" s="1"/>
      <c r="C654" s="1"/>
      <c r="D654" s="1"/>
      <c r="E654" s="1"/>
      <c r="F654" s="1"/>
      <c r="G654" s="1"/>
      <c r="I654" s="1"/>
      <c r="J654" s="1"/>
      <c r="K654" s="1"/>
      <c r="L654" s="1"/>
      <c r="M654" s="1"/>
      <c r="N654" s="1"/>
      <c r="O654" s="1"/>
      <c r="P654" s="1"/>
      <c r="Q654" s="1"/>
      <c r="S654" s="1"/>
      <c r="T654" s="1"/>
      <c r="U654" s="1"/>
      <c r="V654" s="1"/>
      <c r="Y654" s="1"/>
    </row>
    <row r="655">
      <c r="A655" s="1"/>
      <c r="B655" s="1"/>
      <c r="C655" s="1"/>
      <c r="D655" s="1"/>
      <c r="E655" s="1"/>
      <c r="F655" s="1"/>
      <c r="G655" s="1"/>
      <c r="I655" s="1"/>
      <c r="J655" s="1"/>
      <c r="K655" s="1"/>
      <c r="L655" s="1"/>
      <c r="M655" s="1"/>
      <c r="N655" s="1"/>
      <c r="O655" s="1"/>
      <c r="P655" s="1"/>
      <c r="Q655" s="1"/>
      <c r="S655" s="1"/>
      <c r="T655" s="1"/>
      <c r="U655" s="1"/>
      <c r="V655" s="1"/>
      <c r="Y655" s="1"/>
    </row>
    <row r="656">
      <c r="A656" s="1"/>
      <c r="B656" s="1"/>
      <c r="C656" s="1"/>
      <c r="D656" s="1"/>
      <c r="E656" s="1"/>
      <c r="F656" s="1"/>
      <c r="G656" s="1"/>
      <c r="I656" s="1"/>
      <c r="J656" s="1"/>
      <c r="K656" s="1"/>
      <c r="L656" s="1"/>
      <c r="M656" s="1"/>
      <c r="N656" s="1"/>
      <c r="O656" s="1"/>
      <c r="P656" s="1"/>
      <c r="Q656" s="1"/>
      <c r="S656" s="1"/>
      <c r="T656" s="1"/>
      <c r="U656" s="1"/>
      <c r="V656" s="1"/>
      <c r="Y656" s="1"/>
    </row>
    <row r="657">
      <c r="A657" s="1"/>
      <c r="B657" s="1"/>
      <c r="C657" s="1"/>
      <c r="D657" s="1"/>
      <c r="E657" s="1"/>
      <c r="F657" s="1"/>
      <c r="G657" s="1"/>
      <c r="I657" s="1"/>
      <c r="J657" s="1"/>
      <c r="K657" s="1"/>
      <c r="L657" s="1"/>
      <c r="M657" s="1"/>
      <c r="N657" s="1"/>
      <c r="O657" s="1"/>
      <c r="P657" s="1"/>
      <c r="Q657" s="1"/>
      <c r="S657" s="1"/>
      <c r="T657" s="1"/>
      <c r="U657" s="1"/>
      <c r="V657" s="1"/>
      <c r="Y657" s="1"/>
    </row>
    <row r="658">
      <c r="A658" s="1"/>
      <c r="B658" s="1"/>
      <c r="C658" s="1"/>
      <c r="D658" s="1"/>
      <c r="E658" s="1"/>
      <c r="F658" s="1"/>
      <c r="G658" s="1"/>
      <c r="I658" s="1"/>
      <c r="J658" s="1"/>
      <c r="K658" s="1"/>
      <c r="L658" s="1"/>
      <c r="M658" s="1"/>
      <c r="N658" s="1"/>
      <c r="O658" s="1"/>
      <c r="P658" s="1"/>
      <c r="Q658" s="1"/>
      <c r="S658" s="1"/>
      <c r="T658" s="1"/>
      <c r="U658" s="1"/>
      <c r="V658" s="1"/>
      <c r="Y658" s="1"/>
    </row>
    <row r="659">
      <c r="A659" s="1"/>
      <c r="B659" s="1"/>
      <c r="C659" s="1"/>
      <c r="D659" s="1"/>
      <c r="E659" s="1"/>
      <c r="F659" s="1"/>
      <c r="G659" s="1"/>
      <c r="I659" s="1"/>
      <c r="J659" s="1"/>
      <c r="K659" s="1"/>
      <c r="L659" s="1"/>
      <c r="M659" s="1"/>
      <c r="N659" s="1"/>
      <c r="O659" s="1"/>
      <c r="P659" s="1"/>
      <c r="Q659" s="1"/>
      <c r="S659" s="1"/>
      <c r="T659" s="1"/>
      <c r="U659" s="1"/>
      <c r="V659" s="1"/>
      <c r="Y659" s="1"/>
    </row>
    <row r="660">
      <c r="A660" s="1"/>
      <c r="B660" s="1"/>
      <c r="C660" s="1"/>
      <c r="D660" s="1"/>
      <c r="E660" s="1"/>
      <c r="F660" s="1"/>
      <c r="G660" s="1"/>
      <c r="I660" s="1"/>
      <c r="J660" s="1"/>
      <c r="K660" s="1"/>
      <c r="L660" s="1"/>
      <c r="M660" s="1"/>
      <c r="N660" s="1"/>
      <c r="O660" s="1"/>
      <c r="P660" s="1"/>
      <c r="Q660" s="1"/>
      <c r="S660" s="1"/>
      <c r="T660" s="1"/>
      <c r="U660" s="1"/>
      <c r="V660" s="1"/>
      <c r="Y660" s="1"/>
    </row>
    <row r="661">
      <c r="A661" s="1"/>
      <c r="B661" s="1"/>
      <c r="C661" s="1"/>
      <c r="D661" s="1"/>
      <c r="E661" s="1"/>
      <c r="F661" s="1"/>
      <c r="G661" s="1"/>
      <c r="I661" s="1"/>
      <c r="J661" s="1"/>
      <c r="K661" s="1"/>
      <c r="L661" s="1"/>
      <c r="M661" s="1"/>
      <c r="N661" s="1"/>
      <c r="O661" s="1"/>
      <c r="P661" s="1"/>
      <c r="Q661" s="1"/>
      <c r="S661" s="1"/>
      <c r="T661" s="1"/>
      <c r="U661" s="1"/>
      <c r="V661" s="1"/>
      <c r="Y661" s="1"/>
    </row>
    <row r="662">
      <c r="A662" s="1"/>
      <c r="B662" s="1"/>
      <c r="C662" s="1"/>
      <c r="D662" s="1"/>
      <c r="E662" s="1"/>
      <c r="F662" s="1"/>
      <c r="G662" s="1"/>
      <c r="I662" s="1"/>
      <c r="J662" s="1"/>
      <c r="K662" s="1"/>
      <c r="L662" s="1"/>
      <c r="M662" s="1"/>
      <c r="N662" s="1"/>
      <c r="O662" s="1"/>
      <c r="P662" s="1"/>
      <c r="Q662" s="1"/>
      <c r="S662" s="1"/>
      <c r="T662" s="1"/>
      <c r="U662" s="1"/>
      <c r="V662" s="1"/>
      <c r="Y662" s="1"/>
    </row>
    <row r="663">
      <c r="A663" s="1"/>
      <c r="B663" s="1"/>
      <c r="C663" s="1"/>
      <c r="D663" s="1"/>
      <c r="E663" s="1"/>
      <c r="F663" s="1"/>
      <c r="G663" s="1"/>
      <c r="I663" s="1"/>
      <c r="J663" s="1"/>
      <c r="K663" s="1"/>
      <c r="L663" s="1"/>
      <c r="M663" s="1"/>
      <c r="N663" s="1"/>
      <c r="O663" s="1"/>
      <c r="P663" s="1"/>
      <c r="Q663" s="1"/>
      <c r="S663" s="1"/>
      <c r="T663" s="1"/>
      <c r="U663" s="1"/>
      <c r="V663" s="1"/>
      <c r="Y663" s="1"/>
    </row>
    <row r="664">
      <c r="A664" s="1"/>
      <c r="B664" s="1"/>
      <c r="C664" s="1"/>
      <c r="D664" s="1"/>
      <c r="E664" s="1"/>
      <c r="F664" s="1"/>
      <c r="G664" s="1"/>
      <c r="I664" s="1"/>
      <c r="J664" s="1"/>
      <c r="K664" s="1"/>
      <c r="L664" s="1"/>
      <c r="M664" s="1"/>
      <c r="N664" s="1"/>
      <c r="O664" s="1"/>
      <c r="P664" s="1"/>
      <c r="Q664" s="1"/>
      <c r="S664" s="1"/>
      <c r="T664" s="1"/>
      <c r="U664" s="1"/>
      <c r="V664" s="1"/>
      <c r="Y664" s="1"/>
    </row>
    <row r="665">
      <c r="A665" s="1"/>
      <c r="B665" s="1"/>
      <c r="C665" s="1"/>
      <c r="D665" s="1"/>
      <c r="E665" s="1"/>
      <c r="F665" s="1"/>
      <c r="G665" s="1"/>
      <c r="I665" s="1"/>
      <c r="J665" s="1"/>
      <c r="K665" s="1"/>
      <c r="L665" s="1"/>
      <c r="M665" s="1"/>
      <c r="N665" s="1"/>
      <c r="O665" s="1"/>
      <c r="P665" s="1"/>
      <c r="Q665" s="1"/>
      <c r="S665" s="1"/>
      <c r="T665" s="1"/>
      <c r="U665" s="1"/>
      <c r="V665" s="1"/>
      <c r="Y665" s="1"/>
    </row>
    <row r="666">
      <c r="A666" s="1"/>
      <c r="B666" s="1"/>
      <c r="C666" s="1"/>
      <c r="D666" s="1"/>
      <c r="E666" s="1"/>
      <c r="F666" s="1"/>
      <c r="G666" s="1"/>
      <c r="I666" s="1"/>
      <c r="J666" s="1"/>
      <c r="K666" s="1"/>
      <c r="L666" s="1"/>
      <c r="M666" s="1"/>
      <c r="N666" s="1"/>
      <c r="O666" s="1"/>
      <c r="P666" s="1"/>
      <c r="Q666" s="1"/>
      <c r="S666" s="1"/>
      <c r="T666" s="1"/>
      <c r="U666" s="1"/>
      <c r="V666" s="1"/>
      <c r="Y666" s="1"/>
    </row>
    <row r="667">
      <c r="A667" s="1"/>
      <c r="B667" s="1"/>
      <c r="C667" s="1"/>
      <c r="D667" s="1"/>
      <c r="E667" s="1"/>
      <c r="F667" s="1"/>
      <c r="G667" s="1"/>
      <c r="I667" s="1"/>
      <c r="J667" s="1"/>
      <c r="K667" s="1"/>
      <c r="L667" s="1"/>
      <c r="M667" s="1"/>
      <c r="N667" s="1"/>
      <c r="O667" s="1"/>
      <c r="P667" s="1"/>
      <c r="Q667" s="1"/>
      <c r="S667" s="1"/>
      <c r="T667" s="1"/>
      <c r="U667" s="1"/>
      <c r="V667" s="1"/>
      <c r="Y667" s="1"/>
    </row>
    <row r="668">
      <c r="A668" s="1"/>
      <c r="B668" s="1"/>
      <c r="C668" s="1"/>
      <c r="D668" s="1"/>
      <c r="E668" s="1"/>
      <c r="F668" s="1"/>
      <c r="G668" s="1"/>
      <c r="I668" s="1"/>
      <c r="J668" s="1"/>
      <c r="K668" s="1"/>
      <c r="L668" s="1"/>
      <c r="M668" s="1"/>
      <c r="N668" s="1"/>
      <c r="O668" s="1"/>
      <c r="P668" s="1"/>
      <c r="Q668" s="1"/>
      <c r="S668" s="1"/>
      <c r="T668" s="1"/>
      <c r="U668" s="1"/>
      <c r="V668" s="1"/>
      <c r="Y668" s="1"/>
    </row>
    <row r="669">
      <c r="A669" s="1"/>
      <c r="B669" s="1"/>
      <c r="C669" s="1"/>
      <c r="D669" s="1"/>
      <c r="E669" s="1"/>
      <c r="F669" s="1"/>
      <c r="G669" s="1"/>
      <c r="I669" s="1"/>
      <c r="J669" s="1"/>
      <c r="K669" s="1"/>
      <c r="L669" s="1"/>
      <c r="M669" s="1"/>
      <c r="N669" s="1"/>
      <c r="O669" s="1"/>
      <c r="P669" s="1"/>
      <c r="Q669" s="1"/>
      <c r="S669" s="1"/>
      <c r="T669" s="1"/>
      <c r="U669" s="1"/>
      <c r="V669" s="1"/>
      <c r="Y669" s="1"/>
    </row>
    <row r="670">
      <c r="A670" s="1"/>
      <c r="B670" s="1"/>
      <c r="C670" s="1"/>
      <c r="D670" s="1"/>
      <c r="E670" s="1"/>
      <c r="F670" s="1"/>
      <c r="G670" s="1"/>
      <c r="I670" s="1"/>
      <c r="J670" s="1"/>
      <c r="K670" s="1"/>
      <c r="L670" s="1"/>
      <c r="M670" s="1"/>
      <c r="N670" s="1"/>
      <c r="O670" s="1"/>
      <c r="P670" s="1"/>
      <c r="Q670" s="1"/>
      <c r="S670" s="1"/>
      <c r="T670" s="1"/>
      <c r="U670" s="1"/>
      <c r="V670" s="1"/>
      <c r="Y670" s="1"/>
    </row>
    <row r="671">
      <c r="A671" s="1"/>
      <c r="B671" s="1"/>
      <c r="C671" s="1"/>
      <c r="D671" s="1"/>
      <c r="E671" s="1"/>
      <c r="F671" s="1"/>
      <c r="G671" s="1"/>
      <c r="I671" s="1"/>
      <c r="J671" s="1"/>
      <c r="K671" s="1"/>
      <c r="L671" s="1"/>
      <c r="M671" s="1"/>
      <c r="N671" s="1"/>
      <c r="O671" s="1"/>
      <c r="P671" s="1"/>
      <c r="Q671" s="1"/>
      <c r="S671" s="1"/>
      <c r="T671" s="1"/>
      <c r="U671" s="1"/>
      <c r="V671" s="1"/>
      <c r="Y671" s="1"/>
    </row>
    <row r="672">
      <c r="A672" s="1"/>
      <c r="B672" s="1"/>
      <c r="C672" s="1"/>
      <c r="D672" s="1"/>
      <c r="E672" s="1"/>
      <c r="F672" s="1"/>
      <c r="G672" s="1"/>
      <c r="I672" s="1"/>
      <c r="J672" s="1"/>
      <c r="K672" s="1"/>
      <c r="L672" s="1"/>
      <c r="M672" s="1"/>
      <c r="N672" s="1"/>
      <c r="O672" s="1"/>
      <c r="P672" s="1"/>
      <c r="Q672" s="1"/>
      <c r="S672" s="1"/>
      <c r="T672" s="1"/>
      <c r="U672" s="1"/>
      <c r="V672" s="1"/>
      <c r="Y672" s="1"/>
    </row>
    <row r="673">
      <c r="A673" s="1"/>
      <c r="B673" s="1"/>
      <c r="C673" s="1"/>
      <c r="D673" s="1"/>
      <c r="E673" s="1"/>
      <c r="F673" s="1"/>
      <c r="G673" s="1"/>
      <c r="I673" s="1"/>
      <c r="J673" s="1"/>
      <c r="K673" s="1"/>
      <c r="L673" s="1"/>
      <c r="M673" s="1"/>
      <c r="N673" s="1"/>
      <c r="O673" s="1"/>
      <c r="P673" s="1"/>
      <c r="Q673" s="1"/>
      <c r="S673" s="1"/>
      <c r="T673" s="1"/>
      <c r="U673" s="1"/>
      <c r="V673" s="1"/>
      <c r="Y673" s="1"/>
    </row>
    <row r="674">
      <c r="A674" s="1"/>
      <c r="B674" s="1"/>
      <c r="C674" s="1"/>
      <c r="D674" s="1"/>
      <c r="E674" s="1"/>
      <c r="F674" s="1"/>
      <c r="G674" s="1"/>
      <c r="I674" s="1"/>
      <c r="J674" s="1"/>
      <c r="K674" s="1"/>
      <c r="L674" s="1"/>
      <c r="M674" s="1"/>
      <c r="N674" s="1"/>
      <c r="O674" s="1"/>
      <c r="P674" s="1"/>
      <c r="Q674" s="1"/>
      <c r="S674" s="1"/>
      <c r="T674" s="1"/>
      <c r="U674" s="1"/>
      <c r="V674" s="1"/>
      <c r="Y674" s="1"/>
    </row>
    <row r="675">
      <c r="A675" s="1"/>
      <c r="B675" s="1"/>
      <c r="C675" s="1"/>
      <c r="D675" s="1"/>
      <c r="E675" s="1"/>
      <c r="F675" s="1"/>
      <c r="G675" s="1"/>
      <c r="I675" s="1"/>
      <c r="J675" s="1"/>
      <c r="K675" s="1"/>
      <c r="L675" s="1"/>
      <c r="M675" s="1"/>
      <c r="N675" s="1"/>
      <c r="O675" s="1"/>
      <c r="P675" s="1"/>
      <c r="Q675" s="1"/>
      <c r="S675" s="1"/>
      <c r="T675" s="1"/>
      <c r="U675" s="1"/>
      <c r="V675" s="1"/>
      <c r="Y675" s="1"/>
    </row>
    <row r="676">
      <c r="A676" s="1"/>
      <c r="B676" s="1"/>
      <c r="C676" s="1"/>
      <c r="D676" s="1"/>
      <c r="E676" s="1"/>
      <c r="F676" s="1"/>
      <c r="G676" s="1"/>
      <c r="I676" s="1"/>
      <c r="J676" s="1"/>
      <c r="K676" s="1"/>
      <c r="L676" s="1"/>
      <c r="M676" s="1"/>
      <c r="N676" s="1"/>
      <c r="O676" s="1"/>
      <c r="P676" s="1"/>
      <c r="Q676" s="1"/>
      <c r="S676" s="1"/>
      <c r="T676" s="1"/>
      <c r="U676" s="1"/>
      <c r="V676" s="1"/>
      <c r="Y676" s="1"/>
    </row>
    <row r="677">
      <c r="A677" s="1"/>
      <c r="B677" s="1"/>
      <c r="C677" s="1"/>
      <c r="D677" s="1"/>
      <c r="E677" s="1"/>
      <c r="F677" s="1"/>
      <c r="G677" s="1"/>
      <c r="I677" s="1"/>
      <c r="J677" s="1"/>
      <c r="K677" s="1"/>
      <c r="L677" s="1"/>
      <c r="M677" s="1"/>
      <c r="N677" s="1"/>
      <c r="O677" s="1"/>
      <c r="P677" s="1"/>
      <c r="Q677" s="1"/>
      <c r="S677" s="1"/>
      <c r="T677" s="1"/>
      <c r="U677" s="1"/>
      <c r="V677" s="1"/>
      <c r="Y677" s="1"/>
    </row>
    <row r="678">
      <c r="A678" s="1"/>
      <c r="B678" s="1"/>
      <c r="C678" s="1"/>
      <c r="D678" s="1"/>
      <c r="E678" s="1"/>
      <c r="F678" s="1"/>
      <c r="G678" s="1"/>
      <c r="I678" s="1"/>
      <c r="J678" s="1"/>
      <c r="K678" s="1"/>
      <c r="L678" s="1"/>
      <c r="M678" s="1"/>
      <c r="N678" s="1"/>
      <c r="O678" s="1"/>
      <c r="P678" s="1"/>
      <c r="Q678" s="1"/>
      <c r="S678" s="1"/>
      <c r="T678" s="1"/>
      <c r="U678" s="1"/>
      <c r="V678" s="1"/>
      <c r="Y678" s="1"/>
    </row>
    <row r="679">
      <c r="A679" s="1"/>
      <c r="B679" s="1"/>
      <c r="C679" s="1"/>
      <c r="D679" s="1"/>
      <c r="E679" s="1"/>
      <c r="F679" s="1"/>
      <c r="G679" s="1"/>
      <c r="I679" s="1"/>
      <c r="J679" s="1"/>
      <c r="K679" s="1"/>
      <c r="L679" s="1"/>
      <c r="M679" s="1"/>
      <c r="N679" s="1"/>
      <c r="O679" s="1"/>
      <c r="P679" s="1"/>
      <c r="Q679" s="1"/>
      <c r="S679" s="1"/>
      <c r="T679" s="1"/>
      <c r="U679" s="1"/>
      <c r="V679" s="1"/>
      <c r="Y679" s="1"/>
    </row>
    <row r="680">
      <c r="A680" s="1"/>
      <c r="B680" s="1"/>
      <c r="C680" s="1"/>
      <c r="D680" s="1"/>
      <c r="E680" s="1"/>
      <c r="F680" s="1"/>
      <c r="G680" s="1"/>
      <c r="I680" s="1"/>
      <c r="J680" s="1"/>
      <c r="K680" s="1"/>
      <c r="L680" s="1"/>
      <c r="M680" s="1"/>
      <c r="N680" s="1"/>
      <c r="O680" s="1"/>
      <c r="P680" s="1"/>
      <c r="Q680" s="1"/>
      <c r="S680" s="1"/>
      <c r="T680" s="1"/>
      <c r="U680" s="1"/>
      <c r="V680" s="1"/>
      <c r="Y680" s="1"/>
    </row>
    <row r="681">
      <c r="A681" s="1"/>
      <c r="B681" s="1"/>
      <c r="C681" s="1"/>
      <c r="D681" s="1"/>
      <c r="E681" s="1"/>
      <c r="F681" s="1"/>
      <c r="G681" s="1"/>
      <c r="I681" s="1"/>
      <c r="J681" s="1"/>
      <c r="K681" s="1"/>
      <c r="L681" s="1"/>
      <c r="M681" s="1"/>
      <c r="N681" s="1"/>
      <c r="O681" s="1"/>
      <c r="P681" s="1"/>
      <c r="Q681" s="1"/>
      <c r="S681" s="1"/>
      <c r="T681" s="1"/>
      <c r="U681" s="1"/>
      <c r="V681" s="1"/>
      <c r="Y681" s="1"/>
    </row>
    <row r="682">
      <c r="A682" s="1"/>
      <c r="B682" s="1"/>
      <c r="C682" s="1"/>
      <c r="D682" s="1"/>
      <c r="E682" s="1"/>
      <c r="F682" s="1"/>
      <c r="G682" s="1"/>
      <c r="I682" s="1"/>
      <c r="J682" s="1"/>
      <c r="K682" s="1"/>
      <c r="L682" s="1"/>
      <c r="M682" s="1"/>
      <c r="N682" s="1"/>
      <c r="O682" s="1"/>
      <c r="P682" s="1"/>
      <c r="Q682" s="1"/>
      <c r="S682" s="1"/>
      <c r="T682" s="1"/>
      <c r="U682" s="1"/>
      <c r="V682" s="1"/>
      <c r="Y682" s="1"/>
    </row>
    <row r="683">
      <c r="A683" s="1"/>
      <c r="B683" s="1"/>
      <c r="C683" s="1"/>
      <c r="D683" s="1"/>
      <c r="E683" s="1"/>
      <c r="F683" s="1"/>
      <c r="G683" s="1"/>
      <c r="I683" s="1"/>
      <c r="J683" s="1"/>
      <c r="K683" s="1"/>
      <c r="L683" s="1"/>
      <c r="M683" s="1"/>
      <c r="N683" s="1"/>
      <c r="O683" s="1"/>
      <c r="P683" s="1"/>
      <c r="Q683" s="1"/>
      <c r="S683" s="1"/>
      <c r="T683" s="1"/>
      <c r="U683" s="1"/>
      <c r="V683" s="1"/>
      <c r="Y683" s="1"/>
    </row>
    <row r="684">
      <c r="A684" s="1"/>
      <c r="B684" s="1"/>
      <c r="C684" s="1"/>
      <c r="D684" s="1"/>
      <c r="E684" s="1"/>
      <c r="F684" s="1"/>
      <c r="G684" s="1"/>
      <c r="I684" s="1"/>
      <c r="J684" s="1"/>
      <c r="K684" s="1"/>
      <c r="L684" s="1"/>
      <c r="M684" s="1"/>
      <c r="N684" s="1"/>
      <c r="O684" s="1"/>
      <c r="P684" s="1"/>
      <c r="Q684" s="1"/>
      <c r="S684" s="1"/>
      <c r="T684" s="1"/>
      <c r="U684" s="1"/>
      <c r="V684" s="1"/>
      <c r="Y684" s="1"/>
    </row>
    <row r="685">
      <c r="A685" s="1"/>
      <c r="B685" s="1"/>
      <c r="C685" s="1"/>
      <c r="D685" s="1"/>
      <c r="E685" s="1"/>
      <c r="F685" s="1"/>
      <c r="G685" s="1"/>
      <c r="I685" s="1"/>
      <c r="J685" s="1"/>
      <c r="K685" s="1"/>
      <c r="L685" s="1"/>
      <c r="M685" s="1"/>
      <c r="N685" s="1"/>
      <c r="O685" s="1"/>
      <c r="P685" s="1"/>
      <c r="Q685" s="1"/>
      <c r="S685" s="1"/>
      <c r="T685" s="1"/>
      <c r="U685" s="1"/>
      <c r="V685" s="1"/>
      <c r="Y685" s="1"/>
    </row>
    <row r="686">
      <c r="A686" s="1"/>
      <c r="B686" s="1"/>
      <c r="C686" s="1"/>
      <c r="D686" s="1"/>
      <c r="E686" s="1"/>
      <c r="F686" s="1"/>
      <c r="G686" s="1"/>
      <c r="I686" s="1"/>
      <c r="J686" s="1"/>
      <c r="K686" s="1"/>
      <c r="L686" s="1"/>
      <c r="M686" s="1"/>
      <c r="N686" s="1"/>
      <c r="O686" s="1"/>
      <c r="P686" s="1"/>
      <c r="Q686" s="1"/>
      <c r="S686" s="1"/>
      <c r="T686" s="1"/>
      <c r="U686" s="1"/>
      <c r="V686" s="1"/>
      <c r="Y686" s="1"/>
    </row>
    <row r="687">
      <c r="A687" s="1"/>
      <c r="B687" s="1"/>
      <c r="C687" s="1"/>
      <c r="D687" s="1"/>
      <c r="E687" s="1"/>
      <c r="F687" s="1"/>
      <c r="G687" s="1"/>
      <c r="I687" s="1"/>
      <c r="J687" s="1"/>
      <c r="K687" s="1"/>
      <c r="L687" s="1"/>
      <c r="M687" s="1"/>
      <c r="N687" s="1"/>
      <c r="O687" s="1"/>
      <c r="P687" s="1"/>
      <c r="Q687" s="1"/>
      <c r="S687" s="1"/>
      <c r="T687" s="1"/>
      <c r="U687" s="1"/>
      <c r="V687" s="1"/>
      <c r="Y687" s="1"/>
    </row>
    <row r="688">
      <c r="A688" s="1"/>
      <c r="B688" s="1"/>
      <c r="C688" s="1"/>
      <c r="D688" s="1"/>
      <c r="E688" s="1"/>
      <c r="F688" s="1"/>
      <c r="G688" s="1"/>
      <c r="I688" s="1"/>
      <c r="J688" s="1"/>
      <c r="K688" s="1"/>
      <c r="L688" s="1"/>
      <c r="M688" s="1"/>
      <c r="N688" s="1"/>
      <c r="O688" s="1"/>
      <c r="P688" s="1"/>
      <c r="Q688" s="1"/>
      <c r="S688" s="1"/>
      <c r="T688" s="1"/>
      <c r="U688" s="1"/>
      <c r="V688" s="1"/>
      <c r="Y688" s="1"/>
    </row>
    <row r="689">
      <c r="A689" s="1"/>
      <c r="B689" s="1"/>
      <c r="C689" s="1"/>
      <c r="D689" s="1"/>
      <c r="E689" s="1"/>
      <c r="F689" s="1"/>
      <c r="G689" s="1"/>
      <c r="I689" s="1"/>
      <c r="J689" s="1"/>
      <c r="K689" s="1"/>
      <c r="L689" s="1"/>
      <c r="M689" s="1"/>
      <c r="N689" s="1"/>
      <c r="O689" s="1"/>
      <c r="P689" s="1"/>
      <c r="Q689" s="1"/>
      <c r="S689" s="1"/>
      <c r="T689" s="1"/>
      <c r="U689" s="1"/>
      <c r="V689" s="1"/>
      <c r="Y689" s="1"/>
    </row>
    <row r="690">
      <c r="A690" s="1"/>
      <c r="B690" s="1"/>
      <c r="C690" s="1"/>
      <c r="D690" s="1"/>
      <c r="E690" s="1"/>
      <c r="F690" s="1"/>
      <c r="G690" s="1"/>
      <c r="I690" s="1"/>
      <c r="J690" s="1"/>
      <c r="K690" s="1"/>
      <c r="L690" s="1"/>
      <c r="M690" s="1"/>
      <c r="N690" s="1"/>
      <c r="O690" s="1"/>
      <c r="P690" s="1"/>
      <c r="Q690" s="1"/>
      <c r="S690" s="1"/>
      <c r="T690" s="1"/>
      <c r="U690" s="1"/>
      <c r="V690" s="1"/>
      <c r="Y690" s="1"/>
    </row>
    <row r="691">
      <c r="A691" s="1"/>
      <c r="B691" s="1"/>
      <c r="C691" s="1"/>
      <c r="D691" s="1"/>
      <c r="E691" s="1"/>
      <c r="F691" s="1"/>
      <c r="G691" s="1"/>
      <c r="I691" s="1"/>
      <c r="J691" s="1"/>
      <c r="K691" s="1"/>
      <c r="L691" s="1"/>
      <c r="M691" s="1"/>
      <c r="N691" s="1"/>
      <c r="O691" s="1"/>
      <c r="P691" s="1"/>
      <c r="Q691" s="1"/>
      <c r="S691" s="1"/>
      <c r="T691" s="1"/>
      <c r="U691" s="1"/>
      <c r="V691" s="1"/>
      <c r="Y691" s="1"/>
    </row>
    <row r="692">
      <c r="A692" s="1"/>
      <c r="B692" s="1"/>
      <c r="C692" s="1"/>
      <c r="D692" s="1"/>
      <c r="E692" s="1"/>
      <c r="F692" s="1"/>
      <c r="G692" s="1"/>
      <c r="I692" s="1"/>
      <c r="J692" s="1"/>
      <c r="K692" s="1"/>
      <c r="L692" s="1"/>
      <c r="M692" s="1"/>
      <c r="N692" s="1"/>
      <c r="O692" s="1"/>
      <c r="P692" s="1"/>
      <c r="Q692" s="1"/>
      <c r="S692" s="1"/>
      <c r="T692" s="1"/>
      <c r="U692" s="1"/>
      <c r="V692" s="1"/>
      <c r="Y692" s="1"/>
    </row>
    <row r="693">
      <c r="A693" s="1"/>
      <c r="B693" s="1"/>
      <c r="C693" s="1"/>
      <c r="D693" s="1"/>
      <c r="E693" s="1"/>
      <c r="F693" s="1"/>
      <c r="G693" s="1"/>
      <c r="I693" s="1"/>
      <c r="J693" s="1"/>
      <c r="K693" s="1"/>
      <c r="L693" s="1"/>
      <c r="M693" s="1"/>
      <c r="N693" s="1"/>
      <c r="O693" s="1"/>
      <c r="P693" s="1"/>
      <c r="Q693" s="1"/>
      <c r="S693" s="1"/>
      <c r="T693" s="1"/>
      <c r="U693" s="1"/>
      <c r="V693" s="1"/>
      <c r="Y693" s="1"/>
    </row>
    <row r="694">
      <c r="A694" s="1"/>
      <c r="B694" s="1"/>
      <c r="C694" s="1"/>
      <c r="D694" s="1"/>
      <c r="E694" s="1"/>
      <c r="F694" s="1"/>
      <c r="G694" s="1"/>
      <c r="I694" s="1"/>
      <c r="J694" s="1"/>
      <c r="K694" s="1"/>
      <c r="L694" s="1"/>
      <c r="M694" s="1"/>
      <c r="N694" s="1"/>
      <c r="O694" s="1"/>
      <c r="P694" s="1"/>
      <c r="Q694" s="1"/>
      <c r="S694" s="1"/>
      <c r="T694" s="1"/>
      <c r="U694" s="1"/>
      <c r="V694" s="1"/>
      <c r="Y694" s="1"/>
    </row>
    <row r="695">
      <c r="A695" s="1"/>
      <c r="B695" s="1"/>
      <c r="C695" s="1"/>
      <c r="D695" s="1"/>
      <c r="E695" s="1"/>
      <c r="F695" s="1"/>
      <c r="G695" s="1"/>
      <c r="I695" s="1"/>
      <c r="J695" s="1"/>
      <c r="K695" s="1"/>
      <c r="L695" s="1"/>
      <c r="M695" s="1"/>
      <c r="N695" s="1"/>
      <c r="O695" s="1"/>
      <c r="P695" s="1"/>
      <c r="Q695" s="1"/>
      <c r="S695" s="1"/>
      <c r="T695" s="1"/>
      <c r="U695" s="1"/>
      <c r="V695" s="1"/>
      <c r="Y695" s="1"/>
    </row>
    <row r="696">
      <c r="A696" s="1"/>
      <c r="B696" s="1"/>
      <c r="C696" s="1"/>
      <c r="D696" s="1"/>
      <c r="E696" s="1"/>
      <c r="F696" s="1"/>
      <c r="G696" s="1"/>
      <c r="I696" s="1"/>
      <c r="J696" s="1"/>
      <c r="K696" s="1"/>
      <c r="L696" s="1"/>
      <c r="M696" s="1"/>
      <c r="N696" s="1"/>
      <c r="O696" s="1"/>
      <c r="P696" s="1"/>
      <c r="Q696" s="1"/>
      <c r="S696" s="1"/>
      <c r="T696" s="1"/>
      <c r="U696" s="1"/>
      <c r="V696" s="1"/>
      <c r="Y696" s="1"/>
    </row>
    <row r="697">
      <c r="A697" s="1"/>
      <c r="B697" s="1"/>
      <c r="C697" s="1"/>
      <c r="D697" s="1"/>
      <c r="E697" s="1"/>
      <c r="F697" s="1"/>
      <c r="G697" s="1"/>
      <c r="I697" s="1"/>
      <c r="J697" s="1"/>
      <c r="K697" s="1"/>
      <c r="L697" s="1"/>
      <c r="M697" s="1"/>
      <c r="N697" s="1"/>
      <c r="O697" s="1"/>
      <c r="P697" s="1"/>
      <c r="Q697" s="1"/>
      <c r="S697" s="1"/>
      <c r="T697" s="1"/>
      <c r="U697" s="1"/>
      <c r="V697" s="1"/>
      <c r="Y697" s="1"/>
    </row>
    <row r="698">
      <c r="A698" s="1"/>
      <c r="B698" s="1"/>
      <c r="C698" s="1"/>
      <c r="D698" s="1"/>
      <c r="E698" s="1"/>
      <c r="F698" s="1"/>
      <c r="G698" s="1"/>
      <c r="I698" s="1"/>
      <c r="J698" s="1"/>
      <c r="K698" s="1"/>
      <c r="L698" s="1"/>
      <c r="M698" s="1"/>
      <c r="N698" s="1"/>
      <c r="O698" s="1"/>
      <c r="P698" s="1"/>
      <c r="Q698" s="1"/>
      <c r="S698" s="1"/>
      <c r="T698" s="1"/>
      <c r="U698" s="1"/>
      <c r="V698" s="1"/>
      <c r="Y698" s="1"/>
    </row>
    <row r="699">
      <c r="A699" s="1"/>
      <c r="B699" s="1"/>
      <c r="C699" s="1"/>
      <c r="D699" s="1"/>
      <c r="E699" s="1"/>
      <c r="F699" s="1"/>
      <c r="G699" s="1"/>
      <c r="I699" s="1"/>
      <c r="J699" s="1"/>
      <c r="K699" s="1"/>
      <c r="L699" s="1"/>
      <c r="M699" s="1"/>
      <c r="N699" s="1"/>
      <c r="O699" s="1"/>
      <c r="P699" s="1"/>
      <c r="Q699" s="1"/>
      <c r="S699" s="1"/>
      <c r="T699" s="1"/>
      <c r="U699" s="1"/>
      <c r="V699" s="1"/>
      <c r="Y699" s="1"/>
    </row>
    <row r="700">
      <c r="A700" s="1"/>
      <c r="B700" s="1"/>
      <c r="C700" s="1"/>
      <c r="D700" s="1"/>
      <c r="E700" s="1"/>
      <c r="F700" s="1"/>
      <c r="G700" s="1"/>
      <c r="I700" s="1"/>
      <c r="J700" s="1"/>
      <c r="K700" s="1"/>
      <c r="L700" s="1"/>
      <c r="M700" s="1"/>
      <c r="N700" s="1"/>
      <c r="O700" s="1"/>
      <c r="P700" s="1"/>
      <c r="Q700" s="1"/>
      <c r="S700" s="1"/>
      <c r="T700" s="1"/>
      <c r="U700" s="1"/>
      <c r="V700" s="1"/>
      <c r="Y700" s="1"/>
    </row>
    <row r="701">
      <c r="A701" s="1"/>
      <c r="B701" s="1"/>
      <c r="C701" s="1"/>
      <c r="D701" s="1"/>
      <c r="E701" s="1"/>
      <c r="F701" s="1"/>
      <c r="G701" s="1"/>
      <c r="I701" s="1"/>
      <c r="J701" s="1"/>
      <c r="K701" s="1"/>
      <c r="L701" s="1"/>
      <c r="M701" s="1"/>
      <c r="N701" s="1"/>
      <c r="O701" s="1"/>
      <c r="P701" s="1"/>
      <c r="Q701" s="1"/>
      <c r="S701" s="1"/>
      <c r="T701" s="1"/>
      <c r="U701" s="1"/>
      <c r="V701" s="1"/>
      <c r="Y701" s="1"/>
    </row>
    <row r="702">
      <c r="A702" s="1"/>
      <c r="B702" s="1"/>
      <c r="C702" s="1"/>
      <c r="D702" s="1"/>
      <c r="E702" s="1"/>
      <c r="F702" s="1"/>
      <c r="G702" s="1"/>
      <c r="I702" s="1"/>
      <c r="J702" s="1"/>
      <c r="K702" s="1"/>
      <c r="L702" s="1"/>
      <c r="M702" s="1"/>
      <c r="N702" s="1"/>
      <c r="O702" s="1"/>
      <c r="P702" s="1"/>
      <c r="Q702" s="1"/>
      <c r="S702" s="1"/>
      <c r="T702" s="1"/>
      <c r="U702" s="1"/>
      <c r="V702" s="1"/>
      <c r="Y702" s="1"/>
    </row>
    <row r="703">
      <c r="A703" s="1"/>
      <c r="B703" s="1"/>
      <c r="C703" s="1"/>
      <c r="D703" s="1"/>
      <c r="E703" s="1"/>
      <c r="F703" s="1"/>
      <c r="G703" s="1"/>
      <c r="I703" s="1"/>
      <c r="J703" s="1"/>
      <c r="K703" s="1"/>
      <c r="L703" s="1"/>
      <c r="M703" s="1"/>
      <c r="N703" s="1"/>
      <c r="O703" s="1"/>
      <c r="P703" s="1"/>
      <c r="Q703" s="1"/>
      <c r="S703" s="1"/>
      <c r="T703" s="1"/>
      <c r="U703" s="1"/>
      <c r="V703" s="1"/>
      <c r="Y703" s="1"/>
    </row>
    <row r="704">
      <c r="A704" s="1"/>
      <c r="B704" s="1"/>
      <c r="C704" s="1"/>
      <c r="D704" s="1"/>
      <c r="E704" s="1"/>
      <c r="F704" s="1"/>
      <c r="G704" s="1"/>
      <c r="I704" s="1"/>
      <c r="J704" s="1"/>
      <c r="K704" s="1"/>
      <c r="L704" s="1"/>
      <c r="M704" s="1"/>
      <c r="N704" s="1"/>
      <c r="O704" s="1"/>
      <c r="P704" s="1"/>
      <c r="Q704" s="1"/>
      <c r="S704" s="1"/>
      <c r="T704" s="1"/>
      <c r="U704" s="1"/>
      <c r="V704" s="1"/>
      <c r="Y704" s="1"/>
    </row>
    <row r="705">
      <c r="A705" s="1"/>
      <c r="B705" s="1"/>
      <c r="C705" s="1"/>
      <c r="D705" s="1"/>
      <c r="E705" s="1"/>
      <c r="F705" s="1"/>
      <c r="G705" s="1"/>
      <c r="I705" s="1"/>
      <c r="J705" s="1"/>
      <c r="K705" s="1"/>
      <c r="L705" s="1"/>
      <c r="M705" s="1"/>
      <c r="N705" s="1"/>
      <c r="O705" s="1"/>
      <c r="P705" s="1"/>
      <c r="Q705" s="1"/>
      <c r="S705" s="1"/>
      <c r="T705" s="1"/>
      <c r="U705" s="1"/>
      <c r="V705" s="1"/>
      <c r="Y705" s="1"/>
    </row>
    <row r="706">
      <c r="A706" s="1"/>
      <c r="B706" s="1"/>
      <c r="C706" s="1"/>
      <c r="D706" s="1"/>
      <c r="E706" s="1"/>
      <c r="F706" s="1"/>
      <c r="G706" s="1"/>
      <c r="I706" s="1"/>
      <c r="J706" s="1"/>
      <c r="K706" s="1"/>
      <c r="L706" s="1"/>
      <c r="M706" s="1"/>
      <c r="N706" s="1"/>
      <c r="O706" s="1"/>
      <c r="P706" s="1"/>
      <c r="Q706" s="1"/>
      <c r="S706" s="1"/>
      <c r="T706" s="1"/>
      <c r="U706" s="1"/>
      <c r="V706" s="1"/>
      <c r="Y706" s="1"/>
    </row>
    <row r="707">
      <c r="A707" s="1"/>
      <c r="B707" s="1"/>
      <c r="C707" s="1"/>
      <c r="D707" s="1"/>
      <c r="E707" s="1"/>
      <c r="F707" s="1"/>
      <c r="G707" s="1"/>
      <c r="I707" s="1"/>
      <c r="J707" s="1"/>
      <c r="K707" s="1"/>
      <c r="L707" s="1"/>
      <c r="M707" s="1"/>
      <c r="N707" s="1"/>
      <c r="O707" s="1"/>
      <c r="P707" s="1"/>
      <c r="Q707" s="1"/>
      <c r="S707" s="1"/>
      <c r="T707" s="1"/>
      <c r="U707" s="1"/>
      <c r="V707" s="1"/>
      <c r="Y707" s="1"/>
    </row>
    <row r="708">
      <c r="A708" s="1"/>
      <c r="B708" s="1"/>
      <c r="C708" s="1"/>
      <c r="D708" s="1"/>
      <c r="E708" s="1"/>
      <c r="F708" s="1"/>
      <c r="G708" s="1"/>
      <c r="I708" s="1"/>
      <c r="J708" s="1"/>
      <c r="K708" s="1"/>
      <c r="L708" s="1"/>
      <c r="M708" s="1"/>
      <c r="N708" s="1"/>
      <c r="O708" s="1"/>
      <c r="P708" s="1"/>
      <c r="Q708" s="1"/>
      <c r="S708" s="1"/>
      <c r="T708" s="1"/>
      <c r="U708" s="1"/>
      <c r="V708" s="1"/>
      <c r="Y708" s="1"/>
    </row>
    <row r="709">
      <c r="A709" s="1"/>
      <c r="B709" s="1"/>
      <c r="C709" s="1"/>
      <c r="D709" s="1"/>
      <c r="E709" s="1"/>
      <c r="F709" s="1"/>
      <c r="G709" s="1"/>
      <c r="I709" s="1"/>
      <c r="J709" s="1"/>
      <c r="K709" s="1"/>
      <c r="L709" s="1"/>
      <c r="M709" s="1"/>
      <c r="N709" s="1"/>
      <c r="O709" s="1"/>
      <c r="P709" s="1"/>
      <c r="Q709" s="1"/>
      <c r="S709" s="1"/>
      <c r="T709" s="1"/>
      <c r="U709" s="1"/>
      <c r="V709" s="1"/>
      <c r="Y709" s="1"/>
    </row>
    <row r="710">
      <c r="A710" s="1"/>
      <c r="B710" s="1"/>
      <c r="C710" s="1"/>
      <c r="D710" s="1"/>
      <c r="E710" s="1"/>
      <c r="F710" s="1"/>
      <c r="G710" s="1"/>
      <c r="I710" s="1"/>
      <c r="J710" s="1"/>
      <c r="K710" s="1"/>
      <c r="L710" s="1"/>
      <c r="M710" s="1"/>
      <c r="N710" s="1"/>
      <c r="O710" s="1"/>
      <c r="P710" s="1"/>
      <c r="Q710" s="1"/>
      <c r="S710" s="1"/>
      <c r="T710" s="1"/>
      <c r="U710" s="1"/>
      <c r="V710" s="1"/>
      <c r="Y710" s="1"/>
    </row>
    <row r="711">
      <c r="A711" s="1"/>
      <c r="B711" s="1"/>
      <c r="C711" s="1"/>
      <c r="D711" s="1"/>
      <c r="E711" s="1"/>
      <c r="F711" s="1"/>
      <c r="G711" s="1"/>
      <c r="I711" s="1"/>
      <c r="J711" s="1"/>
      <c r="K711" s="1"/>
      <c r="L711" s="1"/>
      <c r="M711" s="1"/>
      <c r="N711" s="1"/>
      <c r="O711" s="1"/>
      <c r="P711" s="1"/>
      <c r="Q711" s="1"/>
      <c r="S711" s="1"/>
      <c r="T711" s="1"/>
      <c r="U711" s="1"/>
      <c r="V711" s="1"/>
      <c r="Y711" s="1"/>
    </row>
    <row r="712">
      <c r="A712" s="1"/>
      <c r="B712" s="1"/>
      <c r="C712" s="1"/>
      <c r="D712" s="1"/>
      <c r="E712" s="1"/>
      <c r="F712" s="1"/>
      <c r="G712" s="1"/>
      <c r="I712" s="1"/>
      <c r="J712" s="1"/>
      <c r="K712" s="1"/>
      <c r="L712" s="1"/>
      <c r="M712" s="1"/>
      <c r="N712" s="1"/>
      <c r="O712" s="1"/>
      <c r="P712" s="1"/>
      <c r="Q712" s="1"/>
      <c r="S712" s="1"/>
      <c r="T712" s="1"/>
      <c r="U712" s="1"/>
      <c r="V712" s="1"/>
      <c r="Y712" s="1"/>
    </row>
    <row r="713">
      <c r="A713" s="1"/>
      <c r="B713" s="1"/>
      <c r="C713" s="1"/>
      <c r="D713" s="1"/>
      <c r="E713" s="1"/>
      <c r="F713" s="1"/>
      <c r="G713" s="1"/>
      <c r="I713" s="1"/>
      <c r="J713" s="1"/>
      <c r="K713" s="1"/>
      <c r="L713" s="1"/>
      <c r="M713" s="1"/>
      <c r="N713" s="1"/>
      <c r="O713" s="1"/>
      <c r="P713" s="1"/>
      <c r="Q713" s="1"/>
      <c r="S713" s="1"/>
      <c r="T713" s="1"/>
      <c r="U713" s="1"/>
      <c r="V713" s="1"/>
      <c r="Y713" s="1"/>
    </row>
    <row r="714">
      <c r="A714" s="1"/>
      <c r="B714" s="1"/>
      <c r="C714" s="1"/>
      <c r="D714" s="1"/>
      <c r="E714" s="1"/>
      <c r="F714" s="1"/>
      <c r="G714" s="1"/>
      <c r="I714" s="1"/>
      <c r="J714" s="1"/>
      <c r="K714" s="1"/>
      <c r="L714" s="1"/>
      <c r="M714" s="1"/>
      <c r="N714" s="1"/>
      <c r="O714" s="1"/>
      <c r="P714" s="1"/>
      <c r="Q714" s="1"/>
      <c r="S714" s="1"/>
      <c r="T714" s="1"/>
      <c r="U714" s="1"/>
      <c r="V714" s="1"/>
      <c r="Y714" s="1"/>
    </row>
    <row r="715">
      <c r="A715" s="1"/>
      <c r="B715" s="1"/>
      <c r="C715" s="1"/>
      <c r="D715" s="1"/>
      <c r="E715" s="1"/>
      <c r="F715" s="1"/>
      <c r="G715" s="1"/>
      <c r="I715" s="1"/>
      <c r="J715" s="1"/>
      <c r="K715" s="1"/>
      <c r="L715" s="1"/>
      <c r="M715" s="1"/>
      <c r="N715" s="1"/>
      <c r="O715" s="1"/>
      <c r="P715" s="1"/>
      <c r="Q715" s="1"/>
      <c r="S715" s="1"/>
      <c r="T715" s="1"/>
      <c r="U715" s="1"/>
      <c r="V715" s="1"/>
      <c r="Y715" s="1"/>
    </row>
    <row r="716">
      <c r="A716" s="1"/>
      <c r="B716" s="1"/>
      <c r="C716" s="1"/>
      <c r="D716" s="1"/>
      <c r="E716" s="1"/>
      <c r="F716" s="1"/>
      <c r="G716" s="1"/>
      <c r="I716" s="1"/>
      <c r="J716" s="1"/>
      <c r="K716" s="1"/>
      <c r="L716" s="1"/>
      <c r="M716" s="1"/>
      <c r="N716" s="1"/>
      <c r="O716" s="1"/>
      <c r="P716" s="1"/>
      <c r="Q716" s="1"/>
      <c r="S716" s="1"/>
      <c r="T716" s="1"/>
      <c r="U716" s="1"/>
      <c r="V716" s="1"/>
      <c r="Y716" s="1"/>
    </row>
    <row r="717">
      <c r="A717" s="1"/>
      <c r="B717" s="1"/>
      <c r="C717" s="1"/>
      <c r="D717" s="1"/>
      <c r="E717" s="1"/>
      <c r="F717" s="1"/>
      <c r="G717" s="1"/>
      <c r="I717" s="1"/>
      <c r="J717" s="1"/>
      <c r="K717" s="1"/>
      <c r="L717" s="1"/>
      <c r="M717" s="1"/>
      <c r="N717" s="1"/>
      <c r="O717" s="1"/>
      <c r="P717" s="1"/>
      <c r="Q717" s="1"/>
      <c r="S717" s="1"/>
      <c r="T717" s="1"/>
      <c r="U717" s="1"/>
      <c r="V717" s="1"/>
      <c r="Y717" s="1"/>
    </row>
    <row r="718">
      <c r="A718" s="1"/>
      <c r="B718" s="1"/>
      <c r="C718" s="1"/>
      <c r="D718" s="1"/>
      <c r="E718" s="1"/>
      <c r="F718" s="1"/>
      <c r="G718" s="1"/>
      <c r="I718" s="1"/>
      <c r="J718" s="1"/>
      <c r="K718" s="1"/>
      <c r="L718" s="1"/>
      <c r="M718" s="1"/>
      <c r="N718" s="1"/>
      <c r="O718" s="1"/>
      <c r="P718" s="1"/>
      <c r="Q718" s="1"/>
      <c r="S718" s="1"/>
      <c r="T718" s="1"/>
      <c r="U718" s="1"/>
      <c r="V718" s="1"/>
      <c r="Y718" s="1"/>
    </row>
    <row r="719">
      <c r="A719" s="1"/>
      <c r="B719" s="1"/>
      <c r="C719" s="1"/>
      <c r="D719" s="1"/>
      <c r="E719" s="1"/>
      <c r="F719" s="1"/>
      <c r="G719" s="1"/>
      <c r="I719" s="1"/>
      <c r="J719" s="1"/>
      <c r="K719" s="1"/>
      <c r="L719" s="1"/>
      <c r="M719" s="1"/>
      <c r="N719" s="1"/>
      <c r="O719" s="1"/>
      <c r="P719" s="1"/>
      <c r="Q719" s="1"/>
      <c r="S719" s="1"/>
      <c r="T719" s="1"/>
      <c r="U719" s="1"/>
      <c r="V719" s="1"/>
      <c r="Y719" s="1"/>
    </row>
    <row r="720">
      <c r="A720" s="1"/>
      <c r="B720" s="1"/>
      <c r="C720" s="1"/>
      <c r="D720" s="1"/>
      <c r="E720" s="1"/>
      <c r="F720" s="1"/>
      <c r="G720" s="1"/>
      <c r="I720" s="1"/>
      <c r="J720" s="1"/>
      <c r="K720" s="1"/>
      <c r="L720" s="1"/>
      <c r="M720" s="1"/>
      <c r="N720" s="1"/>
      <c r="O720" s="1"/>
      <c r="P720" s="1"/>
      <c r="Q720" s="1"/>
      <c r="S720" s="1"/>
      <c r="T720" s="1"/>
      <c r="U720" s="1"/>
      <c r="V720" s="1"/>
      <c r="Y720" s="1"/>
    </row>
    <row r="721">
      <c r="A721" s="1"/>
      <c r="B721" s="1"/>
      <c r="C721" s="1"/>
      <c r="D721" s="1"/>
      <c r="E721" s="1"/>
      <c r="F721" s="1"/>
      <c r="G721" s="1"/>
      <c r="I721" s="1"/>
      <c r="J721" s="1"/>
      <c r="K721" s="1"/>
      <c r="L721" s="1"/>
      <c r="M721" s="1"/>
      <c r="N721" s="1"/>
      <c r="O721" s="1"/>
      <c r="P721" s="1"/>
      <c r="Q721" s="1"/>
      <c r="S721" s="1"/>
      <c r="T721" s="1"/>
      <c r="U721" s="1"/>
      <c r="V721" s="1"/>
      <c r="Y721" s="1"/>
    </row>
    <row r="722">
      <c r="A722" s="1"/>
      <c r="B722" s="1"/>
      <c r="C722" s="1"/>
      <c r="D722" s="1"/>
      <c r="E722" s="1"/>
      <c r="F722" s="1"/>
      <c r="G722" s="1"/>
      <c r="I722" s="1"/>
      <c r="J722" s="1"/>
      <c r="K722" s="1"/>
      <c r="L722" s="1"/>
      <c r="M722" s="1"/>
      <c r="N722" s="1"/>
      <c r="O722" s="1"/>
      <c r="P722" s="1"/>
      <c r="Q722" s="1"/>
      <c r="S722" s="1"/>
      <c r="T722" s="1"/>
      <c r="U722" s="1"/>
      <c r="V722" s="1"/>
      <c r="Y722" s="1"/>
    </row>
    <row r="723">
      <c r="A723" s="1"/>
      <c r="B723" s="1"/>
      <c r="C723" s="1"/>
      <c r="D723" s="1"/>
      <c r="E723" s="1"/>
      <c r="F723" s="1"/>
      <c r="G723" s="1"/>
      <c r="I723" s="1"/>
      <c r="J723" s="1"/>
      <c r="K723" s="1"/>
      <c r="L723" s="1"/>
      <c r="M723" s="1"/>
      <c r="N723" s="1"/>
      <c r="O723" s="1"/>
      <c r="P723" s="1"/>
      <c r="Q723" s="1"/>
      <c r="S723" s="1"/>
      <c r="T723" s="1"/>
      <c r="U723" s="1"/>
      <c r="V723" s="1"/>
      <c r="Y723" s="1"/>
    </row>
    <row r="724">
      <c r="A724" s="1"/>
      <c r="B724" s="1"/>
      <c r="C724" s="1"/>
      <c r="D724" s="1"/>
      <c r="E724" s="1"/>
      <c r="F724" s="1"/>
      <c r="G724" s="1"/>
      <c r="I724" s="1"/>
      <c r="J724" s="1"/>
      <c r="K724" s="1"/>
      <c r="L724" s="1"/>
      <c r="M724" s="1"/>
      <c r="N724" s="1"/>
      <c r="O724" s="1"/>
      <c r="P724" s="1"/>
      <c r="Q724" s="1"/>
      <c r="S724" s="1"/>
      <c r="T724" s="1"/>
      <c r="U724" s="1"/>
      <c r="V724" s="1"/>
      <c r="Y724" s="1"/>
    </row>
    <row r="725">
      <c r="A725" s="1"/>
      <c r="B725" s="1"/>
      <c r="C725" s="1"/>
      <c r="D725" s="1"/>
      <c r="E725" s="1"/>
      <c r="F725" s="1"/>
      <c r="G725" s="1"/>
      <c r="I725" s="1"/>
      <c r="J725" s="1"/>
      <c r="K725" s="1"/>
      <c r="L725" s="1"/>
      <c r="M725" s="1"/>
      <c r="N725" s="1"/>
      <c r="O725" s="1"/>
      <c r="P725" s="1"/>
      <c r="Q725" s="1"/>
      <c r="S725" s="1"/>
      <c r="T725" s="1"/>
      <c r="U725" s="1"/>
      <c r="V725" s="1"/>
      <c r="Y725" s="1"/>
    </row>
    <row r="726">
      <c r="A726" s="1"/>
      <c r="B726" s="1"/>
      <c r="C726" s="1"/>
      <c r="D726" s="1"/>
      <c r="E726" s="1"/>
      <c r="F726" s="1"/>
      <c r="G726" s="1"/>
      <c r="I726" s="1"/>
      <c r="J726" s="1"/>
      <c r="K726" s="1"/>
      <c r="L726" s="1"/>
      <c r="M726" s="1"/>
      <c r="N726" s="1"/>
      <c r="O726" s="1"/>
      <c r="P726" s="1"/>
      <c r="Q726" s="1"/>
      <c r="S726" s="1"/>
      <c r="T726" s="1"/>
      <c r="U726" s="1"/>
      <c r="V726" s="1"/>
      <c r="Y726" s="1"/>
    </row>
    <row r="727">
      <c r="A727" s="1"/>
      <c r="B727" s="1"/>
      <c r="C727" s="1"/>
      <c r="D727" s="1"/>
      <c r="E727" s="1"/>
      <c r="F727" s="1"/>
      <c r="G727" s="1"/>
      <c r="I727" s="1"/>
      <c r="J727" s="1"/>
      <c r="K727" s="1"/>
      <c r="L727" s="1"/>
      <c r="M727" s="1"/>
      <c r="N727" s="1"/>
      <c r="O727" s="1"/>
      <c r="P727" s="1"/>
      <c r="Q727" s="1"/>
      <c r="S727" s="1"/>
      <c r="T727" s="1"/>
      <c r="U727" s="1"/>
      <c r="V727" s="1"/>
      <c r="Y727" s="1"/>
    </row>
    <row r="728">
      <c r="A728" s="1"/>
      <c r="B728" s="1"/>
      <c r="C728" s="1"/>
      <c r="D728" s="1"/>
      <c r="E728" s="1"/>
      <c r="F728" s="1"/>
      <c r="G728" s="1"/>
      <c r="I728" s="1"/>
      <c r="J728" s="1"/>
      <c r="K728" s="1"/>
      <c r="L728" s="1"/>
      <c r="M728" s="1"/>
      <c r="N728" s="1"/>
      <c r="O728" s="1"/>
      <c r="P728" s="1"/>
      <c r="Q728" s="1"/>
      <c r="S728" s="1"/>
      <c r="T728" s="1"/>
      <c r="U728" s="1"/>
      <c r="V728" s="1"/>
      <c r="Y728" s="1"/>
    </row>
    <row r="729">
      <c r="A729" s="1"/>
      <c r="B729" s="1"/>
      <c r="C729" s="1"/>
      <c r="D729" s="1"/>
      <c r="E729" s="1"/>
      <c r="F729" s="1"/>
      <c r="G729" s="1"/>
      <c r="I729" s="1"/>
      <c r="J729" s="1"/>
      <c r="K729" s="1"/>
      <c r="L729" s="1"/>
      <c r="M729" s="1"/>
      <c r="N729" s="1"/>
      <c r="O729" s="1"/>
      <c r="P729" s="1"/>
      <c r="Q729" s="1"/>
      <c r="S729" s="1"/>
      <c r="T729" s="1"/>
      <c r="U729" s="1"/>
      <c r="V729" s="1"/>
      <c r="Y729" s="1"/>
    </row>
    <row r="730">
      <c r="A730" s="1"/>
      <c r="B730" s="1"/>
      <c r="C730" s="1"/>
      <c r="D730" s="1"/>
      <c r="E730" s="1"/>
      <c r="F730" s="1"/>
      <c r="G730" s="1"/>
      <c r="I730" s="1"/>
      <c r="J730" s="1"/>
      <c r="K730" s="1"/>
      <c r="L730" s="1"/>
      <c r="M730" s="1"/>
      <c r="N730" s="1"/>
      <c r="O730" s="1"/>
      <c r="P730" s="1"/>
      <c r="Q730" s="1"/>
      <c r="S730" s="1"/>
      <c r="T730" s="1"/>
      <c r="U730" s="1"/>
      <c r="V730" s="1"/>
      <c r="Y730" s="1"/>
    </row>
    <row r="731">
      <c r="A731" s="1"/>
      <c r="B731" s="1"/>
      <c r="C731" s="1"/>
      <c r="D731" s="1"/>
      <c r="E731" s="1"/>
      <c r="F731" s="1"/>
      <c r="G731" s="1"/>
      <c r="I731" s="1"/>
      <c r="J731" s="1"/>
      <c r="K731" s="1"/>
      <c r="L731" s="1"/>
      <c r="M731" s="1"/>
      <c r="N731" s="1"/>
      <c r="O731" s="1"/>
      <c r="P731" s="1"/>
      <c r="Q731" s="1"/>
      <c r="S731" s="1"/>
      <c r="T731" s="1"/>
      <c r="U731" s="1"/>
      <c r="V731" s="1"/>
      <c r="Y731" s="1"/>
    </row>
    <row r="732">
      <c r="A732" s="1"/>
      <c r="B732" s="1"/>
      <c r="C732" s="1"/>
      <c r="D732" s="1"/>
      <c r="E732" s="1"/>
      <c r="F732" s="1"/>
      <c r="G732" s="1"/>
      <c r="I732" s="1"/>
      <c r="J732" s="1"/>
      <c r="K732" s="1"/>
      <c r="L732" s="1"/>
      <c r="M732" s="1"/>
      <c r="N732" s="1"/>
      <c r="O732" s="1"/>
      <c r="P732" s="1"/>
      <c r="Q732" s="1"/>
      <c r="S732" s="1"/>
      <c r="T732" s="1"/>
      <c r="U732" s="1"/>
      <c r="V732" s="1"/>
      <c r="Y732" s="1"/>
    </row>
    <row r="733">
      <c r="A733" s="1"/>
      <c r="B733" s="1"/>
      <c r="C733" s="1"/>
      <c r="D733" s="1"/>
      <c r="E733" s="1"/>
      <c r="F733" s="1"/>
      <c r="G733" s="1"/>
      <c r="I733" s="1"/>
      <c r="J733" s="1"/>
      <c r="K733" s="1"/>
      <c r="L733" s="1"/>
      <c r="M733" s="1"/>
      <c r="N733" s="1"/>
      <c r="O733" s="1"/>
      <c r="P733" s="1"/>
      <c r="Q733" s="1"/>
      <c r="S733" s="1"/>
      <c r="T733" s="1"/>
      <c r="U733" s="1"/>
      <c r="V733" s="1"/>
      <c r="Y733" s="1"/>
    </row>
    <row r="734">
      <c r="A734" s="1"/>
      <c r="B734" s="1"/>
      <c r="C734" s="1"/>
      <c r="D734" s="1"/>
      <c r="E734" s="1"/>
      <c r="F734" s="1"/>
      <c r="G734" s="1"/>
      <c r="I734" s="1"/>
      <c r="J734" s="1"/>
      <c r="K734" s="1"/>
      <c r="L734" s="1"/>
      <c r="M734" s="1"/>
      <c r="N734" s="1"/>
      <c r="O734" s="1"/>
      <c r="P734" s="1"/>
      <c r="Q734" s="1"/>
      <c r="S734" s="1"/>
      <c r="T734" s="1"/>
      <c r="U734" s="1"/>
      <c r="V734" s="1"/>
      <c r="Y734" s="1"/>
    </row>
    <row r="735">
      <c r="A735" s="1"/>
      <c r="B735" s="1"/>
      <c r="C735" s="1"/>
      <c r="D735" s="1"/>
      <c r="E735" s="1"/>
      <c r="F735" s="1"/>
      <c r="G735" s="1"/>
      <c r="I735" s="1"/>
      <c r="J735" s="1"/>
      <c r="K735" s="1"/>
      <c r="L735" s="1"/>
      <c r="M735" s="1"/>
      <c r="N735" s="1"/>
      <c r="O735" s="1"/>
      <c r="P735" s="1"/>
      <c r="Q735" s="1"/>
      <c r="S735" s="1"/>
      <c r="T735" s="1"/>
      <c r="U735" s="1"/>
      <c r="V735" s="1"/>
      <c r="Y735" s="1"/>
    </row>
    <row r="736">
      <c r="A736" s="1"/>
      <c r="B736" s="1"/>
      <c r="C736" s="1"/>
      <c r="D736" s="1"/>
      <c r="E736" s="1"/>
      <c r="F736" s="1"/>
      <c r="G736" s="1"/>
      <c r="I736" s="1"/>
      <c r="J736" s="1"/>
      <c r="K736" s="1"/>
      <c r="L736" s="1"/>
      <c r="M736" s="1"/>
      <c r="N736" s="1"/>
      <c r="O736" s="1"/>
      <c r="P736" s="1"/>
      <c r="Q736" s="1"/>
      <c r="S736" s="1"/>
      <c r="T736" s="1"/>
      <c r="U736" s="1"/>
      <c r="V736" s="1"/>
      <c r="Y736" s="1"/>
    </row>
    <row r="737">
      <c r="A737" s="1"/>
      <c r="B737" s="1"/>
      <c r="C737" s="1"/>
      <c r="D737" s="1"/>
      <c r="E737" s="1"/>
      <c r="F737" s="1"/>
      <c r="G737" s="1"/>
      <c r="I737" s="1"/>
      <c r="J737" s="1"/>
      <c r="K737" s="1"/>
      <c r="L737" s="1"/>
      <c r="M737" s="1"/>
      <c r="N737" s="1"/>
      <c r="O737" s="1"/>
      <c r="P737" s="1"/>
      <c r="Q737" s="1"/>
      <c r="S737" s="1"/>
      <c r="T737" s="1"/>
      <c r="U737" s="1"/>
      <c r="V737" s="1"/>
      <c r="Y737" s="1"/>
    </row>
    <row r="738">
      <c r="A738" s="1"/>
      <c r="B738" s="1"/>
      <c r="C738" s="1"/>
      <c r="D738" s="1"/>
      <c r="E738" s="1"/>
      <c r="F738" s="1"/>
      <c r="G738" s="1"/>
      <c r="I738" s="1"/>
      <c r="J738" s="1"/>
      <c r="K738" s="1"/>
      <c r="L738" s="1"/>
      <c r="M738" s="1"/>
      <c r="N738" s="1"/>
      <c r="O738" s="1"/>
      <c r="P738" s="1"/>
      <c r="Q738" s="1"/>
      <c r="S738" s="1"/>
      <c r="T738" s="1"/>
      <c r="U738" s="1"/>
      <c r="V738" s="1"/>
      <c r="Y738" s="1"/>
    </row>
    <row r="739">
      <c r="A739" s="1"/>
      <c r="B739" s="1"/>
      <c r="C739" s="1"/>
      <c r="D739" s="1"/>
      <c r="E739" s="1"/>
      <c r="F739" s="1"/>
      <c r="G739" s="1"/>
      <c r="I739" s="1"/>
      <c r="J739" s="1"/>
      <c r="K739" s="1"/>
      <c r="L739" s="1"/>
      <c r="M739" s="1"/>
      <c r="N739" s="1"/>
      <c r="O739" s="1"/>
      <c r="P739" s="1"/>
      <c r="Q739" s="1"/>
      <c r="S739" s="1"/>
      <c r="T739" s="1"/>
      <c r="U739" s="1"/>
      <c r="V739" s="1"/>
      <c r="Y739" s="1"/>
    </row>
    <row r="740">
      <c r="A740" s="1"/>
      <c r="B740" s="1"/>
      <c r="C740" s="1"/>
      <c r="D740" s="1"/>
      <c r="E740" s="1"/>
      <c r="F740" s="1"/>
      <c r="G740" s="1"/>
      <c r="I740" s="1"/>
      <c r="J740" s="1"/>
      <c r="K740" s="1"/>
      <c r="L740" s="1"/>
      <c r="M740" s="1"/>
      <c r="N740" s="1"/>
      <c r="O740" s="1"/>
      <c r="P740" s="1"/>
      <c r="Q740" s="1"/>
      <c r="S740" s="1"/>
      <c r="T740" s="1"/>
      <c r="U740" s="1"/>
      <c r="V740" s="1"/>
      <c r="Y740" s="1"/>
    </row>
    <row r="741">
      <c r="A741" s="1"/>
      <c r="B741" s="1"/>
      <c r="C741" s="1"/>
      <c r="D741" s="1"/>
      <c r="E741" s="1"/>
      <c r="F741" s="1"/>
      <c r="G741" s="1"/>
      <c r="I741" s="1"/>
      <c r="J741" s="1"/>
      <c r="K741" s="1"/>
      <c r="L741" s="1"/>
      <c r="M741" s="1"/>
      <c r="N741" s="1"/>
      <c r="O741" s="1"/>
      <c r="P741" s="1"/>
      <c r="Q741" s="1"/>
      <c r="S741" s="1"/>
      <c r="T741" s="1"/>
      <c r="U741" s="1"/>
      <c r="V741" s="1"/>
      <c r="Y741" s="1"/>
    </row>
    <row r="742">
      <c r="A742" s="1"/>
      <c r="B742" s="1"/>
      <c r="C742" s="1"/>
      <c r="D742" s="1"/>
      <c r="E742" s="1"/>
      <c r="F742" s="1"/>
      <c r="G742" s="1"/>
      <c r="I742" s="1"/>
      <c r="J742" s="1"/>
      <c r="K742" s="1"/>
      <c r="L742" s="1"/>
      <c r="M742" s="1"/>
      <c r="N742" s="1"/>
      <c r="O742" s="1"/>
      <c r="P742" s="1"/>
      <c r="Q742" s="1"/>
      <c r="S742" s="1"/>
      <c r="T742" s="1"/>
      <c r="U742" s="1"/>
      <c r="V742" s="1"/>
      <c r="Y742" s="1"/>
    </row>
    <row r="743">
      <c r="A743" s="1"/>
      <c r="B743" s="1"/>
      <c r="C743" s="1"/>
      <c r="D743" s="1"/>
      <c r="E743" s="1"/>
      <c r="F743" s="1"/>
      <c r="G743" s="1"/>
      <c r="I743" s="1"/>
      <c r="J743" s="1"/>
      <c r="K743" s="1"/>
      <c r="L743" s="1"/>
      <c r="M743" s="1"/>
      <c r="N743" s="1"/>
      <c r="O743" s="1"/>
      <c r="P743" s="1"/>
      <c r="Q743" s="1"/>
      <c r="S743" s="1"/>
      <c r="T743" s="1"/>
      <c r="U743" s="1"/>
      <c r="V743" s="1"/>
      <c r="Y743" s="1"/>
    </row>
    <row r="744">
      <c r="A744" s="1"/>
      <c r="B744" s="1"/>
      <c r="C744" s="1"/>
      <c r="D744" s="1"/>
      <c r="E744" s="1"/>
      <c r="F744" s="1"/>
      <c r="G744" s="1"/>
      <c r="I744" s="1"/>
      <c r="J744" s="1"/>
      <c r="K744" s="1"/>
      <c r="L744" s="1"/>
      <c r="M744" s="1"/>
      <c r="N744" s="1"/>
      <c r="O744" s="1"/>
      <c r="P744" s="1"/>
      <c r="Q744" s="1"/>
      <c r="S744" s="1"/>
      <c r="T744" s="1"/>
      <c r="U744" s="1"/>
      <c r="V744" s="1"/>
      <c r="Y744" s="1"/>
    </row>
    <row r="745">
      <c r="A745" s="1"/>
      <c r="B745" s="1"/>
      <c r="C745" s="1"/>
      <c r="D745" s="1"/>
      <c r="E745" s="1"/>
      <c r="F745" s="1"/>
      <c r="G745" s="1"/>
      <c r="I745" s="1"/>
      <c r="J745" s="1"/>
      <c r="K745" s="1"/>
      <c r="L745" s="1"/>
      <c r="M745" s="1"/>
      <c r="N745" s="1"/>
      <c r="O745" s="1"/>
      <c r="P745" s="1"/>
      <c r="Q745" s="1"/>
      <c r="S745" s="1"/>
      <c r="T745" s="1"/>
      <c r="U745" s="1"/>
      <c r="V745" s="1"/>
      <c r="Y745" s="1"/>
    </row>
    <row r="746">
      <c r="A746" s="1"/>
      <c r="B746" s="1"/>
      <c r="C746" s="1"/>
      <c r="D746" s="1"/>
      <c r="E746" s="1"/>
      <c r="F746" s="1"/>
      <c r="G746" s="1"/>
      <c r="I746" s="1"/>
      <c r="J746" s="1"/>
      <c r="K746" s="1"/>
      <c r="L746" s="1"/>
      <c r="M746" s="1"/>
      <c r="N746" s="1"/>
      <c r="O746" s="1"/>
      <c r="P746" s="1"/>
      <c r="Q746" s="1"/>
      <c r="S746" s="1"/>
      <c r="T746" s="1"/>
      <c r="U746" s="1"/>
      <c r="V746" s="1"/>
      <c r="Y746" s="1"/>
    </row>
    <row r="747">
      <c r="A747" s="1"/>
      <c r="B747" s="1"/>
      <c r="C747" s="1"/>
      <c r="D747" s="1"/>
      <c r="E747" s="1"/>
      <c r="F747" s="1"/>
      <c r="G747" s="1"/>
      <c r="I747" s="1"/>
      <c r="J747" s="1"/>
      <c r="K747" s="1"/>
      <c r="L747" s="1"/>
      <c r="M747" s="1"/>
      <c r="N747" s="1"/>
      <c r="O747" s="1"/>
      <c r="P747" s="1"/>
      <c r="Q747" s="1"/>
      <c r="S747" s="1"/>
      <c r="T747" s="1"/>
      <c r="U747" s="1"/>
      <c r="V747" s="1"/>
      <c r="Y747" s="1"/>
    </row>
    <row r="748">
      <c r="A748" s="1"/>
      <c r="B748" s="1"/>
      <c r="C748" s="1"/>
      <c r="D748" s="1"/>
      <c r="E748" s="1"/>
      <c r="F748" s="1"/>
      <c r="G748" s="1"/>
      <c r="I748" s="1"/>
      <c r="J748" s="1"/>
      <c r="K748" s="1"/>
      <c r="L748" s="1"/>
      <c r="M748" s="1"/>
      <c r="N748" s="1"/>
      <c r="O748" s="1"/>
      <c r="P748" s="1"/>
      <c r="Q748" s="1"/>
      <c r="S748" s="1"/>
      <c r="T748" s="1"/>
      <c r="U748" s="1"/>
      <c r="V748" s="1"/>
      <c r="Y748" s="1"/>
    </row>
    <row r="749">
      <c r="A749" s="1"/>
      <c r="B749" s="1"/>
      <c r="C749" s="1"/>
      <c r="D749" s="1"/>
      <c r="E749" s="1"/>
      <c r="F749" s="1"/>
      <c r="G749" s="1"/>
      <c r="I749" s="1"/>
      <c r="J749" s="1"/>
      <c r="K749" s="1"/>
      <c r="L749" s="1"/>
      <c r="M749" s="1"/>
      <c r="N749" s="1"/>
      <c r="O749" s="1"/>
      <c r="P749" s="1"/>
      <c r="Q749" s="1"/>
      <c r="S749" s="1"/>
      <c r="T749" s="1"/>
      <c r="U749" s="1"/>
      <c r="V749" s="1"/>
      <c r="Y749" s="1"/>
    </row>
    <row r="750">
      <c r="A750" s="1"/>
      <c r="B750" s="1"/>
      <c r="C750" s="1"/>
      <c r="D750" s="1"/>
      <c r="E750" s="1"/>
      <c r="F750" s="1"/>
      <c r="G750" s="1"/>
      <c r="I750" s="1"/>
      <c r="J750" s="1"/>
      <c r="K750" s="1"/>
      <c r="L750" s="1"/>
      <c r="M750" s="1"/>
      <c r="N750" s="1"/>
      <c r="O750" s="1"/>
      <c r="P750" s="1"/>
      <c r="Q750" s="1"/>
      <c r="S750" s="1"/>
      <c r="T750" s="1"/>
      <c r="U750" s="1"/>
      <c r="V750" s="1"/>
      <c r="Y750" s="1"/>
    </row>
    <row r="751">
      <c r="A751" s="1"/>
      <c r="B751" s="1"/>
      <c r="C751" s="1"/>
      <c r="D751" s="1"/>
      <c r="E751" s="1"/>
      <c r="F751" s="1"/>
      <c r="G751" s="1"/>
      <c r="I751" s="1"/>
      <c r="J751" s="1"/>
      <c r="K751" s="1"/>
      <c r="L751" s="1"/>
      <c r="M751" s="1"/>
      <c r="N751" s="1"/>
      <c r="O751" s="1"/>
      <c r="P751" s="1"/>
      <c r="Q751" s="1"/>
      <c r="S751" s="1"/>
      <c r="T751" s="1"/>
      <c r="U751" s="1"/>
      <c r="V751" s="1"/>
      <c r="Y751" s="1"/>
    </row>
    <row r="752">
      <c r="A752" s="1"/>
      <c r="B752" s="1"/>
      <c r="C752" s="1"/>
      <c r="D752" s="1"/>
      <c r="E752" s="1"/>
      <c r="F752" s="1"/>
      <c r="G752" s="1"/>
      <c r="I752" s="1"/>
      <c r="J752" s="1"/>
      <c r="K752" s="1"/>
      <c r="L752" s="1"/>
      <c r="M752" s="1"/>
      <c r="N752" s="1"/>
      <c r="O752" s="1"/>
      <c r="P752" s="1"/>
      <c r="Q752" s="1"/>
      <c r="S752" s="1"/>
      <c r="T752" s="1"/>
      <c r="U752" s="1"/>
      <c r="V752" s="1"/>
      <c r="Y752" s="1"/>
    </row>
    <row r="753">
      <c r="A753" s="1"/>
      <c r="B753" s="1"/>
      <c r="C753" s="1"/>
      <c r="D753" s="1"/>
      <c r="E753" s="1"/>
      <c r="F753" s="1"/>
      <c r="G753" s="1"/>
      <c r="I753" s="1"/>
      <c r="J753" s="1"/>
      <c r="K753" s="1"/>
      <c r="L753" s="1"/>
      <c r="M753" s="1"/>
      <c r="N753" s="1"/>
      <c r="O753" s="1"/>
      <c r="P753" s="1"/>
      <c r="Q753" s="1"/>
      <c r="S753" s="1"/>
      <c r="T753" s="1"/>
      <c r="U753" s="1"/>
      <c r="V753" s="1"/>
      <c r="Y753" s="1"/>
    </row>
    <row r="754">
      <c r="A754" s="1"/>
      <c r="B754" s="1"/>
      <c r="C754" s="1"/>
      <c r="D754" s="1"/>
      <c r="E754" s="1"/>
      <c r="F754" s="1"/>
      <c r="G754" s="1"/>
      <c r="I754" s="1"/>
      <c r="J754" s="1"/>
      <c r="K754" s="1"/>
      <c r="L754" s="1"/>
      <c r="M754" s="1"/>
      <c r="N754" s="1"/>
      <c r="O754" s="1"/>
      <c r="P754" s="1"/>
      <c r="Q754" s="1"/>
      <c r="S754" s="1"/>
      <c r="T754" s="1"/>
      <c r="U754" s="1"/>
      <c r="V754" s="1"/>
      <c r="Y754" s="1"/>
    </row>
    <row r="755">
      <c r="A755" s="1"/>
      <c r="B755" s="1"/>
      <c r="C755" s="1"/>
      <c r="D755" s="1"/>
      <c r="E755" s="1"/>
      <c r="F755" s="1"/>
      <c r="G755" s="1"/>
      <c r="I755" s="1"/>
      <c r="J755" s="1"/>
      <c r="K755" s="1"/>
      <c r="L755" s="1"/>
      <c r="M755" s="1"/>
      <c r="N755" s="1"/>
      <c r="O755" s="1"/>
      <c r="P755" s="1"/>
      <c r="Q755" s="1"/>
      <c r="S755" s="1"/>
      <c r="T755" s="1"/>
      <c r="U755" s="1"/>
      <c r="V755" s="1"/>
      <c r="Y755" s="1"/>
    </row>
    <row r="756">
      <c r="A756" s="1"/>
      <c r="B756" s="1"/>
      <c r="C756" s="1"/>
      <c r="D756" s="1"/>
      <c r="E756" s="1"/>
      <c r="F756" s="1"/>
      <c r="G756" s="1"/>
      <c r="I756" s="1"/>
      <c r="J756" s="1"/>
      <c r="K756" s="1"/>
      <c r="L756" s="1"/>
      <c r="M756" s="1"/>
      <c r="N756" s="1"/>
      <c r="O756" s="1"/>
      <c r="P756" s="1"/>
      <c r="Q756" s="1"/>
      <c r="S756" s="1"/>
      <c r="T756" s="1"/>
      <c r="U756" s="1"/>
      <c r="V756" s="1"/>
      <c r="Y756" s="1"/>
    </row>
    <row r="757">
      <c r="A757" s="1"/>
      <c r="B757" s="1"/>
      <c r="C757" s="1"/>
      <c r="D757" s="1"/>
      <c r="E757" s="1"/>
      <c r="F757" s="1"/>
      <c r="G757" s="1"/>
      <c r="I757" s="1"/>
      <c r="J757" s="1"/>
      <c r="K757" s="1"/>
      <c r="L757" s="1"/>
      <c r="M757" s="1"/>
      <c r="N757" s="1"/>
      <c r="O757" s="1"/>
      <c r="P757" s="1"/>
      <c r="Q757" s="1"/>
      <c r="S757" s="1"/>
      <c r="T757" s="1"/>
      <c r="U757" s="1"/>
      <c r="V757" s="1"/>
      <c r="Y757" s="1"/>
    </row>
    <row r="758">
      <c r="A758" s="1"/>
      <c r="B758" s="1"/>
      <c r="C758" s="1"/>
      <c r="D758" s="1"/>
      <c r="E758" s="1"/>
      <c r="F758" s="1"/>
      <c r="G758" s="1"/>
      <c r="I758" s="1"/>
      <c r="J758" s="1"/>
      <c r="K758" s="1"/>
      <c r="L758" s="1"/>
      <c r="M758" s="1"/>
      <c r="N758" s="1"/>
      <c r="O758" s="1"/>
      <c r="P758" s="1"/>
      <c r="Q758" s="1"/>
      <c r="S758" s="1"/>
      <c r="T758" s="1"/>
      <c r="U758" s="1"/>
      <c r="V758" s="1"/>
      <c r="Y758" s="1"/>
    </row>
    <row r="759">
      <c r="A759" s="1"/>
      <c r="B759" s="1"/>
      <c r="C759" s="1"/>
      <c r="D759" s="1"/>
      <c r="E759" s="1"/>
      <c r="F759" s="1"/>
      <c r="G759" s="1"/>
      <c r="I759" s="1"/>
      <c r="J759" s="1"/>
      <c r="K759" s="1"/>
      <c r="L759" s="1"/>
      <c r="M759" s="1"/>
      <c r="N759" s="1"/>
      <c r="O759" s="1"/>
      <c r="P759" s="1"/>
      <c r="Q759" s="1"/>
      <c r="S759" s="1"/>
      <c r="T759" s="1"/>
      <c r="U759" s="1"/>
      <c r="V759" s="1"/>
      <c r="Y759" s="1"/>
    </row>
    <row r="760">
      <c r="A760" s="1"/>
      <c r="B760" s="1"/>
      <c r="C760" s="1"/>
      <c r="D760" s="1"/>
      <c r="E760" s="1"/>
      <c r="F760" s="1"/>
      <c r="G760" s="1"/>
      <c r="I760" s="1"/>
      <c r="J760" s="1"/>
      <c r="K760" s="1"/>
      <c r="L760" s="1"/>
      <c r="M760" s="1"/>
      <c r="N760" s="1"/>
      <c r="O760" s="1"/>
      <c r="P760" s="1"/>
      <c r="Q760" s="1"/>
      <c r="S760" s="1"/>
      <c r="T760" s="1"/>
      <c r="U760" s="1"/>
      <c r="V760" s="1"/>
      <c r="Y760" s="1"/>
    </row>
    <row r="761">
      <c r="A761" s="1"/>
      <c r="B761" s="1"/>
      <c r="C761" s="1"/>
      <c r="D761" s="1"/>
      <c r="E761" s="1"/>
      <c r="F761" s="1"/>
      <c r="G761" s="1"/>
      <c r="I761" s="1"/>
      <c r="J761" s="1"/>
      <c r="K761" s="1"/>
      <c r="L761" s="1"/>
      <c r="M761" s="1"/>
      <c r="N761" s="1"/>
      <c r="O761" s="1"/>
      <c r="P761" s="1"/>
      <c r="Q761" s="1"/>
      <c r="S761" s="1"/>
      <c r="T761" s="1"/>
      <c r="U761" s="1"/>
      <c r="V761" s="1"/>
      <c r="Y761" s="1"/>
    </row>
    <row r="762">
      <c r="A762" s="1"/>
      <c r="B762" s="1"/>
      <c r="C762" s="1"/>
      <c r="D762" s="1"/>
      <c r="E762" s="1"/>
      <c r="F762" s="1"/>
      <c r="G762" s="1"/>
      <c r="I762" s="1"/>
      <c r="J762" s="1"/>
      <c r="K762" s="1"/>
      <c r="L762" s="1"/>
      <c r="M762" s="1"/>
      <c r="N762" s="1"/>
      <c r="O762" s="1"/>
      <c r="P762" s="1"/>
      <c r="Q762" s="1"/>
      <c r="S762" s="1"/>
      <c r="T762" s="1"/>
      <c r="U762" s="1"/>
      <c r="V762" s="1"/>
      <c r="Y762" s="1"/>
    </row>
    <row r="763">
      <c r="A763" s="1"/>
      <c r="B763" s="1"/>
      <c r="C763" s="1"/>
      <c r="D763" s="1"/>
      <c r="E763" s="1"/>
      <c r="F763" s="1"/>
      <c r="G763" s="1"/>
      <c r="I763" s="1"/>
      <c r="J763" s="1"/>
      <c r="K763" s="1"/>
      <c r="L763" s="1"/>
      <c r="M763" s="1"/>
      <c r="N763" s="1"/>
      <c r="O763" s="1"/>
      <c r="P763" s="1"/>
      <c r="Q763" s="1"/>
      <c r="S763" s="1"/>
      <c r="T763" s="1"/>
      <c r="U763" s="1"/>
      <c r="V763" s="1"/>
      <c r="Y763" s="1"/>
    </row>
    <row r="764">
      <c r="A764" s="1"/>
      <c r="B764" s="1"/>
      <c r="C764" s="1"/>
      <c r="D764" s="1"/>
      <c r="E764" s="1"/>
      <c r="F764" s="1"/>
      <c r="G764" s="1"/>
      <c r="I764" s="1"/>
      <c r="J764" s="1"/>
      <c r="K764" s="1"/>
      <c r="L764" s="1"/>
      <c r="M764" s="1"/>
      <c r="N764" s="1"/>
      <c r="O764" s="1"/>
      <c r="P764" s="1"/>
      <c r="Q764" s="1"/>
      <c r="S764" s="1"/>
      <c r="T764" s="1"/>
      <c r="U764" s="1"/>
      <c r="V764" s="1"/>
      <c r="Y764" s="1"/>
    </row>
    <row r="765">
      <c r="A765" s="1"/>
      <c r="B765" s="1"/>
      <c r="C765" s="1"/>
      <c r="D765" s="1"/>
      <c r="E765" s="1"/>
      <c r="F765" s="1"/>
      <c r="G765" s="1"/>
      <c r="I765" s="1"/>
      <c r="J765" s="1"/>
      <c r="K765" s="1"/>
      <c r="L765" s="1"/>
      <c r="M765" s="1"/>
      <c r="N765" s="1"/>
      <c r="O765" s="1"/>
      <c r="P765" s="1"/>
      <c r="Q765" s="1"/>
      <c r="S765" s="1"/>
      <c r="T765" s="1"/>
      <c r="U765" s="1"/>
      <c r="V765" s="1"/>
      <c r="Y765" s="1"/>
    </row>
    <row r="766">
      <c r="A766" s="1"/>
      <c r="B766" s="1"/>
      <c r="C766" s="1"/>
      <c r="D766" s="1"/>
      <c r="E766" s="1"/>
      <c r="F766" s="1"/>
      <c r="G766" s="1"/>
      <c r="I766" s="1"/>
      <c r="J766" s="1"/>
      <c r="K766" s="1"/>
      <c r="L766" s="1"/>
      <c r="M766" s="1"/>
      <c r="N766" s="1"/>
      <c r="O766" s="1"/>
      <c r="P766" s="1"/>
      <c r="Q766" s="1"/>
      <c r="S766" s="1"/>
      <c r="T766" s="1"/>
      <c r="U766" s="1"/>
      <c r="V766" s="1"/>
      <c r="Y766" s="1"/>
    </row>
    <row r="767">
      <c r="A767" s="1"/>
      <c r="B767" s="1"/>
      <c r="C767" s="1"/>
      <c r="D767" s="1"/>
      <c r="E767" s="1"/>
      <c r="F767" s="1"/>
      <c r="G767" s="1"/>
      <c r="I767" s="1"/>
      <c r="J767" s="1"/>
      <c r="K767" s="1"/>
      <c r="L767" s="1"/>
      <c r="M767" s="1"/>
      <c r="N767" s="1"/>
      <c r="O767" s="1"/>
      <c r="P767" s="1"/>
      <c r="Q767" s="1"/>
      <c r="S767" s="1"/>
      <c r="T767" s="1"/>
      <c r="U767" s="1"/>
      <c r="V767" s="1"/>
      <c r="Y767" s="1"/>
    </row>
    <row r="768">
      <c r="A768" s="1"/>
      <c r="B768" s="1"/>
      <c r="C768" s="1"/>
      <c r="D768" s="1"/>
      <c r="E768" s="1"/>
      <c r="F768" s="1"/>
      <c r="G768" s="1"/>
      <c r="I768" s="1"/>
      <c r="J768" s="1"/>
      <c r="K768" s="1"/>
      <c r="L768" s="1"/>
      <c r="M768" s="1"/>
      <c r="N768" s="1"/>
      <c r="O768" s="1"/>
      <c r="P768" s="1"/>
      <c r="Q768" s="1"/>
      <c r="S768" s="1"/>
      <c r="T768" s="1"/>
      <c r="U768" s="1"/>
      <c r="V768" s="1"/>
      <c r="Y768" s="1"/>
    </row>
    <row r="769">
      <c r="A769" s="1"/>
      <c r="B769" s="1"/>
      <c r="C769" s="1"/>
      <c r="D769" s="1"/>
      <c r="E769" s="1"/>
      <c r="F769" s="1"/>
      <c r="G769" s="1"/>
      <c r="I769" s="1"/>
      <c r="J769" s="1"/>
      <c r="K769" s="1"/>
      <c r="L769" s="1"/>
      <c r="M769" s="1"/>
      <c r="N769" s="1"/>
      <c r="O769" s="1"/>
      <c r="P769" s="1"/>
      <c r="Q769" s="1"/>
      <c r="S769" s="1"/>
      <c r="T769" s="1"/>
      <c r="U769" s="1"/>
      <c r="V769" s="1"/>
      <c r="Y769" s="1"/>
    </row>
    <row r="770">
      <c r="A770" s="1"/>
      <c r="B770" s="1"/>
      <c r="C770" s="1"/>
      <c r="D770" s="1"/>
      <c r="E770" s="1"/>
      <c r="F770" s="1"/>
      <c r="G770" s="1"/>
      <c r="I770" s="1"/>
      <c r="J770" s="1"/>
      <c r="K770" s="1"/>
      <c r="L770" s="1"/>
      <c r="M770" s="1"/>
      <c r="N770" s="1"/>
      <c r="O770" s="1"/>
      <c r="P770" s="1"/>
      <c r="Q770" s="1"/>
      <c r="S770" s="1"/>
      <c r="T770" s="1"/>
      <c r="U770" s="1"/>
      <c r="V770" s="1"/>
      <c r="Y770" s="1"/>
    </row>
    <row r="771">
      <c r="A771" s="1"/>
      <c r="B771" s="1"/>
      <c r="C771" s="1"/>
      <c r="D771" s="1"/>
      <c r="E771" s="1"/>
      <c r="F771" s="1"/>
      <c r="G771" s="1"/>
      <c r="I771" s="1"/>
      <c r="J771" s="1"/>
      <c r="K771" s="1"/>
      <c r="L771" s="1"/>
      <c r="M771" s="1"/>
      <c r="N771" s="1"/>
      <c r="O771" s="1"/>
      <c r="P771" s="1"/>
      <c r="Q771" s="1"/>
      <c r="S771" s="1"/>
      <c r="T771" s="1"/>
      <c r="U771" s="1"/>
      <c r="V771" s="1"/>
      <c r="Y771" s="1"/>
    </row>
    <row r="772">
      <c r="A772" s="1"/>
      <c r="B772" s="1"/>
      <c r="C772" s="1"/>
      <c r="D772" s="1"/>
      <c r="E772" s="1"/>
      <c r="F772" s="1"/>
      <c r="G772" s="1"/>
      <c r="I772" s="1"/>
      <c r="J772" s="1"/>
      <c r="K772" s="1"/>
      <c r="L772" s="1"/>
      <c r="M772" s="1"/>
      <c r="N772" s="1"/>
      <c r="O772" s="1"/>
      <c r="P772" s="1"/>
      <c r="Q772" s="1"/>
      <c r="S772" s="1"/>
      <c r="T772" s="1"/>
      <c r="U772" s="1"/>
      <c r="V772" s="1"/>
      <c r="Y772" s="1"/>
    </row>
    <row r="773">
      <c r="A773" s="1"/>
      <c r="B773" s="1"/>
      <c r="C773" s="1"/>
      <c r="D773" s="1"/>
      <c r="E773" s="1"/>
      <c r="F773" s="1"/>
      <c r="G773" s="1"/>
      <c r="I773" s="1"/>
      <c r="J773" s="1"/>
      <c r="K773" s="1"/>
      <c r="L773" s="1"/>
      <c r="M773" s="1"/>
      <c r="N773" s="1"/>
      <c r="O773" s="1"/>
      <c r="P773" s="1"/>
      <c r="Q773" s="1"/>
      <c r="S773" s="1"/>
      <c r="T773" s="1"/>
      <c r="U773" s="1"/>
      <c r="V773" s="1"/>
      <c r="Y773" s="1"/>
    </row>
    <row r="774">
      <c r="A774" s="1"/>
      <c r="B774" s="1"/>
      <c r="C774" s="1"/>
      <c r="D774" s="1"/>
      <c r="E774" s="1"/>
      <c r="F774" s="1"/>
      <c r="G774" s="1"/>
      <c r="I774" s="1"/>
      <c r="J774" s="1"/>
      <c r="K774" s="1"/>
      <c r="L774" s="1"/>
      <c r="M774" s="1"/>
      <c r="N774" s="1"/>
      <c r="O774" s="1"/>
      <c r="P774" s="1"/>
      <c r="Q774" s="1"/>
      <c r="S774" s="1"/>
      <c r="T774" s="1"/>
      <c r="U774" s="1"/>
      <c r="V774" s="1"/>
      <c r="Y774" s="1"/>
    </row>
    <row r="775">
      <c r="A775" s="1"/>
      <c r="B775" s="1"/>
      <c r="C775" s="1"/>
      <c r="D775" s="1"/>
      <c r="E775" s="1"/>
      <c r="F775" s="1"/>
      <c r="G775" s="1"/>
      <c r="I775" s="1"/>
      <c r="J775" s="1"/>
      <c r="K775" s="1"/>
      <c r="L775" s="1"/>
      <c r="M775" s="1"/>
      <c r="N775" s="1"/>
      <c r="O775" s="1"/>
      <c r="P775" s="1"/>
      <c r="Q775" s="1"/>
      <c r="S775" s="1"/>
      <c r="T775" s="1"/>
      <c r="U775" s="1"/>
      <c r="V775" s="1"/>
      <c r="Y775" s="1"/>
    </row>
    <row r="776">
      <c r="A776" s="1"/>
      <c r="B776" s="1"/>
      <c r="C776" s="1"/>
      <c r="D776" s="1"/>
      <c r="E776" s="1"/>
      <c r="F776" s="1"/>
      <c r="G776" s="1"/>
      <c r="I776" s="1"/>
      <c r="J776" s="1"/>
      <c r="K776" s="1"/>
      <c r="L776" s="1"/>
      <c r="M776" s="1"/>
      <c r="N776" s="1"/>
      <c r="O776" s="1"/>
      <c r="P776" s="1"/>
      <c r="Q776" s="1"/>
      <c r="S776" s="1"/>
      <c r="T776" s="1"/>
      <c r="U776" s="1"/>
      <c r="V776" s="1"/>
      <c r="Y776" s="1"/>
    </row>
    <row r="777">
      <c r="A777" s="1"/>
      <c r="B777" s="1"/>
      <c r="C777" s="1"/>
      <c r="D777" s="1"/>
      <c r="E777" s="1"/>
      <c r="F777" s="1"/>
      <c r="G777" s="1"/>
      <c r="I777" s="1"/>
      <c r="J777" s="1"/>
      <c r="K777" s="1"/>
      <c r="L777" s="1"/>
      <c r="M777" s="1"/>
      <c r="N777" s="1"/>
      <c r="O777" s="1"/>
      <c r="P777" s="1"/>
      <c r="Q777" s="1"/>
      <c r="S777" s="1"/>
      <c r="T777" s="1"/>
      <c r="U777" s="1"/>
      <c r="V777" s="1"/>
      <c r="Y777" s="1"/>
    </row>
    <row r="778">
      <c r="A778" s="1"/>
      <c r="B778" s="1"/>
      <c r="C778" s="1"/>
      <c r="D778" s="1"/>
      <c r="E778" s="1"/>
      <c r="F778" s="1"/>
      <c r="G778" s="1"/>
      <c r="I778" s="1"/>
      <c r="J778" s="1"/>
      <c r="K778" s="1"/>
      <c r="L778" s="1"/>
      <c r="M778" s="1"/>
      <c r="N778" s="1"/>
      <c r="O778" s="1"/>
      <c r="P778" s="1"/>
      <c r="Q778" s="1"/>
      <c r="S778" s="1"/>
      <c r="T778" s="1"/>
      <c r="U778" s="1"/>
      <c r="V778" s="1"/>
      <c r="Y778" s="1"/>
    </row>
    <row r="779">
      <c r="A779" s="1"/>
      <c r="B779" s="1"/>
      <c r="C779" s="1"/>
      <c r="D779" s="1"/>
      <c r="E779" s="1"/>
      <c r="F779" s="1"/>
      <c r="G779" s="1"/>
      <c r="I779" s="1"/>
      <c r="J779" s="1"/>
      <c r="K779" s="1"/>
      <c r="L779" s="1"/>
      <c r="M779" s="1"/>
      <c r="N779" s="1"/>
      <c r="O779" s="1"/>
      <c r="P779" s="1"/>
      <c r="Q779" s="1"/>
      <c r="S779" s="1"/>
      <c r="T779" s="1"/>
      <c r="U779" s="1"/>
      <c r="V779" s="1"/>
      <c r="Y779" s="1"/>
    </row>
    <row r="780">
      <c r="A780" s="1"/>
      <c r="B780" s="1"/>
      <c r="C780" s="1"/>
      <c r="D780" s="1"/>
      <c r="E780" s="1"/>
      <c r="F780" s="1"/>
      <c r="G780" s="1"/>
      <c r="I780" s="1"/>
      <c r="J780" s="1"/>
      <c r="K780" s="1"/>
      <c r="L780" s="1"/>
      <c r="M780" s="1"/>
      <c r="N780" s="1"/>
      <c r="O780" s="1"/>
      <c r="P780" s="1"/>
      <c r="Q780" s="1"/>
      <c r="S780" s="1"/>
      <c r="T780" s="1"/>
      <c r="U780" s="1"/>
      <c r="V780" s="1"/>
      <c r="Y780" s="1"/>
    </row>
    <row r="781">
      <c r="A781" s="1"/>
      <c r="B781" s="1"/>
      <c r="C781" s="1"/>
      <c r="D781" s="1"/>
      <c r="E781" s="1"/>
      <c r="F781" s="1"/>
      <c r="G781" s="1"/>
      <c r="I781" s="1"/>
      <c r="J781" s="1"/>
      <c r="K781" s="1"/>
      <c r="L781" s="1"/>
      <c r="M781" s="1"/>
      <c r="N781" s="1"/>
      <c r="O781" s="1"/>
      <c r="P781" s="1"/>
      <c r="Q781" s="1"/>
      <c r="S781" s="1"/>
      <c r="T781" s="1"/>
      <c r="U781" s="1"/>
      <c r="V781" s="1"/>
      <c r="Y781" s="1"/>
    </row>
    <row r="782">
      <c r="A782" s="1"/>
      <c r="B782" s="1"/>
      <c r="C782" s="1"/>
      <c r="D782" s="1"/>
      <c r="E782" s="1"/>
      <c r="F782" s="1"/>
      <c r="G782" s="1"/>
      <c r="I782" s="1"/>
      <c r="J782" s="1"/>
      <c r="K782" s="1"/>
      <c r="L782" s="1"/>
      <c r="M782" s="1"/>
      <c r="N782" s="1"/>
      <c r="O782" s="1"/>
      <c r="P782" s="1"/>
      <c r="Q782" s="1"/>
      <c r="S782" s="1"/>
      <c r="T782" s="1"/>
      <c r="U782" s="1"/>
      <c r="V782" s="1"/>
      <c r="Y782" s="1"/>
    </row>
    <row r="783">
      <c r="A783" s="1"/>
      <c r="B783" s="1"/>
      <c r="C783" s="1"/>
      <c r="D783" s="1"/>
      <c r="E783" s="1"/>
      <c r="F783" s="1"/>
      <c r="G783" s="1"/>
      <c r="I783" s="1"/>
      <c r="J783" s="1"/>
      <c r="K783" s="1"/>
      <c r="L783" s="1"/>
      <c r="M783" s="1"/>
      <c r="N783" s="1"/>
      <c r="O783" s="1"/>
      <c r="P783" s="1"/>
      <c r="Q783" s="1"/>
      <c r="S783" s="1"/>
      <c r="T783" s="1"/>
      <c r="U783" s="1"/>
      <c r="V783" s="1"/>
      <c r="Y783" s="1"/>
    </row>
    <row r="784">
      <c r="A784" s="1"/>
      <c r="B784" s="1"/>
      <c r="C784" s="1"/>
      <c r="D784" s="1"/>
      <c r="E784" s="1"/>
      <c r="F784" s="1"/>
      <c r="G784" s="1"/>
      <c r="I784" s="1"/>
      <c r="J784" s="1"/>
      <c r="K784" s="1"/>
      <c r="L784" s="1"/>
      <c r="M784" s="1"/>
      <c r="N784" s="1"/>
      <c r="O784" s="1"/>
      <c r="P784" s="1"/>
      <c r="Q784" s="1"/>
      <c r="S784" s="1"/>
      <c r="T784" s="1"/>
      <c r="U784" s="1"/>
      <c r="V784" s="1"/>
      <c r="Y784" s="1"/>
    </row>
    <row r="785">
      <c r="A785" s="1"/>
      <c r="B785" s="1"/>
      <c r="C785" s="1"/>
      <c r="D785" s="1"/>
      <c r="E785" s="1"/>
      <c r="F785" s="1"/>
      <c r="G785" s="1"/>
      <c r="I785" s="1"/>
      <c r="J785" s="1"/>
      <c r="K785" s="1"/>
      <c r="L785" s="1"/>
      <c r="M785" s="1"/>
      <c r="N785" s="1"/>
      <c r="O785" s="1"/>
      <c r="P785" s="1"/>
      <c r="Q785" s="1"/>
      <c r="S785" s="1"/>
      <c r="T785" s="1"/>
      <c r="U785" s="1"/>
      <c r="V785" s="1"/>
      <c r="Y785" s="1"/>
    </row>
    <row r="786">
      <c r="A786" s="1"/>
      <c r="B786" s="1"/>
      <c r="C786" s="1"/>
      <c r="D786" s="1"/>
      <c r="E786" s="1"/>
      <c r="F786" s="1"/>
      <c r="G786" s="1"/>
      <c r="I786" s="1"/>
      <c r="J786" s="1"/>
      <c r="K786" s="1"/>
      <c r="L786" s="1"/>
      <c r="M786" s="1"/>
      <c r="N786" s="1"/>
      <c r="O786" s="1"/>
      <c r="P786" s="1"/>
      <c r="Q786" s="1"/>
      <c r="S786" s="1"/>
      <c r="T786" s="1"/>
      <c r="U786" s="1"/>
      <c r="V786" s="1"/>
      <c r="Y786" s="1"/>
    </row>
    <row r="787">
      <c r="A787" s="1"/>
      <c r="B787" s="1"/>
      <c r="C787" s="1"/>
      <c r="D787" s="1"/>
      <c r="E787" s="1"/>
      <c r="F787" s="1"/>
      <c r="G787" s="1"/>
      <c r="I787" s="1"/>
      <c r="J787" s="1"/>
      <c r="K787" s="1"/>
      <c r="L787" s="1"/>
      <c r="M787" s="1"/>
      <c r="N787" s="1"/>
      <c r="O787" s="1"/>
      <c r="P787" s="1"/>
      <c r="Q787" s="1"/>
      <c r="S787" s="1"/>
      <c r="T787" s="1"/>
      <c r="U787" s="1"/>
      <c r="V787" s="1"/>
      <c r="Y787" s="1"/>
    </row>
    <row r="788">
      <c r="A788" s="1"/>
      <c r="B788" s="1"/>
      <c r="C788" s="1"/>
      <c r="D788" s="1"/>
      <c r="E788" s="1"/>
      <c r="F788" s="1"/>
      <c r="G788" s="1"/>
      <c r="I788" s="1"/>
      <c r="J788" s="1"/>
      <c r="K788" s="1"/>
      <c r="L788" s="1"/>
      <c r="M788" s="1"/>
      <c r="N788" s="1"/>
      <c r="O788" s="1"/>
      <c r="P788" s="1"/>
      <c r="Q788" s="1"/>
      <c r="S788" s="1"/>
      <c r="T788" s="1"/>
      <c r="U788" s="1"/>
      <c r="V788" s="1"/>
      <c r="Y788" s="1"/>
    </row>
    <row r="789">
      <c r="A789" s="1"/>
      <c r="B789" s="1"/>
      <c r="C789" s="1"/>
      <c r="D789" s="1"/>
      <c r="E789" s="1"/>
      <c r="F789" s="1"/>
      <c r="G789" s="1"/>
      <c r="I789" s="1"/>
      <c r="J789" s="1"/>
      <c r="K789" s="1"/>
      <c r="L789" s="1"/>
      <c r="M789" s="1"/>
      <c r="N789" s="1"/>
      <c r="O789" s="1"/>
      <c r="P789" s="1"/>
      <c r="Q789" s="1"/>
      <c r="S789" s="1"/>
      <c r="T789" s="1"/>
      <c r="U789" s="1"/>
      <c r="V789" s="1"/>
      <c r="Y789" s="1"/>
    </row>
    <row r="790">
      <c r="A790" s="1"/>
      <c r="B790" s="1"/>
      <c r="C790" s="1"/>
      <c r="D790" s="1"/>
      <c r="E790" s="1"/>
      <c r="F790" s="1"/>
      <c r="G790" s="1"/>
      <c r="I790" s="1"/>
      <c r="J790" s="1"/>
      <c r="K790" s="1"/>
      <c r="L790" s="1"/>
      <c r="M790" s="1"/>
      <c r="N790" s="1"/>
      <c r="O790" s="1"/>
      <c r="P790" s="1"/>
      <c r="Q790" s="1"/>
      <c r="S790" s="1"/>
      <c r="T790" s="1"/>
      <c r="U790" s="1"/>
      <c r="V790" s="1"/>
      <c r="Y790" s="1"/>
    </row>
    <row r="791">
      <c r="A791" s="1"/>
      <c r="B791" s="1"/>
      <c r="C791" s="1"/>
      <c r="D791" s="1"/>
      <c r="E791" s="1"/>
      <c r="F791" s="1"/>
      <c r="G791" s="1"/>
      <c r="I791" s="1"/>
      <c r="J791" s="1"/>
      <c r="K791" s="1"/>
      <c r="L791" s="1"/>
      <c r="M791" s="1"/>
      <c r="N791" s="1"/>
      <c r="O791" s="1"/>
      <c r="P791" s="1"/>
      <c r="Q791" s="1"/>
      <c r="S791" s="1"/>
      <c r="T791" s="1"/>
      <c r="U791" s="1"/>
      <c r="V791" s="1"/>
      <c r="Y791" s="1"/>
    </row>
    <row r="792">
      <c r="A792" s="1"/>
      <c r="B792" s="1"/>
      <c r="C792" s="1"/>
      <c r="D792" s="1"/>
      <c r="E792" s="1"/>
      <c r="F792" s="1"/>
      <c r="G792" s="1"/>
      <c r="I792" s="1"/>
      <c r="J792" s="1"/>
      <c r="K792" s="1"/>
      <c r="L792" s="1"/>
      <c r="M792" s="1"/>
      <c r="N792" s="1"/>
      <c r="O792" s="1"/>
      <c r="P792" s="1"/>
      <c r="Q792" s="1"/>
      <c r="S792" s="1"/>
      <c r="T792" s="1"/>
      <c r="U792" s="1"/>
      <c r="V792" s="1"/>
      <c r="Y792" s="1"/>
    </row>
    <row r="793">
      <c r="A793" s="1"/>
      <c r="B793" s="1"/>
      <c r="C793" s="1"/>
      <c r="D793" s="1"/>
      <c r="E793" s="1"/>
      <c r="F793" s="1"/>
      <c r="G793" s="1"/>
      <c r="I793" s="1"/>
      <c r="J793" s="1"/>
      <c r="K793" s="1"/>
      <c r="L793" s="1"/>
      <c r="M793" s="1"/>
      <c r="N793" s="1"/>
      <c r="O793" s="1"/>
      <c r="P793" s="1"/>
      <c r="Q793" s="1"/>
      <c r="S793" s="1"/>
      <c r="T793" s="1"/>
      <c r="U793" s="1"/>
      <c r="V793" s="1"/>
      <c r="Y793" s="1"/>
    </row>
    <row r="794">
      <c r="A794" s="1"/>
      <c r="B794" s="1"/>
      <c r="C794" s="1"/>
      <c r="D794" s="1"/>
      <c r="E794" s="1"/>
      <c r="F794" s="1"/>
      <c r="G794" s="1"/>
      <c r="I794" s="1"/>
      <c r="J794" s="1"/>
      <c r="K794" s="1"/>
      <c r="L794" s="1"/>
      <c r="M794" s="1"/>
      <c r="N794" s="1"/>
      <c r="O794" s="1"/>
      <c r="P794" s="1"/>
      <c r="Q794" s="1"/>
      <c r="S794" s="1"/>
      <c r="T794" s="1"/>
      <c r="U794" s="1"/>
      <c r="V794" s="1"/>
      <c r="Y794" s="1"/>
    </row>
    <row r="795">
      <c r="A795" s="1"/>
      <c r="B795" s="1"/>
      <c r="C795" s="1"/>
      <c r="D795" s="1"/>
      <c r="E795" s="1"/>
      <c r="F795" s="1"/>
      <c r="G795" s="1"/>
      <c r="I795" s="1"/>
      <c r="J795" s="1"/>
      <c r="K795" s="1"/>
      <c r="L795" s="1"/>
      <c r="M795" s="1"/>
      <c r="N795" s="1"/>
      <c r="O795" s="1"/>
      <c r="P795" s="1"/>
      <c r="Q795" s="1"/>
      <c r="S795" s="1"/>
      <c r="T795" s="1"/>
      <c r="U795" s="1"/>
      <c r="V795" s="1"/>
      <c r="Y795" s="1"/>
    </row>
    <row r="796">
      <c r="A796" s="1"/>
      <c r="B796" s="1"/>
      <c r="C796" s="1"/>
      <c r="D796" s="1"/>
      <c r="E796" s="1"/>
      <c r="F796" s="1"/>
      <c r="G796" s="1"/>
      <c r="I796" s="1"/>
      <c r="J796" s="1"/>
      <c r="K796" s="1"/>
      <c r="L796" s="1"/>
      <c r="M796" s="1"/>
      <c r="N796" s="1"/>
      <c r="O796" s="1"/>
      <c r="P796" s="1"/>
      <c r="Q796" s="1"/>
      <c r="S796" s="1"/>
      <c r="T796" s="1"/>
      <c r="U796" s="1"/>
      <c r="V796" s="1"/>
      <c r="Y796" s="1"/>
    </row>
    <row r="797">
      <c r="A797" s="1"/>
      <c r="B797" s="1"/>
      <c r="C797" s="1"/>
      <c r="D797" s="1"/>
      <c r="E797" s="1"/>
      <c r="F797" s="1"/>
      <c r="G797" s="1"/>
      <c r="I797" s="1"/>
      <c r="J797" s="1"/>
      <c r="K797" s="1"/>
      <c r="L797" s="1"/>
      <c r="M797" s="1"/>
      <c r="N797" s="1"/>
      <c r="O797" s="1"/>
      <c r="P797" s="1"/>
      <c r="Q797" s="1"/>
      <c r="S797" s="1"/>
      <c r="T797" s="1"/>
      <c r="U797" s="1"/>
      <c r="V797" s="1"/>
      <c r="Y797" s="1"/>
    </row>
    <row r="798">
      <c r="A798" s="1"/>
      <c r="B798" s="1"/>
      <c r="C798" s="1"/>
      <c r="D798" s="1"/>
      <c r="E798" s="1"/>
      <c r="F798" s="1"/>
      <c r="G798" s="1"/>
      <c r="I798" s="1"/>
      <c r="J798" s="1"/>
      <c r="K798" s="1"/>
      <c r="L798" s="1"/>
      <c r="M798" s="1"/>
      <c r="N798" s="1"/>
      <c r="O798" s="1"/>
      <c r="P798" s="1"/>
      <c r="Q798" s="1"/>
      <c r="S798" s="1"/>
      <c r="T798" s="1"/>
      <c r="U798" s="1"/>
      <c r="V798" s="1"/>
      <c r="Y798" s="1"/>
    </row>
    <row r="799">
      <c r="A799" s="1"/>
      <c r="B799" s="1"/>
      <c r="C799" s="1"/>
      <c r="D799" s="1"/>
      <c r="E799" s="1"/>
      <c r="F799" s="1"/>
      <c r="G799" s="1"/>
      <c r="I799" s="1"/>
      <c r="J799" s="1"/>
      <c r="K799" s="1"/>
      <c r="L799" s="1"/>
      <c r="M799" s="1"/>
      <c r="N799" s="1"/>
      <c r="O799" s="1"/>
      <c r="P799" s="1"/>
      <c r="Q799" s="1"/>
      <c r="S799" s="1"/>
      <c r="T799" s="1"/>
      <c r="U799" s="1"/>
      <c r="V799" s="1"/>
      <c r="Y799" s="1"/>
    </row>
    <row r="800">
      <c r="A800" s="1"/>
      <c r="B800" s="1"/>
      <c r="C800" s="1"/>
      <c r="D800" s="1"/>
      <c r="E800" s="1"/>
      <c r="F800" s="1"/>
      <c r="G800" s="1"/>
      <c r="I800" s="1"/>
      <c r="J800" s="1"/>
      <c r="K800" s="1"/>
      <c r="L800" s="1"/>
      <c r="M800" s="1"/>
      <c r="N800" s="1"/>
      <c r="O800" s="1"/>
      <c r="P800" s="1"/>
      <c r="Q800" s="1"/>
      <c r="S800" s="1"/>
      <c r="T800" s="1"/>
      <c r="U800" s="1"/>
      <c r="V800" s="1"/>
      <c r="Y800" s="1"/>
    </row>
    <row r="801">
      <c r="A801" s="1"/>
      <c r="B801" s="1"/>
      <c r="C801" s="1"/>
      <c r="D801" s="1"/>
      <c r="E801" s="1"/>
      <c r="F801" s="1"/>
      <c r="G801" s="1"/>
      <c r="I801" s="1"/>
      <c r="J801" s="1"/>
      <c r="K801" s="1"/>
      <c r="L801" s="1"/>
      <c r="M801" s="1"/>
      <c r="N801" s="1"/>
      <c r="O801" s="1"/>
      <c r="P801" s="1"/>
      <c r="Q801" s="1"/>
      <c r="S801" s="1"/>
      <c r="T801" s="1"/>
      <c r="U801" s="1"/>
      <c r="V801" s="1"/>
      <c r="Y801" s="1"/>
    </row>
    <row r="802">
      <c r="A802" s="1"/>
      <c r="B802" s="1"/>
      <c r="C802" s="1"/>
      <c r="D802" s="1"/>
      <c r="E802" s="1"/>
      <c r="F802" s="1"/>
      <c r="G802" s="1"/>
      <c r="I802" s="1"/>
      <c r="J802" s="1"/>
      <c r="K802" s="1"/>
      <c r="L802" s="1"/>
      <c r="M802" s="1"/>
      <c r="N802" s="1"/>
      <c r="O802" s="1"/>
      <c r="P802" s="1"/>
      <c r="Q802" s="1"/>
      <c r="S802" s="1"/>
      <c r="T802" s="1"/>
      <c r="U802" s="1"/>
      <c r="V802" s="1"/>
      <c r="Y802" s="1"/>
    </row>
    <row r="803">
      <c r="A803" s="1"/>
      <c r="B803" s="1"/>
      <c r="C803" s="1"/>
      <c r="D803" s="1"/>
      <c r="E803" s="1"/>
      <c r="F803" s="1"/>
      <c r="G803" s="1"/>
      <c r="I803" s="1"/>
      <c r="J803" s="1"/>
      <c r="K803" s="1"/>
      <c r="L803" s="1"/>
      <c r="M803" s="1"/>
      <c r="N803" s="1"/>
      <c r="O803" s="1"/>
      <c r="P803" s="1"/>
      <c r="Q803" s="1"/>
      <c r="S803" s="1"/>
      <c r="T803" s="1"/>
      <c r="U803" s="1"/>
      <c r="V803" s="1"/>
      <c r="Y803" s="1"/>
    </row>
    <row r="804">
      <c r="A804" s="1"/>
      <c r="B804" s="1"/>
      <c r="C804" s="1"/>
      <c r="D804" s="1"/>
      <c r="E804" s="1"/>
      <c r="F804" s="1"/>
      <c r="G804" s="1"/>
      <c r="I804" s="1"/>
      <c r="J804" s="1"/>
      <c r="K804" s="1"/>
      <c r="L804" s="1"/>
      <c r="M804" s="1"/>
      <c r="N804" s="1"/>
      <c r="O804" s="1"/>
      <c r="P804" s="1"/>
      <c r="Q804" s="1"/>
      <c r="S804" s="1"/>
      <c r="T804" s="1"/>
      <c r="U804" s="1"/>
      <c r="V804" s="1"/>
      <c r="Y804" s="1"/>
    </row>
    <row r="805">
      <c r="A805" s="1"/>
      <c r="B805" s="1"/>
      <c r="C805" s="1"/>
      <c r="D805" s="1"/>
      <c r="E805" s="1"/>
      <c r="F805" s="1"/>
      <c r="G805" s="1"/>
      <c r="I805" s="1"/>
      <c r="J805" s="1"/>
      <c r="K805" s="1"/>
      <c r="L805" s="1"/>
      <c r="M805" s="1"/>
      <c r="N805" s="1"/>
      <c r="O805" s="1"/>
      <c r="P805" s="1"/>
      <c r="Q805" s="1"/>
      <c r="S805" s="1"/>
      <c r="T805" s="1"/>
      <c r="U805" s="1"/>
      <c r="V805" s="1"/>
      <c r="Y805" s="1"/>
    </row>
    <row r="806">
      <c r="A806" s="1"/>
      <c r="B806" s="1"/>
      <c r="C806" s="1"/>
      <c r="D806" s="1"/>
      <c r="E806" s="1"/>
      <c r="F806" s="1"/>
      <c r="G806" s="1"/>
      <c r="I806" s="1"/>
      <c r="J806" s="1"/>
      <c r="K806" s="1"/>
      <c r="L806" s="1"/>
      <c r="M806" s="1"/>
      <c r="N806" s="1"/>
      <c r="O806" s="1"/>
      <c r="P806" s="1"/>
      <c r="Q806" s="1"/>
      <c r="S806" s="1"/>
      <c r="T806" s="1"/>
      <c r="U806" s="1"/>
      <c r="V806" s="1"/>
      <c r="Y806" s="1"/>
    </row>
    <row r="807">
      <c r="A807" s="1"/>
      <c r="B807" s="1"/>
      <c r="C807" s="1"/>
      <c r="D807" s="1"/>
      <c r="E807" s="1"/>
      <c r="F807" s="1"/>
      <c r="G807" s="1"/>
      <c r="I807" s="1"/>
      <c r="J807" s="1"/>
      <c r="K807" s="1"/>
      <c r="L807" s="1"/>
      <c r="M807" s="1"/>
      <c r="N807" s="1"/>
      <c r="O807" s="1"/>
      <c r="P807" s="1"/>
      <c r="Q807" s="1"/>
      <c r="S807" s="1"/>
      <c r="T807" s="1"/>
      <c r="U807" s="1"/>
      <c r="V807" s="1"/>
      <c r="Y807" s="1"/>
    </row>
    <row r="808">
      <c r="A808" s="1"/>
      <c r="B808" s="1"/>
      <c r="C808" s="1"/>
      <c r="D808" s="1"/>
      <c r="E808" s="1"/>
      <c r="F808" s="1"/>
      <c r="G808" s="1"/>
      <c r="I808" s="1"/>
      <c r="J808" s="1"/>
      <c r="K808" s="1"/>
      <c r="L808" s="1"/>
      <c r="M808" s="1"/>
      <c r="N808" s="1"/>
      <c r="O808" s="1"/>
      <c r="P808" s="1"/>
      <c r="Q808" s="1"/>
      <c r="S808" s="1"/>
      <c r="T808" s="1"/>
      <c r="U808" s="1"/>
      <c r="V808" s="1"/>
      <c r="Y808" s="1"/>
    </row>
    <row r="809">
      <c r="A809" s="1"/>
      <c r="B809" s="1"/>
      <c r="C809" s="1"/>
      <c r="D809" s="1"/>
      <c r="E809" s="1"/>
      <c r="F809" s="1"/>
      <c r="G809" s="1"/>
      <c r="I809" s="1"/>
      <c r="J809" s="1"/>
      <c r="K809" s="1"/>
      <c r="L809" s="1"/>
      <c r="M809" s="1"/>
      <c r="N809" s="1"/>
      <c r="O809" s="1"/>
      <c r="P809" s="1"/>
      <c r="Q809" s="1"/>
      <c r="S809" s="1"/>
      <c r="T809" s="1"/>
      <c r="U809" s="1"/>
      <c r="V809" s="1"/>
      <c r="Y809" s="1"/>
    </row>
    <row r="810">
      <c r="A810" s="1"/>
      <c r="B810" s="1"/>
      <c r="C810" s="1"/>
      <c r="D810" s="1"/>
      <c r="E810" s="1"/>
      <c r="F810" s="1"/>
      <c r="G810" s="1"/>
      <c r="I810" s="1"/>
      <c r="J810" s="1"/>
      <c r="K810" s="1"/>
      <c r="L810" s="1"/>
      <c r="M810" s="1"/>
      <c r="N810" s="1"/>
      <c r="O810" s="1"/>
      <c r="P810" s="1"/>
      <c r="Q810" s="1"/>
      <c r="S810" s="1"/>
      <c r="T810" s="1"/>
      <c r="U810" s="1"/>
      <c r="V810" s="1"/>
      <c r="Y810" s="1"/>
    </row>
    <row r="811">
      <c r="A811" s="1"/>
      <c r="B811" s="1"/>
      <c r="C811" s="1"/>
      <c r="D811" s="1"/>
      <c r="E811" s="1"/>
      <c r="F811" s="1"/>
      <c r="G811" s="1"/>
      <c r="I811" s="1"/>
      <c r="J811" s="1"/>
      <c r="K811" s="1"/>
      <c r="L811" s="1"/>
      <c r="M811" s="1"/>
      <c r="N811" s="1"/>
      <c r="O811" s="1"/>
      <c r="P811" s="1"/>
      <c r="Q811" s="1"/>
      <c r="S811" s="1"/>
      <c r="T811" s="1"/>
      <c r="U811" s="1"/>
      <c r="V811" s="1"/>
      <c r="Y811" s="1"/>
    </row>
    <row r="812">
      <c r="A812" s="1"/>
      <c r="B812" s="1"/>
      <c r="C812" s="1"/>
      <c r="D812" s="1"/>
      <c r="E812" s="1"/>
      <c r="F812" s="1"/>
      <c r="G812" s="1"/>
      <c r="I812" s="1"/>
      <c r="J812" s="1"/>
      <c r="K812" s="1"/>
      <c r="L812" s="1"/>
      <c r="M812" s="1"/>
      <c r="N812" s="1"/>
      <c r="O812" s="1"/>
      <c r="P812" s="1"/>
      <c r="Q812" s="1"/>
      <c r="S812" s="1"/>
      <c r="T812" s="1"/>
      <c r="U812" s="1"/>
      <c r="V812" s="1"/>
      <c r="Y812" s="1"/>
    </row>
    <row r="813">
      <c r="A813" s="1"/>
      <c r="B813" s="1"/>
      <c r="C813" s="1"/>
      <c r="D813" s="1"/>
      <c r="E813" s="1"/>
      <c r="F813" s="1"/>
      <c r="G813" s="1"/>
      <c r="I813" s="1"/>
      <c r="J813" s="1"/>
      <c r="K813" s="1"/>
      <c r="L813" s="1"/>
      <c r="M813" s="1"/>
      <c r="N813" s="1"/>
      <c r="O813" s="1"/>
      <c r="P813" s="1"/>
      <c r="Q813" s="1"/>
      <c r="S813" s="1"/>
      <c r="T813" s="1"/>
      <c r="U813" s="1"/>
      <c r="V813" s="1"/>
      <c r="Y813" s="1"/>
    </row>
    <row r="814">
      <c r="A814" s="1"/>
      <c r="B814" s="1"/>
      <c r="C814" s="1"/>
      <c r="D814" s="1"/>
      <c r="E814" s="1"/>
      <c r="F814" s="1"/>
      <c r="G814" s="1"/>
      <c r="I814" s="1"/>
      <c r="J814" s="1"/>
      <c r="K814" s="1"/>
      <c r="L814" s="1"/>
      <c r="M814" s="1"/>
      <c r="N814" s="1"/>
      <c r="O814" s="1"/>
      <c r="P814" s="1"/>
      <c r="Q814" s="1"/>
      <c r="S814" s="1"/>
      <c r="T814" s="1"/>
      <c r="U814" s="1"/>
      <c r="V814" s="1"/>
      <c r="Y814" s="1"/>
    </row>
    <row r="815">
      <c r="A815" s="1"/>
      <c r="B815" s="1"/>
      <c r="C815" s="1"/>
      <c r="D815" s="1"/>
      <c r="E815" s="1"/>
      <c r="F815" s="1"/>
      <c r="G815" s="1"/>
      <c r="I815" s="1"/>
      <c r="J815" s="1"/>
      <c r="K815" s="1"/>
      <c r="L815" s="1"/>
      <c r="M815" s="1"/>
      <c r="N815" s="1"/>
      <c r="O815" s="1"/>
      <c r="P815" s="1"/>
      <c r="Q815" s="1"/>
      <c r="S815" s="1"/>
      <c r="T815" s="1"/>
      <c r="U815" s="1"/>
      <c r="V815" s="1"/>
      <c r="Y815" s="1"/>
    </row>
    <row r="816">
      <c r="A816" s="1"/>
      <c r="B816" s="1"/>
      <c r="C816" s="1"/>
      <c r="D816" s="1"/>
      <c r="E816" s="1"/>
      <c r="F816" s="1"/>
      <c r="G816" s="1"/>
      <c r="I816" s="1"/>
      <c r="J816" s="1"/>
      <c r="K816" s="1"/>
      <c r="L816" s="1"/>
      <c r="M816" s="1"/>
      <c r="N816" s="1"/>
      <c r="O816" s="1"/>
      <c r="P816" s="1"/>
      <c r="Q816" s="1"/>
      <c r="S816" s="1"/>
      <c r="T816" s="1"/>
      <c r="U816" s="1"/>
      <c r="V816" s="1"/>
      <c r="Y816" s="1"/>
    </row>
    <row r="817">
      <c r="A817" s="1"/>
      <c r="B817" s="1"/>
      <c r="C817" s="1"/>
      <c r="D817" s="1"/>
      <c r="E817" s="1"/>
      <c r="F817" s="1"/>
      <c r="G817" s="1"/>
      <c r="I817" s="1"/>
      <c r="J817" s="1"/>
      <c r="K817" s="1"/>
      <c r="L817" s="1"/>
      <c r="M817" s="1"/>
      <c r="N817" s="1"/>
      <c r="O817" s="1"/>
      <c r="P817" s="1"/>
      <c r="Q817" s="1"/>
      <c r="S817" s="1"/>
      <c r="T817" s="1"/>
      <c r="U817" s="1"/>
      <c r="V817" s="1"/>
      <c r="Y817" s="1"/>
    </row>
    <row r="818">
      <c r="A818" s="1"/>
      <c r="B818" s="1"/>
      <c r="C818" s="1"/>
      <c r="D818" s="1"/>
      <c r="E818" s="1"/>
      <c r="F818" s="1"/>
      <c r="G818" s="1"/>
      <c r="I818" s="1"/>
      <c r="J818" s="1"/>
      <c r="K818" s="1"/>
      <c r="L818" s="1"/>
      <c r="M818" s="1"/>
      <c r="N818" s="1"/>
      <c r="O818" s="1"/>
      <c r="P818" s="1"/>
      <c r="Q818" s="1"/>
      <c r="S818" s="1"/>
      <c r="T818" s="1"/>
      <c r="U818" s="1"/>
      <c r="V818" s="1"/>
      <c r="Y818" s="1"/>
    </row>
    <row r="819">
      <c r="A819" s="1"/>
      <c r="B819" s="1"/>
      <c r="C819" s="1"/>
      <c r="D819" s="1"/>
      <c r="E819" s="1"/>
      <c r="F819" s="1"/>
      <c r="G819" s="1"/>
      <c r="I819" s="1"/>
      <c r="J819" s="1"/>
      <c r="K819" s="1"/>
      <c r="L819" s="1"/>
      <c r="M819" s="1"/>
      <c r="N819" s="1"/>
      <c r="O819" s="1"/>
      <c r="P819" s="1"/>
      <c r="Q819" s="1"/>
      <c r="S819" s="1"/>
      <c r="T819" s="1"/>
      <c r="U819" s="1"/>
      <c r="V819" s="1"/>
      <c r="Y819" s="1"/>
    </row>
    <row r="820">
      <c r="A820" s="1"/>
      <c r="B820" s="1"/>
      <c r="C820" s="1"/>
      <c r="D820" s="1"/>
      <c r="E820" s="1"/>
      <c r="F820" s="1"/>
      <c r="G820" s="1"/>
      <c r="I820" s="1"/>
      <c r="J820" s="1"/>
      <c r="K820" s="1"/>
      <c r="L820" s="1"/>
      <c r="M820" s="1"/>
      <c r="N820" s="1"/>
      <c r="O820" s="1"/>
      <c r="P820" s="1"/>
      <c r="Q820" s="1"/>
      <c r="S820" s="1"/>
      <c r="T820" s="1"/>
      <c r="U820" s="1"/>
      <c r="V820" s="1"/>
      <c r="Y820" s="1"/>
    </row>
    <row r="821">
      <c r="A821" s="1"/>
      <c r="B821" s="1"/>
      <c r="C821" s="1"/>
      <c r="D821" s="1"/>
      <c r="E821" s="1"/>
      <c r="F821" s="1"/>
      <c r="G821" s="1"/>
      <c r="I821" s="1"/>
      <c r="J821" s="1"/>
      <c r="K821" s="1"/>
      <c r="L821" s="1"/>
      <c r="M821" s="1"/>
      <c r="N821" s="1"/>
      <c r="O821" s="1"/>
      <c r="P821" s="1"/>
      <c r="Q821" s="1"/>
      <c r="S821" s="1"/>
      <c r="T821" s="1"/>
      <c r="U821" s="1"/>
      <c r="V821" s="1"/>
      <c r="Y821" s="1"/>
    </row>
    <row r="822">
      <c r="A822" s="1"/>
      <c r="B822" s="1"/>
      <c r="C822" s="1"/>
      <c r="D822" s="1"/>
      <c r="E822" s="1"/>
      <c r="F822" s="1"/>
      <c r="G822" s="1"/>
      <c r="I822" s="1"/>
      <c r="J822" s="1"/>
      <c r="K822" s="1"/>
      <c r="L822" s="1"/>
      <c r="M822" s="1"/>
      <c r="N822" s="1"/>
      <c r="O822" s="1"/>
      <c r="P822" s="1"/>
      <c r="Q822" s="1"/>
      <c r="S822" s="1"/>
      <c r="T822" s="1"/>
      <c r="U822" s="1"/>
      <c r="V822" s="1"/>
      <c r="Y822" s="1"/>
    </row>
    <row r="823">
      <c r="A823" s="1"/>
      <c r="B823" s="1"/>
      <c r="C823" s="1"/>
      <c r="D823" s="1"/>
      <c r="E823" s="1"/>
      <c r="F823" s="1"/>
      <c r="G823" s="1"/>
      <c r="I823" s="1"/>
      <c r="J823" s="1"/>
      <c r="K823" s="1"/>
      <c r="L823" s="1"/>
      <c r="M823" s="1"/>
      <c r="N823" s="1"/>
      <c r="O823" s="1"/>
      <c r="P823" s="1"/>
      <c r="Q823" s="1"/>
      <c r="S823" s="1"/>
      <c r="T823" s="1"/>
      <c r="U823" s="1"/>
      <c r="V823" s="1"/>
      <c r="Y823" s="1"/>
    </row>
    <row r="824">
      <c r="A824" s="1"/>
      <c r="B824" s="1"/>
      <c r="C824" s="1"/>
      <c r="D824" s="1"/>
      <c r="E824" s="1"/>
      <c r="F824" s="1"/>
      <c r="G824" s="1"/>
      <c r="I824" s="1"/>
      <c r="J824" s="1"/>
      <c r="K824" s="1"/>
      <c r="L824" s="1"/>
      <c r="M824" s="1"/>
      <c r="N824" s="1"/>
      <c r="O824" s="1"/>
      <c r="P824" s="1"/>
      <c r="Q824" s="1"/>
      <c r="S824" s="1"/>
      <c r="T824" s="1"/>
      <c r="U824" s="1"/>
      <c r="V824" s="1"/>
      <c r="Y824" s="1"/>
    </row>
    <row r="825">
      <c r="A825" s="1"/>
      <c r="B825" s="1"/>
      <c r="C825" s="1"/>
      <c r="D825" s="1"/>
      <c r="E825" s="1"/>
      <c r="F825" s="1"/>
      <c r="G825" s="1"/>
      <c r="I825" s="1"/>
      <c r="J825" s="1"/>
      <c r="K825" s="1"/>
      <c r="L825" s="1"/>
      <c r="M825" s="1"/>
      <c r="N825" s="1"/>
      <c r="O825" s="1"/>
      <c r="P825" s="1"/>
      <c r="Q825" s="1"/>
      <c r="S825" s="1"/>
      <c r="T825" s="1"/>
      <c r="U825" s="1"/>
      <c r="V825" s="1"/>
      <c r="Y825" s="1"/>
    </row>
    <row r="826">
      <c r="A826" s="1"/>
      <c r="B826" s="1"/>
      <c r="C826" s="1"/>
      <c r="D826" s="1"/>
      <c r="E826" s="1"/>
      <c r="F826" s="1"/>
      <c r="G826" s="1"/>
      <c r="I826" s="1"/>
      <c r="J826" s="1"/>
      <c r="K826" s="1"/>
      <c r="L826" s="1"/>
      <c r="M826" s="1"/>
      <c r="N826" s="1"/>
      <c r="O826" s="1"/>
      <c r="P826" s="1"/>
      <c r="Q826" s="1"/>
      <c r="S826" s="1"/>
      <c r="T826" s="1"/>
      <c r="U826" s="1"/>
      <c r="V826" s="1"/>
      <c r="Y826" s="1"/>
    </row>
    <row r="827">
      <c r="A827" s="1"/>
      <c r="B827" s="1"/>
      <c r="C827" s="1"/>
      <c r="D827" s="1"/>
      <c r="E827" s="1"/>
      <c r="F827" s="1"/>
      <c r="G827" s="1"/>
      <c r="I827" s="1"/>
      <c r="J827" s="1"/>
      <c r="K827" s="1"/>
      <c r="L827" s="1"/>
      <c r="M827" s="1"/>
      <c r="N827" s="1"/>
      <c r="O827" s="1"/>
      <c r="P827" s="1"/>
      <c r="Q827" s="1"/>
      <c r="S827" s="1"/>
      <c r="T827" s="1"/>
      <c r="U827" s="1"/>
      <c r="V827" s="1"/>
      <c r="Y827" s="1"/>
    </row>
    <row r="828">
      <c r="A828" s="1"/>
      <c r="B828" s="1"/>
      <c r="C828" s="1"/>
      <c r="D828" s="1"/>
      <c r="E828" s="1"/>
      <c r="F828" s="1"/>
      <c r="G828" s="1"/>
      <c r="I828" s="1"/>
      <c r="J828" s="1"/>
      <c r="K828" s="1"/>
      <c r="L828" s="1"/>
      <c r="M828" s="1"/>
      <c r="N828" s="1"/>
      <c r="O828" s="1"/>
      <c r="P828" s="1"/>
      <c r="Q828" s="1"/>
      <c r="S828" s="1"/>
      <c r="T828" s="1"/>
      <c r="U828" s="1"/>
      <c r="V828" s="1"/>
      <c r="Y828" s="1"/>
    </row>
    <row r="829">
      <c r="A829" s="1"/>
      <c r="B829" s="1"/>
      <c r="C829" s="1"/>
      <c r="D829" s="1"/>
      <c r="E829" s="1"/>
      <c r="F829" s="1"/>
      <c r="G829" s="1"/>
      <c r="I829" s="1"/>
      <c r="J829" s="1"/>
      <c r="K829" s="1"/>
      <c r="L829" s="1"/>
      <c r="M829" s="1"/>
      <c r="N829" s="1"/>
      <c r="O829" s="1"/>
      <c r="P829" s="1"/>
      <c r="Q829" s="1"/>
      <c r="S829" s="1"/>
      <c r="T829" s="1"/>
      <c r="U829" s="1"/>
      <c r="V829" s="1"/>
      <c r="Y829" s="1"/>
    </row>
    <row r="830">
      <c r="A830" s="1"/>
      <c r="B830" s="1"/>
      <c r="C830" s="1"/>
      <c r="D830" s="1"/>
      <c r="E830" s="1"/>
      <c r="F830" s="1"/>
      <c r="G830" s="1"/>
      <c r="I830" s="1"/>
      <c r="J830" s="1"/>
      <c r="K830" s="1"/>
      <c r="L830" s="1"/>
      <c r="M830" s="1"/>
      <c r="N830" s="1"/>
      <c r="O830" s="1"/>
      <c r="P830" s="1"/>
      <c r="Q830" s="1"/>
      <c r="S830" s="1"/>
      <c r="T830" s="1"/>
      <c r="U830" s="1"/>
      <c r="V830" s="1"/>
      <c r="Y830" s="1"/>
    </row>
    <row r="831">
      <c r="A831" s="1"/>
      <c r="B831" s="1"/>
      <c r="C831" s="1"/>
      <c r="D831" s="1"/>
      <c r="E831" s="1"/>
      <c r="F831" s="1"/>
      <c r="G831" s="1"/>
      <c r="I831" s="1"/>
      <c r="J831" s="1"/>
      <c r="K831" s="1"/>
      <c r="L831" s="1"/>
      <c r="M831" s="1"/>
      <c r="N831" s="1"/>
      <c r="O831" s="1"/>
      <c r="P831" s="1"/>
      <c r="Q831" s="1"/>
      <c r="S831" s="1"/>
      <c r="T831" s="1"/>
      <c r="U831" s="1"/>
      <c r="V831" s="1"/>
      <c r="Y831" s="1"/>
    </row>
    <row r="832">
      <c r="A832" s="1"/>
      <c r="B832" s="1"/>
      <c r="C832" s="1"/>
      <c r="D832" s="1"/>
      <c r="E832" s="1"/>
      <c r="F832" s="1"/>
      <c r="G832" s="1"/>
      <c r="I832" s="1"/>
      <c r="J832" s="1"/>
      <c r="K832" s="1"/>
      <c r="L832" s="1"/>
      <c r="M832" s="1"/>
      <c r="N832" s="1"/>
      <c r="O832" s="1"/>
      <c r="P832" s="1"/>
      <c r="Q832" s="1"/>
      <c r="S832" s="1"/>
      <c r="T832" s="1"/>
      <c r="U832" s="1"/>
      <c r="V832" s="1"/>
      <c r="Y832" s="1"/>
    </row>
    <row r="833">
      <c r="A833" s="1"/>
      <c r="B833" s="1"/>
      <c r="C833" s="1"/>
      <c r="D833" s="1"/>
      <c r="E833" s="1"/>
      <c r="F833" s="1"/>
      <c r="G833" s="1"/>
      <c r="I833" s="1"/>
      <c r="J833" s="1"/>
      <c r="K833" s="1"/>
      <c r="L833" s="1"/>
      <c r="M833" s="1"/>
      <c r="N833" s="1"/>
      <c r="O833" s="1"/>
      <c r="P833" s="1"/>
      <c r="Q833" s="1"/>
      <c r="S833" s="1"/>
      <c r="T833" s="1"/>
      <c r="U833" s="1"/>
      <c r="V833" s="1"/>
      <c r="Y833" s="1"/>
    </row>
    <row r="834">
      <c r="A834" s="1"/>
      <c r="B834" s="1"/>
      <c r="C834" s="1"/>
      <c r="D834" s="1"/>
      <c r="E834" s="1"/>
      <c r="F834" s="1"/>
      <c r="G834" s="1"/>
      <c r="I834" s="1"/>
      <c r="J834" s="1"/>
      <c r="K834" s="1"/>
      <c r="L834" s="1"/>
      <c r="M834" s="1"/>
      <c r="N834" s="1"/>
      <c r="O834" s="1"/>
      <c r="P834" s="1"/>
      <c r="Q834" s="1"/>
      <c r="S834" s="1"/>
      <c r="T834" s="1"/>
      <c r="U834" s="1"/>
      <c r="V834" s="1"/>
      <c r="Y834" s="1"/>
    </row>
    <row r="835">
      <c r="A835" s="1"/>
      <c r="B835" s="1"/>
      <c r="C835" s="1"/>
      <c r="D835" s="1"/>
      <c r="E835" s="1"/>
      <c r="F835" s="1"/>
      <c r="G835" s="1"/>
      <c r="I835" s="1"/>
      <c r="J835" s="1"/>
      <c r="K835" s="1"/>
      <c r="L835" s="1"/>
      <c r="M835" s="1"/>
      <c r="N835" s="1"/>
      <c r="O835" s="1"/>
      <c r="P835" s="1"/>
      <c r="Q835" s="1"/>
      <c r="S835" s="1"/>
      <c r="T835" s="1"/>
      <c r="U835" s="1"/>
      <c r="V835" s="1"/>
      <c r="Y835" s="1"/>
    </row>
    <row r="836">
      <c r="A836" s="1"/>
      <c r="B836" s="1"/>
      <c r="C836" s="1"/>
      <c r="D836" s="1"/>
      <c r="E836" s="1"/>
      <c r="F836" s="1"/>
      <c r="G836" s="1"/>
      <c r="I836" s="1"/>
      <c r="J836" s="1"/>
      <c r="K836" s="1"/>
      <c r="L836" s="1"/>
      <c r="M836" s="1"/>
      <c r="N836" s="1"/>
      <c r="O836" s="1"/>
      <c r="P836" s="1"/>
      <c r="Q836" s="1"/>
      <c r="S836" s="1"/>
      <c r="T836" s="1"/>
      <c r="U836" s="1"/>
      <c r="V836" s="1"/>
      <c r="Y836" s="1"/>
    </row>
    <row r="837">
      <c r="A837" s="1"/>
      <c r="B837" s="1"/>
      <c r="C837" s="1"/>
      <c r="D837" s="1"/>
      <c r="E837" s="1"/>
      <c r="F837" s="1"/>
      <c r="G837" s="1"/>
      <c r="I837" s="1"/>
      <c r="J837" s="1"/>
      <c r="K837" s="1"/>
      <c r="L837" s="1"/>
      <c r="M837" s="1"/>
      <c r="N837" s="1"/>
      <c r="O837" s="1"/>
      <c r="P837" s="1"/>
      <c r="Q837" s="1"/>
      <c r="S837" s="1"/>
      <c r="T837" s="1"/>
      <c r="U837" s="1"/>
      <c r="V837" s="1"/>
      <c r="Y837" s="1"/>
    </row>
    <row r="838">
      <c r="A838" s="1"/>
      <c r="B838" s="1"/>
      <c r="C838" s="1"/>
      <c r="D838" s="1"/>
      <c r="E838" s="1"/>
      <c r="F838" s="1"/>
      <c r="G838" s="1"/>
      <c r="I838" s="1"/>
      <c r="J838" s="1"/>
      <c r="K838" s="1"/>
      <c r="L838" s="1"/>
      <c r="M838" s="1"/>
      <c r="N838" s="1"/>
      <c r="O838" s="1"/>
      <c r="P838" s="1"/>
      <c r="Q838" s="1"/>
      <c r="S838" s="1"/>
      <c r="T838" s="1"/>
      <c r="U838" s="1"/>
      <c r="V838" s="1"/>
      <c r="Y838" s="1"/>
    </row>
    <row r="839">
      <c r="A839" s="1"/>
      <c r="B839" s="1"/>
      <c r="C839" s="1"/>
      <c r="D839" s="1"/>
      <c r="E839" s="1"/>
      <c r="F839" s="1"/>
      <c r="G839" s="1"/>
      <c r="I839" s="1"/>
      <c r="J839" s="1"/>
      <c r="K839" s="1"/>
      <c r="L839" s="1"/>
      <c r="M839" s="1"/>
      <c r="N839" s="1"/>
      <c r="O839" s="1"/>
      <c r="P839" s="1"/>
      <c r="Q839" s="1"/>
      <c r="S839" s="1"/>
      <c r="T839" s="1"/>
      <c r="U839" s="1"/>
      <c r="V839" s="1"/>
      <c r="Y839" s="1"/>
    </row>
    <row r="840">
      <c r="A840" s="1"/>
      <c r="B840" s="1"/>
      <c r="C840" s="1"/>
      <c r="D840" s="1"/>
      <c r="E840" s="1"/>
      <c r="F840" s="1"/>
      <c r="G840" s="1"/>
      <c r="I840" s="1"/>
      <c r="J840" s="1"/>
      <c r="K840" s="1"/>
      <c r="L840" s="1"/>
      <c r="M840" s="1"/>
      <c r="N840" s="1"/>
      <c r="O840" s="1"/>
      <c r="P840" s="1"/>
      <c r="Q840" s="1"/>
      <c r="S840" s="1"/>
      <c r="T840" s="1"/>
      <c r="U840" s="1"/>
      <c r="V840" s="1"/>
      <c r="Y840" s="1"/>
    </row>
    <row r="841">
      <c r="A841" s="1"/>
      <c r="B841" s="1"/>
      <c r="C841" s="1"/>
      <c r="D841" s="1"/>
      <c r="E841" s="1"/>
      <c r="F841" s="1"/>
      <c r="G841" s="1"/>
      <c r="I841" s="1"/>
      <c r="J841" s="1"/>
      <c r="K841" s="1"/>
      <c r="L841" s="1"/>
      <c r="M841" s="1"/>
      <c r="N841" s="1"/>
      <c r="O841" s="1"/>
      <c r="P841" s="1"/>
      <c r="Q841" s="1"/>
      <c r="S841" s="1"/>
      <c r="T841" s="1"/>
      <c r="U841" s="1"/>
      <c r="V841" s="1"/>
      <c r="Y841" s="1"/>
    </row>
    <row r="842">
      <c r="A842" s="1"/>
      <c r="B842" s="1"/>
      <c r="C842" s="1"/>
      <c r="D842" s="1"/>
      <c r="E842" s="1"/>
      <c r="F842" s="1"/>
      <c r="G842" s="1"/>
      <c r="I842" s="1"/>
      <c r="J842" s="1"/>
      <c r="K842" s="1"/>
      <c r="L842" s="1"/>
      <c r="M842" s="1"/>
      <c r="N842" s="1"/>
      <c r="O842" s="1"/>
      <c r="P842" s="1"/>
      <c r="Q842" s="1"/>
      <c r="S842" s="1"/>
      <c r="T842" s="1"/>
      <c r="U842" s="1"/>
      <c r="V842" s="1"/>
      <c r="Y842" s="1"/>
    </row>
    <row r="843">
      <c r="A843" s="1"/>
      <c r="B843" s="1"/>
      <c r="C843" s="1"/>
      <c r="D843" s="1"/>
      <c r="E843" s="1"/>
      <c r="F843" s="1"/>
      <c r="G843" s="1"/>
      <c r="I843" s="1"/>
      <c r="J843" s="1"/>
      <c r="K843" s="1"/>
      <c r="L843" s="1"/>
      <c r="M843" s="1"/>
      <c r="N843" s="1"/>
      <c r="O843" s="1"/>
      <c r="P843" s="1"/>
      <c r="Q843" s="1"/>
      <c r="S843" s="1"/>
      <c r="T843" s="1"/>
      <c r="U843" s="1"/>
      <c r="V843" s="1"/>
      <c r="Y843" s="1"/>
    </row>
    <row r="844">
      <c r="A844" s="1"/>
      <c r="B844" s="1"/>
      <c r="C844" s="1"/>
      <c r="D844" s="1"/>
      <c r="E844" s="1"/>
      <c r="F844" s="1"/>
      <c r="G844" s="1"/>
      <c r="I844" s="1"/>
      <c r="J844" s="1"/>
      <c r="K844" s="1"/>
      <c r="L844" s="1"/>
      <c r="M844" s="1"/>
      <c r="N844" s="1"/>
      <c r="O844" s="1"/>
      <c r="P844" s="1"/>
      <c r="Q844" s="1"/>
      <c r="S844" s="1"/>
      <c r="T844" s="1"/>
      <c r="U844" s="1"/>
      <c r="V844" s="1"/>
      <c r="Y844" s="1"/>
    </row>
    <row r="845">
      <c r="A845" s="1"/>
      <c r="B845" s="1"/>
      <c r="C845" s="1"/>
      <c r="D845" s="1"/>
      <c r="E845" s="1"/>
      <c r="F845" s="1"/>
      <c r="G845" s="1"/>
      <c r="I845" s="1"/>
      <c r="J845" s="1"/>
      <c r="K845" s="1"/>
      <c r="L845" s="1"/>
      <c r="M845" s="1"/>
      <c r="N845" s="1"/>
      <c r="O845" s="1"/>
      <c r="P845" s="1"/>
      <c r="Q845" s="1"/>
      <c r="S845" s="1"/>
      <c r="T845" s="1"/>
      <c r="U845" s="1"/>
      <c r="V845" s="1"/>
      <c r="Y845" s="1"/>
    </row>
    <row r="846">
      <c r="A846" s="1"/>
      <c r="B846" s="1"/>
      <c r="C846" s="1"/>
      <c r="D846" s="1"/>
      <c r="E846" s="1"/>
      <c r="F846" s="1"/>
      <c r="G846" s="1"/>
      <c r="I846" s="1"/>
      <c r="J846" s="1"/>
      <c r="K846" s="1"/>
      <c r="L846" s="1"/>
      <c r="M846" s="1"/>
      <c r="N846" s="1"/>
      <c r="O846" s="1"/>
      <c r="P846" s="1"/>
      <c r="Q846" s="1"/>
      <c r="S846" s="1"/>
      <c r="T846" s="1"/>
      <c r="U846" s="1"/>
      <c r="V846" s="1"/>
      <c r="Y846" s="1"/>
    </row>
    <row r="847">
      <c r="A847" s="1"/>
      <c r="B847" s="1"/>
      <c r="C847" s="1"/>
      <c r="D847" s="1"/>
      <c r="E847" s="1"/>
      <c r="F847" s="1"/>
      <c r="G847" s="1"/>
      <c r="I847" s="1"/>
      <c r="J847" s="1"/>
      <c r="K847" s="1"/>
      <c r="L847" s="1"/>
      <c r="M847" s="1"/>
      <c r="N847" s="1"/>
      <c r="O847" s="1"/>
      <c r="P847" s="1"/>
      <c r="Q847" s="1"/>
      <c r="S847" s="1"/>
      <c r="T847" s="1"/>
      <c r="U847" s="1"/>
      <c r="V847" s="1"/>
      <c r="Y847" s="1"/>
    </row>
    <row r="848">
      <c r="A848" s="1"/>
      <c r="B848" s="1"/>
      <c r="C848" s="1"/>
      <c r="D848" s="1"/>
      <c r="E848" s="1"/>
      <c r="F848" s="1"/>
      <c r="G848" s="1"/>
      <c r="I848" s="1"/>
      <c r="J848" s="1"/>
      <c r="K848" s="1"/>
      <c r="L848" s="1"/>
      <c r="M848" s="1"/>
      <c r="N848" s="1"/>
      <c r="O848" s="1"/>
      <c r="P848" s="1"/>
      <c r="Q848" s="1"/>
      <c r="S848" s="1"/>
      <c r="T848" s="1"/>
      <c r="U848" s="1"/>
      <c r="V848" s="1"/>
      <c r="Y848" s="1"/>
    </row>
    <row r="849">
      <c r="A849" s="1"/>
      <c r="B849" s="1"/>
      <c r="C849" s="1"/>
      <c r="D849" s="1"/>
      <c r="E849" s="1"/>
      <c r="F849" s="1"/>
      <c r="G849" s="1"/>
      <c r="I849" s="1"/>
      <c r="J849" s="1"/>
      <c r="K849" s="1"/>
      <c r="L849" s="1"/>
      <c r="M849" s="1"/>
      <c r="N849" s="1"/>
      <c r="O849" s="1"/>
      <c r="P849" s="1"/>
      <c r="Q849" s="1"/>
      <c r="S849" s="1"/>
      <c r="T849" s="1"/>
      <c r="U849" s="1"/>
      <c r="V849" s="1"/>
      <c r="Y849" s="1"/>
    </row>
    <row r="850">
      <c r="A850" s="1"/>
      <c r="B850" s="1"/>
      <c r="C850" s="1"/>
      <c r="D850" s="1"/>
      <c r="E850" s="1"/>
      <c r="F850" s="1"/>
      <c r="G850" s="1"/>
      <c r="I850" s="1"/>
      <c r="J850" s="1"/>
      <c r="K850" s="1"/>
      <c r="L850" s="1"/>
      <c r="M850" s="1"/>
      <c r="N850" s="1"/>
      <c r="O850" s="1"/>
      <c r="P850" s="1"/>
      <c r="Q850" s="1"/>
      <c r="S850" s="1"/>
      <c r="T850" s="1"/>
      <c r="U850" s="1"/>
      <c r="V850" s="1"/>
      <c r="Y850" s="1"/>
    </row>
    <row r="851">
      <c r="A851" s="1"/>
      <c r="B851" s="1"/>
      <c r="C851" s="1"/>
      <c r="D851" s="1"/>
      <c r="E851" s="1"/>
      <c r="F851" s="1"/>
      <c r="G851" s="1"/>
      <c r="I851" s="1"/>
      <c r="J851" s="1"/>
      <c r="K851" s="1"/>
      <c r="L851" s="1"/>
      <c r="M851" s="1"/>
      <c r="N851" s="1"/>
      <c r="O851" s="1"/>
      <c r="P851" s="1"/>
      <c r="Q851" s="1"/>
      <c r="S851" s="1"/>
      <c r="T851" s="1"/>
      <c r="U851" s="1"/>
      <c r="V851" s="1"/>
      <c r="Y851" s="1"/>
    </row>
    <row r="852">
      <c r="A852" s="1"/>
      <c r="B852" s="1"/>
      <c r="C852" s="1"/>
      <c r="D852" s="1"/>
      <c r="E852" s="1"/>
      <c r="F852" s="1"/>
      <c r="G852" s="1"/>
      <c r="I852" s="1"/>
      <c r="J852" s="1"/>
      <c r="K852" s="1"/>
      <c r="L852" s="1"/>
      <c r="M852" s="1"/>
      <c r="N852" s="1"/>
      <c r="O852" s="1"/>
      <c r="P852" s="1"/>
      <c r="Q852" s="1"/>
      <c r="S852" s="1"/>
      <c r="T852" s="1"/>
      <c r="U852" s="1"/>
      <c r="V852" s="1"/>
      <c r="Y852" s="1"/>
    </row>
    <row r="853">
      <c r="A853" s="1"/>
      <c r="B853" s="1"/>
      <c r="C853" s="1"/>
      <c r="D853" s="1"/>
      <c r="E853" s="1"/>
      <c r="F853" s="1"/>
      <c r="G853" s="1"/>
      <c r="I853" s="1"/>
      <c r="J853" s="1"/>
      <c r="K853" s="1"/>
      <c r="L853" s="1"/>
      <c r="M853" s="1"/>
      <c r="N853" s="1"/>
      <c r="O853" s="1"/>
      <c r="P853" s="1"/>
      <c r="Q853" s="1"/>
      <c r="S853" s="1"/>
      <c r="T853" s="1"/>
      <c r="U853" s="1"/>
      <c r="V853" s="1"/>
      <c r="Y853" s="1"/>
    </row>
    <row r="854">
      <c r="A854" s="1"/>
      <c r="B854" s="1"/>
      <c r="C854" s="1"/>
      <c r="D854" s="1"/>
      <c r="E854" s="1"/>
      <c r="F854" s="1"/>
      <c r="G854" s="1"/>
      <c r="I854" s="1"/>
      <c r="J854" s="1"/>
      <c r="K854" s="1"/>
      <c r="L854" s="1"/>
      <c r="M854" s="1"/>
      <c r="N854" s="1"/>
      <c r="O854" s="1"/>
      <c r="P854" s="1"/>
      <c r="Q854" s="1"/>
      <c r="S854" s="1"/>
      <c r="T854" s="1"/>
      <c r="U854" s="1"/>
      <c r="V854" s="1"/>
      <c r="Y854" s="1"/>
    </row>
    <row r="855">
      <c r="A855" s="1"/>
      <c r="B855" s="1"/>
      <c r="C855" s="1"/>
      <c r="D855" s="1"/>
      <c r="E855" s="1"/>
      <c r="F855" s="1"/>
      <c r="G855" s="1"/>
      <c r="I855" s="1"/>
      <c r="J855" s="1"/>
      <c r="K855" s="1"/>
      <c r="L855" s="1"/>
      <c r="M855" s="1"/>
      <c r="N855" s="1"/>
      <c r="O855" s="1"/>
      <c r="P855" s="1"/>
      <c r="Q855" s="1"/>
      <c r="S855" s="1"/>
      <c r="T855" s="1"/>
      <c r="U855" s="1"/>
      <c r="V855" s="1"/>
      <c r="Y855" s="1"/>
    </row>
    <row r="856">
      <c r="A856" s="1"/>
      <c r="B856" s="1"/>
      <c r="C856" s="1"/>
      <c r="D856" s="1"/>
      <c r="E856" s="1"/>
      <c r="F856" s="1"/>
      <c r="G856" s="1"/>
      <c r="I856" s="1"/>
      <c r="J856" s="1"/>
      <c r="K856" s="1"/>
      <c r="L856" s="1"/>
      <c r="M856" s="1"/>
      <c r="N856" s="1"/>
      <c r="O856" s="1"/>
      <c r="P856" s="1"/>
      <c r="Q856" s="1"/>
      <c r="S856" s="1"/>
      <c r="T856" s="1"/>
      <c r="U856" s="1"/>
      <c r="V856" s="1"/>
      <c r="Y856" s="1"/>
    </row>
    <row r="857">
      <c r="A857" s="1"/>
      <c r="B857" s="1"/>
      <c r="C857" s="1"/>
      <c r="D857" s="1"/>
      <c r="E857" s="1"/>
      <c r="F857" s="1"/>
      <c r="G857" s="1"/>
      <c r="I857" s="1"/>
      <c r="J857" s="1"/>
      <c r="K857" s="1"/>
      <c r="L857" s="1"/>
      <c r="M857" s="1"/>
      <c r="N857" s="1"/>
      <c r="O857" s="1"/>
      <c r="P857" s="1"/>
      <c r="Q857" s="1"/>
      <c r="S857" s="1"/>
      <c r="T857" s="1"/>
      <c r="U857" s="1"/>
      <c r="V857" s="1"/>
      <c r="Y857" s="1"/>
    </row>
    <row r="858">
      <c r="A858" s="1"/>
      <c r="B858" s="1"/>
      <c r="C858" s="1"/>
      <c r="D858" s="1"/>
      <c r="E858" s="1"/>
      <c r="F858" s="1"/>
      <c r="G858" s="1"/>
      <c r="I858" s="1"/>
      <c r="J858" s="1"/>
      <c r="K858" s="1"/>
      <c r="L858" s="1"/>
      <c r="M858" s="1"/>
      <c r="N858" s="1"/>
      <c r="O858" s="1"/>
      <c r="P858" s="1"/>
      <c r="Q858" s="1"/>
      <c r="S858" s="1"/>
      <c r="T858" s="1"/>
      <c r="U858" s="1"/>
      <c r="V858" s="1"/>
      <c r="Y858" s="1"/>
    </row>
    <row r="859">
      <c r="A859" s="1"/>
      <c r="B859" s="1"/>
      <c r="C859" s="1"/>
      <c r="D859" s="1"/>
      <c r="E859" s="1"/>
      <c r="F859" s="1"/>
      <c r="G859" s="1"/>
      <c r="I859" s="1"/>
      <c r="J859" s="1"/>
      <c r="K859" s="1"/>
      <c r="L859" s="1"/>
      <c r="M859" s="1"/>
      <c r="N859" s="1"/>
      <c r="O859" s="1"/>
      <c r="P859" s="1"/>
      <c r="Q859" s="1"/>
      <c r="S859" s="1"/>
      <c r="T859" s="1"/>
      <c r="U859" s="1"/>
      <c r="V859" s="1"/>
      <c r="Y859" s="1"/>
    </row>
    <row r="860">
      <c r="A860" s="1"/>
      <c r="B860" s="1"/>
      <c r="C860" s="1"/>
      <c r="D860" s="1"/>
      <c r="E860" s="1"/>
      <c r="F860" s="1"/>
      <c r="G860" s="1"/>
      <c r="I860" s="1"/>
      <c r="J860" s="1"/>
      <c r="K860" s="1"/>
      <c r="L860" s="1"/>
      <c r="M860" s="1"/>
      <c r="N860" s="1"/>
      <c r="O860" s="1"/>
      <c r="P860" s="1"/>
      <c r="Q860" s="1"/>
      <c r="S860" s="1"/>
      <c r="T860" s="1"/>
      <c r="U860" s="1"/>
      <c r="V860" s="1"/>
      <c r="Y860" s="1"/>
    </row>
    <row r="861">
      <c r="A861" s="1"/>
      <c r="B861" s="1"/>
      <c r="C861" s="1"/>
      <c r="D861" s="1"/>
      <c r="E861" s="1"/>
      <c r="F861" s="1"/>
      <c r="G861" s="1"/>
      <c r="I861" s="1"/>
      <c r="J861" s="1"/>
      <c r="K861" s="1"/>
      <c r="L861" s="1"/>
      <c r="M861" s="1"/>
      <c r="N861" s="1"/>
      <c r="O861" s="1"/>
      <c r="P861" s="1"/>
      <c r="Q861" s="1"/>
      <c r="S861" s="1"/>
      <c r="T861" s="1"/>
      <c r="U861" s="1"/>
      <c r="V861" s="1"/>
      <c r="Y861" s="1"/>
    </row>
    <row r="862">
      <c r="A862" s="1"/>
      <c r="B862" s="1"/>
      <c r="C862" s="1"/>
      <c r="D862" s="1"/>
      <c r="E862" s="1"/>
      <c r="F862" s="1"/>
      <c r="G862" s="1"/>
      <c r="I862" s="1"/>
      <c r="J862" s="1"/>
      <c r="K862" s="1"/>
      <c r="L862" s="1"/>
      <c r="M862" s="1"/>
      <c r="N862" s="1"/>
      <c r="O862" s="1"/>
      <c r="P862" s="1"/>
      <c r="Q862" s="1"/>
      <c r="S862" s="1"/>
      <c r="T862" s="1"/>
      <c r="U862" s="1"/>
      <c r="V862" s="1"/>
      <c r="Y862" s="1"/>
    </row>
    <row r="863">
      <c r="A863" s="1"/>
      <c r="B863" s="1"/>
      <c r="C863" s="1"/>
      <c r="D863" s="1"/>
      <c r="E863" s="1"/>
      <c r="F863" s="1"/>
      <c r="G863" s="1"/>
      <c r="I863" s="1"/>
      <c r="J863" s="1"/>
      <c r="K863" s="1"/>
      <c r="L863" s="1"/>
      <c r="M863" s="1"/>
      <c r="N863" s="1"/>
      <c r="O863" s="1"/>
      <c r="P863" s="1"/>
      <c r="Q863" s="1"/>
      <c r="S863" s="1"/>
      <c r="T863" s="1"/>
      <c r="U863" s="1"/>
      <c r="V863" s="1"/>
      <c r="Y863" s="1"/>
    </row>
    <row r="864">
      <c r="A864" s="1"/>
      <c r="B864" s="1"/>
      <c r="C864" s="1"/>
      <c r="D864" s="1"/>
      <c r="E864" s="1"/>
      <c r="F864" s="1"/>
      <c r="G864" s="1"/>
      <c r="I864" s="1"/>
      <c r="J864" s="1"/>
      <c r="K864" s="1"/>
      <c r="L864" s="1"/>
      <c r="M864" s="1"/>
      <c r="N864" s="1"/>
      <c r="O864" s="1"/>
      <c r="P864" s="1"/>
      <c r="Q864" s="1"/>
      <c r="S864" s="1"/>
      <c r="T864" s="1"/>
      <c r="U864" s="1"/>
      <c r="V864" s="1"/>
      <c r="Y864" s="1"/>
    </row>
    <row r="865">
      <c r="A865" s="1"/>
      <c r="B865" s="1"/>
      <c r="C865" s="1"/>
      <c r="D865" s="1"/>
      <c r="E865" s="1"/>
      <c r="F865" s="1"/>
      <c r="G865" s="1"/>
      <c r="I865" s="1"/>
      <c r="J865" s="1"/>
      <c r="K865" s="1"/>
      <c r="L865" s="1"/>
      <c r="M865" s="1"/>
      <c r="N865" s="1"/>
      <c r="O865" s="1"/>
      <c r="P865" s="1"/>
      <c r="Q865" s="1"/>
      <c r="S865" s="1"/>
      <c r="T865" s="1"/>
      <c r="U865" s="1"/>
      <c r="V865" s="1"/>
      <c r="Y865" s="1"/>
    </row>
    <row r="866">
      <c r="A866" s="1"/>
      <c r="B866" s="1"/>
      <c r="C866" s="1"/>
      <c r="D866" s="1"/>
      <c r="E866" s="1"/>
      <c r="F866" s="1"/>
      <c r="G866" s="1"/>
      <c r="I866" s="1"/>
      <c r="J866" s="1"/>
      <c r="K866" s="1"/>
      <c r="L866" s="1"/>
      <c r="M866" s="1"/>
      <c r="N866" s="1"/>
      <c r="O866" s="1"/>
      <c r="P866" s="1"/>
      <c r="Q866" s="1"/>
      <c r="S866" s="1"/>
      <c r="T866" s="1"/>
      <c r="U866" s="1"/>
      <c r="V866" s="1"/>
      <c r="Y866" s="1"/>
    </row>
    <row r="867">
      <c r="A867" s="1"/>
      <c r="B867" s="1"/>
      <c r="C867" s="1"/>
      <c r="D867" s="1"/>
      <c r="E867" s="1"/>
      <c r="F867" s="1"/>
      <c r="G867" s="1"/>
      <c r="I867" s="1"/>
      <c r="J867" s="1"/>
      <c r="K867" s="1"/>
      <c r="L867" s="1"/>
      <c r="M867" s="1"/>
      <c r="N867" s="1"/>
      <c r="O867" s="1"/>
      <c r="P867" s="1"/>
      <c r="Q867" s="1"/>
      <c r="S867" s="1"/>
      <c r="T867" s="1"/>
      <c r="U867" s="1"/>
      <c r="V867" s="1"/>
      <c r="Y867" s="1"/>
    </row>
    <row r="868">
      <c r="A868" s="1"/>
      <c r="B868" s="1"/>
      <c r="C868" s="1"/>
      <c r="D868" s="1"/>
      <c r="E868" s="1"/>
      <c r="F868" s="1"/>
      <c r="G868" s="1"/>
      <c r="I868" s="1"/>
      <c r="J868" s="1"/>
      <c r="K868" s="1"/>
      <c r="L868" s="1"/>
      <c r="M868" s="1"/>
      <c r="N868" s="1"/>
      <c r="O868" s="1"/>
      <c r="P868" s="1"/>
      <c r="Q868" s="1"/>
      <c r="S868" s="1"/>
      <c r="T868" s="1"/>
      <c r="U868" s="1"/>
      <c r="V868" s="1"/>
      <c r="Y868" s="1"/>
    </row>
    <row r="869">
      <c r="A869" s="1"/>
      <c r="B869" s="1"/>
      <c r="C869" s="1"/>
      <c r="D869" s="1"/>
      <c r="E869" s="1"/>
      <c r="F869" s="1"/>
      <c r="G869" s="1"/>
      <c r="I869" s="1"/>
      <c r="J869" s="1"/>
      <c r="K869" s="1"/>
      <c r="L869" s="1"/>
      <c r="M869" s="1"/>
      <c r="N869" s="1"/>
      <c r="O869" s="1"/>
      <c r="P869" s="1"/>
      <c r="Q869" s="1"/>
      <c r="S869" s="1"/>
      <c r="T869" s="1"/>
      <c r="U869" s="1"/>
      <c r="V869" s="1"/>
      <c r="Y869" s="1"/>
    </row>
    <row r="870">
      <c r="A870" s="1"/>
      <c r="B870" s="1"/>
      <c r="C870" s="1"/>
      <c r="D870" s="1"/>
      <c r="E870" s="1"/>
      <c r="F870" s="1"/>
      <c r="G870" s="1"/>
      <c r="I870" s="1"/>
      <c r="J870" s="1"/>
      <c r="K870" s="1"/>
      <c r="L870" s="1"/>
      <c r="M870" s="1"/>
      <c r="N870" s="1"/>
      <c r="O870" s="1"/>
      <c r="P870" s="1"/>
      <c r="Q870" s="1"/>
      <c r="S870" s="1"/>
      <c r="T870" s="1"/>
      <c r="U870" s="1"/>
      <c r="V870" s="1"/>
      <c r="Y870" s="1"/>
    </row>
    <row r="871">
      <c r="A871" s="1"/>
      <c r="B871" s="1"/>
      <c r="C871" s="1"/>
      <c r="D871" s="1"/>
      <c r="E871" s="1"/>
      <c r="F871" s="1"/>
      <c r="G871" s="1"/>
      <c r="I871" s="1"/>
      <c r="J871" s="1"/>
      <c r="K871" s="1"/>
      <c r="L871" s="1"/>
      <c r="M871" s="1"/>
      <c r="N871" s="1"/>
      <c r="O871" s="1"/>
      <c r="P871" s="1"/>
      <c r="Q871" s="1"/>
      <c r="S871" s="1"/>
      <c r="T871" s="1"/>
      <c r="U871" s="1"/>
      <c r="V871" s="1"/>
      <c r="Y871" s="1"/>
    </row>
    <row r="872">
      <c r="A872" s="1"/>
      <c r="B872" s="1"/>
      <c r="C872" s="1"/>
      <c r="D872" s="1"/>
      <c r="E872" s="1"/>
      <c r="F872" s="1"/>
      <c r="G872" s="1"/>
      <c r="I872" s="1"/>
      <c r="J872" s="1"/>
      <c r="K872" s="1"/>
      <c r="L872" s="1"/>
      <c r="M872" s="1"/>
      <c r="N872" s="1"/>
      <c r="O872" s="1"/>
      <c r="P872" s="1"/>
      <c r="Q872" s="1"/>
      <c r="S872" s="1"/>
      <c r="T872" s="1"/>
      <c r="U872" s="1"/>
      <c r="V872" s="1"/>
      <c r="Y872" s="1"/>
    </row>
    <row r="873">
      <c r="A873" s="1"/>
      <c r="B873" s="1"/>
      <c r="C873" s="1"/>
      <c r="D873" s="1"/>
      <c r="E873" s="1"/>
      <c r="F873" s="1"/>
      <c r="G873" s="1"/>
      <c r="I873" s="1"/>
      <c r="J873" s="1"/>
      <c r="K873" s="1"/>
      <c r="L873" s="1"/>
      <c r="M873" s="1"/>
      <c r="N873" s="1"/>
      <c r="O873" s="1"/>
      <c r="P873" s="1"/>
      <c r="Q873" s="1"/>
      <c r="S873" s="1"/>
      <c r="T873" s="1"/>
      <c r="U873" s="1"/>
      <c r="V873" s="1"/>
      <c r="Y873" s="1"/>
    </row>
    <row r="874">
      <c r="A874" s="1"/>
      <c r="B874" s="1"/>
      <c r="C874" s="1"/>
      <c r="D874" s="1"/>
      <c r="E874" s="1"/>
      <c r="F874" s="1"/>
      <c r="G874" s="1"/>
      <c r="I874" s="1"/>
      <c r="J874" s="1"/>
      <c r="K874" s="1"/>
      <c r="L874" s="1"/>
      <c r="M874" s="1"/>
      <c r="N874" s="1"/>
      <c r="O874" s="1"/>
      <c r="P874" s="1"/>
      <c r="Q874" s="1"/>
      <c r="S874" s="1"/>
      <c r="T874" s="1"/>
      <c r="U874" s="1"/>
      <c r="V874" s="1"/>
      <c r="Y874" s="1"/>
    </row>
    <row r="875">
      <c r="A875" s="1"/>
      <c r="B875" s="1"/>
      <c r="C875" s="1"/>
      <c r="D875" s="1"/>
      <c r="E875" s="1"/>
      <c r="F875" s="1"/>
      <c r="G875" s="1"/>
      <c r="I875" s="1"/>
      <c r="J875" s="1"/>
      <c r="K875" s="1"/>
      <c r="L875" s="1"/>
      <c r="M875" s="1"/>
      <c r="N875" s="1"/>
      <c r="O875" s="1"/>
      <c r="P875" s="1"/>
      <c r="Q875" s="1"/>
      <c r="S875" s="1"/>
      <c r="T875" s="1"/>
      <c r="U875" s="1"/>
      <c r="V875" s="1"/>
      <c r="Y875" s="1"/>
    </row>
    <row r="876">
      <c r="A876" s="1"/>
      <c r="B876" s="1"/>
      <c r="C876" s="1"/>
      <c r="D876" s="1"/>
      <c r="E876" s="1"/>
      <c r="F876" s="1"/>
      <c r="G876" s="1"/>
      <c r="I876" s="1"/>
      <c r="J876" s="1"/>
      <c r="K876" s="1"/>
      <c r="L876" s="1"/>
      <c r="M876" s="1"/>
      <c r="N876" s="1"/>
      <c r="O876" s="1"/>
      <c r="P876" s="1"/>
      <c r="Q876" s="1"/>
      <c r="S876" s="1"/>
      <c r="T876" s="1"/>
      <c r="U876" s="1"/>
      <c r="V876" s="1"/>
      <c r="Y876" s="1"/>
    </row>
    <row r="877">
      <c r="A877" s="1"/>
      <c r="B877" s="1"/>
      <c r="C877" s="1"/>
      <c r="D877" s="1"/>
      <c r="E877" s="1"/>
      <c r="F877" s="1"/>
      <c r="G877" s="1"/>
      <c r="I877" s="1"/>
      <c r="J877" s="1"/>
      <c r="K877" s="1"/>
      <c r="L877" s="1"/>
      <c r="M877" s="1"/>
      <c r="N877" s="1"/>
      <c r="O877" s="1"/>
      <c r="P877" s="1"/>
      <c r="Q877" s="1"/>
      <c r="S877" s="1"/>
      <c r="T877" s="1"/>
      <c r="U877" s="1"/>
      <c r="V877" s="1"/>
      <c r="Y877" s="1"/>
    </row>
    <row r="878">
      <c r="A878" s="1"/>
      <c r="B878" s="1"/>
      <c r="C878" s="1"/>
      <c r="D878" s="1"/>
      <c r="E878" s="1"/>
      <c r="F878" s="1"/>
      <c r="G878" s="1"/>
      <c r="I878" s="1"/>
      <c r="J878" s="1"/>
      <c r="K878" s="1"/>
      <c r="L878" s="1"/>
      <c r="M878" s="1"/>
      <c r="N878" s="1"/>
      <c r="O878" s="1"/>
      <c r="P878" s="1"/>
      <c r="Q878" s="1"/>
      <c r="S878" s="1"/>
      <c r="T878" s="1"/>
      <c r="U878" s="1"/>
      <c r="V878" s="1"/>
      <c r="Y878" s="1"/>
    </row>
    <row r="879">
      <c r="A879" s="1"/>
      <c r="B879" s="1"/>
      <c r="C879" s="1"/>
      <c r="D879" s="1"/>
      <c r="E879" s="1"/>
      <c r="F879" s="1"/>
      <c r="G879" s="1"/>
      <c r="I879" s="1"/>
      <c r="J879" s="1"/>
      <c r="K879" s="1"/>
      <c r="L879" s="1"/>
      <c r="M879" s="1"/>
      <c r="N879" s="1"/>
      <c r="O879" s="1"/>
      <c r="P879" s="1"/>
      <c r="Q879" s="1"/>
      <c r="S879" s="1"/>
      <c r="T879" s="1"/>
      <c r="U879" s="1"/>
      <c r="V879" s="1"/>
      <c r="Y879" s="1"/>
    </row>
    <row r="880">
      <c r="A880" s="1"/>
      <c r="B880" s="1"/>
      <c r="C880" s="1"/>
      <c r="D880" s="1"/>
      <c r="E880" s="1"/>
      <c r="F880" s="1"/>
      <c r="G880" s="1"/>
      <c r="I880" s="1"/>
      <c r="J880" s="1"/>
      <c r="K880" s="1"/>
      <c r="L880" s="1"/>
      <c r="M880" s="1"/>
      <c r="N880" s="1"/>
      <c r="O880" s="1"/>
      <c r="P880" s="1"/>
      <c r="Q880" s="1"/>
      <c r="S880" s="1"/>
      <c r="T880" s="1"/>
      <c r="U880" s="1"/>
      <c r="V880" s="1"/>
      <c r="Y880" s="1"/>
    </row>
    <row r="881">
      <c r="A881" s="1"/>
      <c r="B881" s="1"/>
      <c r="C881" s="1"/>
      <c r="D881" s="1"/>
      <c r="E881" s="1"/>
      <c r="F881" s="1"/>
      <c r="G881" s="1"/>
      <c r="I881" s="1"/>
      <c r="J881" s="1"/>
      <c r="K881" s="1"/>
      <c r="L881" s="1"/>
      <c r="M881" s="1"/>
      <c r="N881" s="1"/>
      <c r="O881" s="1"/>
      <c r="P881" s="1"/>
      <c r="Q881" s="1"/>
      <c r="S881" s="1"/>
      <c r="T881" s="1"/>
      <c r="U881" s="1"/>
      <c r="V881" s="1"/>
      <c r="Y881" s="1"/>
    </row>
    <row r="882">
      <c r="A882" s="1"/>
      <c r="B882" s="1"/>
      <c r="C882" s="1"/>
      <c r="D882" s="1"/>
      <c r="E882" s="1"/>
      <c r="F882" s="1"/>
      <c r="G882" s="1"/>
      <c r="I882" s="1"/>
      <c r="J882" s="1"/>
      <c r="K882" s="1"/>
      <c r="L882" s="1"/>
      <c r="M882" s="1"/>
      <c r="N882" s="1"/>
      <c r="O882" s="1"/>
      <c r="P882" s="1"/>
      <c r="Q882" s="1"/>
      <c r="S882" s="1"/>
      <c r="T882" s="1"/>
      <c r="U882" s="1"/>
      <c r="V882" s="1"/>
      <c r="Y882" s="1"/>
    </row>
    <row r="883">
      <c r="A883" s="1"/>
      <c r="B883" s="1"/>
      <c r="C883" s="1"/>
      <c r="D883" s="1"/>
      <c r="E883" s="1"/>
      <c r="F883" s="1"/>
      <c r="G883" s="1"/>
      <c r="I883" s="1"/>
      <c r="J883" s="1"/>
      <c r="K883" s="1"/>
      <c r="L883" s="1"/>
      <c r="M883" s="1"/>
      <c r="N883" s="1"/>
      <c r="O883" s="1"/>
      <c r="P883" s="1"/>
      <c r="Q883" s="1"/>
      <c r="S883" s="1"/>
      <c r="T883" s="1"/>
      <c r="U883" s="1"/>
      <c r="V883" s="1"/>
      <c r="Y883" s="1"/>
    </row>
    <row r="884">
      <c r="A884" s="1"/>
      <c r="B884" s="1"/>
      <c r="C884" s="1"/>
      <c r="D884" s="1"/>
      <c r="E884" s="1"/>
      <c r="F884" s="1"/>
      <c r="G884" s="1"/>
      <c r="I884" s="1"/>
      <c r="J884" s="1"/>
      <c r="K884" s="1"/>
      <c r="L884" s="1"/>
      <c r="M884" s="1"/>
      <c r="N884" s="1"/>
      <c r="O884" s="1"/>
      <c r="P884" s="1"/>
      <c r="Q884" s="1"/>
      <c r="S884" s="1"/>
      <c r="T884" s="1"/>
      <c r="U884" s="1"/>
      <c r="V884" s="1"/>
      <c r="Y884" s="1"/>
    </row>
    <row r="885">
      <c r="A885" s="1"/>
      <c r="B885" s="1"/>
      <c r="C885" s="1"/>
      <c r="D885" s="1"/>
      <c r="E885" s="1"/>
      <c r="F885" s="1"/>
      <c r="G885" s="1"/>
      <c r="I885" s="1"/>
      <c r="J885" s="1"/>
      <c r="K885" s="1"/>
      <c r="L885" s="1"/>
      <c r="M885" s="1"/>
      <c r="N885" s="1"/>
      <c r="O885" s="1"/>
      <c r="P885" s="1"/>
      <c r="Q885" s="1"/>
      <c r="S885" s="1"/>
      <c r="T885" s="1"/>
      <c r="U885" s="1"/>
      <c r="V885" s="1"/>
      <c r="Y885" s="1"/>
    </row>
    <row r="886">
      <c r="A886" s="1"/>
      <c r="B886" s="1"/>
      <c r="C886" s="1"/>
      <c r="D886" s="1"/>
      <c r="E886" s="1"/>
      <c r="F886" s="1"/>
      <c r="G886" s="1"/>
      <c r="I886" s="1"/>
      <c r="J886" s="1"/>
      <c r="K886" s="1"/>
      <c r="L886" s="1"/>
      <c r="M886" s="1"/>
      <c r="N886" s="1"/>
      <c r="O886" s="1"/>
      <c r="P886" s="1"/>
      <c r="Q886" s="1"/>
      <c r="S886" s="1"/>
      <c r="T886" s="1"/>
      <c r="U886" s="1"/>
      <c r="V886" s="1"/>
      <c r="Y886" s="1"/>
    </row>
    <row r="887">
      <c r="A887" s="1"/>
      <c r="B887" s="1"/>
      <c r="C887" s="1"/>
      <c r="D887" s="1"/>
      <c r="E887" s="1"/>
      <c r="F887" s="1"/>
      <c r="G887" s="1"/>
      <c r="I887" s="1"/>
      <c r="J887" s="1"/>
      <c r="K887" s="1"/>
      <c r="L887" s="1"/>
      <c r="M887" s="1"/>
      <c r="N887" s="1"/>
      <c r="O887" s="1"/>
      <c r="P887" s="1"/>
      <c r="Q887" s="1"/>
      <c r="S887" s="1"/>
      <c r="T887" s="1"/>
      <c r="U887" s="1"/>
      <c r="V887" s="1"/>
      <c r="Y887" s="1"/>
    </row>
    <row r="888">
      <c r="A888" s="1"/>
      <c r="B888" s="1"/>
      <c r="C888" s="1"/>
      <c r="D888" s="1"/>
      <c r="E888" s="1"/>
      <c r="F888" s="1"/>
      <c r="G888" s="1"/>
      <c r="I888" s="1"/>
      <c r="J888" s="1"/>
      <c r="K888" s="1"/>
      <c r="L888" s="1"/>
      <c r="M888" s="1"/>
      <c r="N888" s="1"/>
      <c r="O888" s="1"/>
      <c r="P888" s="1"/>
      <c r="Q888" s="1"/>
      <c r="S888" s="1"/>
      <c r="T888" s="1"/>
      <c r="U888" s="1"/>
      <c r="V888" s="1"/>
      <c r="Y888" s="1"/>
    </row>
    <row r="889">
      <c r="A889" s="1"/>
      <c r="B889" s="1"/>
      <c r="C889" s="1"/>
      <c r="D889" s="1"/>
      <c r="E889" s="1"/>
      <c r="F889" s="1"/>
      <c r="G889" s="1"/>
      <c r="I889" s="1"/>
      <c r="J889" s="1"/>
      <c r="K889" s="1"/>
      <c r="L889" s="1"/>
      <c r="M889" s="1"/>
      <c r="N889" s="1"/>
      <c r="O889" s="1"/>
      <c r="P889" s="1"/>
      <c r="Q889" s="1"/>
      <c r="S889" s="1"/>
      <c r="T889" s="1"/>
      <c r="U889" s="1"/>
      <c r="V889" s="1"/>
      <c r="Y889" s="1"/>
    </row>
    <row r="890">
      <c r="A890" s="1"/>
      <c r="B890" s="1"/>
      <c r="C890" s="1"/>
      <c r="D890" s="1"/>
      <c r="E890" s="1"/>
      <c r="F890" s="1"/>
      <c r="G890" s="1"/>
      <c r="I890" s="1"/>
      <c r="J890" s="1"/>
      <c r="K890" s="1"/>
      <c r="L890" s="1"/>
      <c r="M890" s="1"/>
      <c r="N890" s="1"/>
      <c r="O890" s="1"/>
      <c r="P890" s="1"/>
      <c r="Q890" s="1"/>
      <c r="S890" s="1"/>
      <c r="T890" s="1"/>
      <c r="U890" s="1"/>
      <c r="V890" s="1"/>
      <c r="Y890" s="1"/>
    </row>
    <row r="891">
      <c r="A891" s="1"/>
      <c r="B891" s="1"/>
      <c r="C891" s="1"/>
      <c r="D891" s="1"/>
      <c r="E891" s="1"/>
      <c r="F891" s="1"/>
      <c r="G891" s="1"/>
      <c r="I891" s="1"/>
      <c r="J891" s="1"/>
      <c r="K891" s="1"/>
      <c r="L891" s="1"/>
      <c r="M891" s="1"/>
      <c r="N891" s="1"/>
      <c r="O891" s="1"/>
      <c r="P891" s="1"/>
      <c r="Q891" s="1"/>
      <c r="S891" s="1"/>
      <c r="T891" s="1"/>
      <c r="U891" s="1"/>
      <c r="V891" s="1"/>
      <c r="Y891" s="1"/>
    </row>
    <row r="892">
      <c r="A892" s="1"/>
      <c r="B892" s="1"/>
      <c r="C892" s="1"/>
      <c r="D892" s="1"/>
      <c r="E892" s="1"/>
      <c r="F892" s="1"/>
      <c r="G892" s="1"/>
      <c r="I892" s="1"/>
      <c r="J892" s="1"/>
      <c r="K892" s="1"/>
      <c r="L892" s="1"/>
      <c r="M892" s="1"/>
      <c r="N892" s="1"/>
      <c r="O892" s="1"/>
      <c r="P892" s="1"/>
      <c r="Q892" s="1"/>
      <c r="S892" s="1"/>
      <c r="T892" s="1"/>
      <c r="U892" s="1"/>
      <c r="V892" s="1"/>
      <c r="Y892" s="1"/>
    </row>
    <row r="893">
      <c r="A893" s="1"/>
      <c r="B893" s="1"/>
      <c r="C893" s="1"/>
      <c r="D893" s="1"/>
      <c r="E893" s="1"/>
      <c r="F893" s="1"/>
      <c r="G893" s="1"/>
      <c r="I893" s="1"/>
      <c r="J893" s="1"/>
      <c r="K893" s="1"/>
      <c r="L893" s="1"/>
      <c r="M893" s="1"/>
      <c r="N893" s="1"/>
      <c r="O893" s="1"/>
      <c r="P893" s="1"/>
      <c r="Q893" s="1"/>
      <c r="S893" s="1"/>
      <c r="T893" s="1"/>
      <c r="U893" s="1"/>
      <c r="V893" s="1"/>
      <c r="Y893" s="1"/>
    </row>
    <row r="894">
      <c r="A894" s="1"/>
      <c r="B894" s="1"/>
      <c r="C894" s="1"/>
      <c r="D894" s="1"/>
      <c r="E894" s="1"/>
      <c r="F894" s="1"/>
      <c r="G894" s="1"/>
      <c r="I894" s="1"/>
      <c r="J894" s="1"/>
      <c r="K894" s="1"/>
      <c r="L894" s="1"/>
      <c r="M894" s="1"/>
      <c r="N894" s="1"/>
      <c r="O894" s="1"/>
      <c r="P894" s="1"/>
      <c r="Q894" s="1"/>
      <c r="S894" s="1"/>
      <c r="T894" s="1"/>
      <c r="U894" s="1"/>
      <c r="V894" s="1"/>
      <c r="Y894" s="1"/>
    </row>
    <row r="895">
      <c r="A895" s="1"/>
      <c r="B895" s="1"/>
      <c r="C895" s="1"/>
      <c r="D895" s="1"/>
      <c r="E895" s="1"/>
      <c r="F895" s="1"/>
      <c r="G895" s="1"/>
      <c r="I895" s="1"/>
      <c r="J895" s="1"/>
      <c r="K895" s="1"/>
      <c r="L895" s="1"/>
      <c r="M895" s="1"/>
      <c r="N895" s="1"/>
      <c r="O895" s="1"/>
      <c r="P895" s="1"/>
      <c r="Q895" s="1"/>
      <c r="S895" s="1"/>
      <c r="T895" s="1"/>
      <c r="U895" s="1"/>
      <c r="V895" s="1"/>
      <c r="Y895" s="1"/>
    </row>
    <row r="896">
      <c r="A896" s="1"/>
      <c r="B896" s="1"/>
      <c r="C896" s="1"/>
      <c r="D896" s="1"/>
      <c r="E896" s="1"/>
      <c r="F896" s="1"/>
      <c r="G896" s="1"/>
      <c r="I896" s="1"/>
      <c r="J896" s="1"/>
      <c r="K896" s="1"/>
      <c r="L896" s="1"/>
      <c r="M896" s="1"/>
      <c r="N896" s="1"/>
      <c r="O896" s="1"/>
      <c r="P896" s="1"/>
      <c r="Q896" s="1"/>
      <c r="S896" s="1"/>
      <c r="T896" s="1"/>
      <c r="U896" s="1"/>
      <c r="V896" s="1"/>
      <c r="Y896" s="1"/>
    </row>
    <row r="897">
      <c r="A897" s="1"/>
      <c r="B897" s="1"/>
      <c r="C897" s="1"/>
      <c r="D897" s="1"/>
      <c r="E897" s="1"/>
      <c r="F897" s="1"/>
      <c r="G897" s="1"/>
      <c r="I897" s="1"/>
      <c r="J897" s="1"/>
      <c r="K897" s="1"/>
      <c r="L897" s="1"/>
      <c r="M897" s="1"/>
      <c r="N897" s="1"/>
      <c r="O897" s="1"/>
      <c r="P897" s="1"/>
      <c r="Q897" s="1"/>
      <c r="S897" s="1"/>
      <c r="T897" s="1"/>
      <c r="U897" s="1"/>
      <c r="V897" s="1"/>
      <c r="Y897" s="1"/>
    </row>
    <row r="898">
      <c r="A898" s="1"/>
      <c r="B898" s="1"/>
      <c r="C898" s="1"/>
      <c r="D898" s="1"/>
      <c r="E898" s="1"/>
      <c r="F898" s="1"/>
      <c r="G898" s="1"/>
      <c r="I898" s="1"/>
      <c r="J898" s="1"/>
      <c r="K898" s="1"/>
      <c r="L898" s="1"/>
      <c r="M898" s="1"/>
      <c r="N898" s="1"/>
      <c r="O898" s="1"/>
      <c r="P898" s="1"/>
      <c r="Q898" s="1"/>
      <c r="S898" s="1"/>
      <c r="T898" s="1"/>
      <c r="U898" s="1"/>
      <c r="V898" s="1"/>
      <c r="Y898" s="1"/>
    </row>
    <row r="899">
      <c r="A899" s="1"/>
      <c r="B899" s="1"/>
      <c r="C899" s="1"/>
      <c r="D899" s="1"/>
      <c r="E899" s="1"/>
      <c r="F899" s="1"/>
      <c r="G899" s="1"/>
      <c r="I899" s="1"/>
      <c r="J899" s="1"/>
      <c r="K899" s="1"/>
      <c r="L899" s="1"/>
      <c r="M899" s="1"/>
      <c r="N899" s="1"/>
      <c r="O899" s="1"/>
      <c r="P899" s="1"/>
      <c r="Q899" s="1"/>
      <c r="S899" s="1"/>
      <c r="T899" s="1"/>
      <c r="U899" s="1"/>
      <c r="V899" s="1"/>
      <c r="Y899" s="1"/>
    </row>
    <row r="900">
      <c r="A900" s="1"/>
      <c r="B900" s="1"/>
      <c r="C900" s="1"/>
      <c r="D900" s="1"/>
      <c r="E900" s="1"/>
      <c r="F900" s="1"/>
      <c r="G900" s="1"/>
      <c r="I900" s="1"/>
      <c r="J900" s="1"/>
      <c r="K900" s="1"/>
      <c r="L900" s="1"/>
      <c r="M900" s="1"/>
      <c r="N900" s="1"/>
      <c r="O900" s="1"/>
      <c r="P900" s="1"/>
      <c r="Q900" s="1"/>
      <c r="S900" s="1"/>
      <c r="T900" s="1"/>
      <c r="U900" s="1"/>
      <c r="V900" s="1"/>
      <c r="Y900" s="1"/>
    </row>
    <row r="901">
      <c r="A901" s="1"/>
      <c r="B901" s="1"/>
      <c r="C901" s="1"/>
      <c r="D901" s="1"/>
      <c r="E901" s="1"/>
      <c r="F901" s="1"/>
      <c r="G901" s="1"/>
      <c r="I901" s="1"/>
      <c r="J901" s="1"/>
      <c r="K901" s="1"/>
      <c r="L901" s="1"/>
      <c r="M901" s="1"/>
      <c r="N901" s="1"/>
      <c r="O901" s="1"/>
      <c r="P901" s="1"/>
      <c r="Q901" s="1"/>
      <c r="S901" s="1"/>
      <c r="T901" s="1"/>
      <c r="U901" s="1"/>
      <c r="V901" s="1"/>
      <c r="Y901" s="1"/>
    </row>
    <row r="902">
      <c r="A902" s="1"/>
      <c r="B902" s="1"/>
      <c r="C902" s="1"/>
      <c r="D902" s="1"/>
      <c r="E902" s="1"/>
      <c r="F902" s="1"/>
      <c r="G902" s="1"/>
      <c r="I902" s="1"/>
      <c r="J902" s="1"/>
      <c r="K902" s="1"/>
      <c r="L902" s="1"/>
      <c r="M902" s="1"/>
      <c r="N902" s="1"/>
      <c r="O902" s="1"/>
      <c r="P902" s="1"/>
      <c r="Q902" s="1"/>
      <c r="S902" s="1"/>
      <c r="T902" s="1"/>
      <c r="U902" s="1"/>
      <c r="V902" s="1"/>
      <c r="Y902" s="1"/>
    </row>
    <row r="903">
      <c r="A903" s="1"/>
      <c r="B903" s="1"/>
      <c r="C903" s="1"/>
      <c r="D903" s="1"/>
      <c r="E903" s="1"/>
      <c r="F903" s="1"/>
      <c r="G903" s="1"/>
      <c r="I903" s="1"/>
      <c r="J903" s="1"/>
      <c r="K903" s="1"/>
      <c r="L903" s="1"/>
      <c r="M903" s="1"/>
      <c r="N903" s="1"/>
      <c r="O903" s="1"/>
      <c r="P903" s="1"/>
      <c r="Q903" s="1"/>
      <c r="S903" s="1"/>
      <c r="T903" s="1"/>
      <c r="U903" s="1"/>
      <c r="V903" s="1"/>
      <c r="Y903" s="1"/>
    </row>
    <row r="904">
      <c r="A904" s="1"/>
      <c r="B904" s="1"/>
      <c r="C904" s="1"/>
      <c r="D904" s="1"/>
      <c r="E904" s="1"/>
      <c r="F904" s="1"/>
      <c r="G904" s="1"/>
      <c r="I904" s="1"/>
      <c r="J904" s="1"/>
      <c r="K904" s="1"/>
      <c r="L904" s="1"/>
      <c r="M904" s="1"/>
      <c r="N904" s="1"/>
      <c r="O904" s="1"/>
      <c r="P904" s="1"/>
      <c r="Q904" s="1"/>
      <c r="S904" s="1"/>
      <c r="T904" s="1"/>
      <c r="U904" s="1"/>
      <c r="V904" s="1"/>
      <c r="Y904" s="1"/>
    </row>
    <row r="905">
      <c r="A905" s="1"/>
      <c r="B905" s="1"/>
      <c r="C905" s="1"/>
      <c r="D905" s="1"/>
      <c r="E905" s="1"/>
      <c r="F905" s="1"/>
      <c r="G905" s="1"/>
      <c r="I905" s="1"/>
      <c r="J905" s="1"/>
      <c r="K905" s="1"/>
      <c r="L905" s="1"/>
      <c r="M905" s="1"/>
      <c r="N905" s="1"/>
      <c r="O905" s="1"/>
      <c r="P905" s="1"/>
      <c r="Q905" s="1"/>
      <c r="S905" s="1"/>
      <c r="T905" s="1"/>
      <c r="U905" s="1"/>
      <c r="V905" s="1"/>
      <c r="Y905" s="1"/>
    </row>
    <row r="906">
      <c r="A906" s="1"/>
      <c r="B906" s="1"/>
      <c r="C906" s="1"/>
      <c r="D906" s="1"/>
      <c r="E906" s="1"/>
      <c r="F906" s="1"/>
      <c r="G906" s="1"/>
      <c r="I906" s="1"/>
      <c r="J906" s="1"/>
      <c r="K906" s="1"/>
      <c r="L906" s="1"/>
      <c r="M906" s="1"/>
      <c r="N906" s="1"/>
      <c r="O906" s="1"/>
      <c r="P906" s="1"/>
      <c r="Q906" s="1"/>
      <c r="S906" s="1"/>
      <c r="T906" s="1"/>
      <c r="U906" s="1"/>
      <c r="V906" s="1"/>
      <c r="Y906" s="1"/>
    </row>
    <row r="907">
      <c r="A907" s="1"/>
      <c r="B907" s="1"/>
      <c r="C907" s="1"/>
      <c r="D907" s="1"/>
      <c r="E907" s="1"/>
      <c r="F907" s="1"/>
      <c r="G907" s="1"/>
      <c r="I907" s="1"/>
      <c r="J907" s="1"/>
      <c r="K907" s="1"/>
      <c r="L907" s="1"/>
      <c r="M907" s="1"/>
      <c r="N907" s="1"/>
      <c r="O907" s="1"/>
      <c r="P907" s="1"/>
      <c r="Q907" s="1"/>
      <c r="S907" s="1"/>
      <c r="T907" s="1"/>
      <c r="U907" s="1"/>
      <c r="V907" s="1"/>
      <c r="Y907" s="1"/>
    </row>
    <row r="908">
      <c r="A908" s="1"/>
      <c r="B908" s="1"/>
      <c r="C908" s="1"/>
      <c r="D908" s="1"/>
      <c r="E908" s="1"/>
      <c r="F908" s="1"/>
      <c r="G908" s="1"/>
      <c r="I908" s="1"/>
      <c r="J908" s="1"/>
      <c r="K908" s="1"/>
      <c r="L908" s="1"/>
      <c r="M908" s="1"/>
      <c r="N908" s="1"/>
      <c r="O908" s="1"/>
      <c r="P908" s="1"/>
      <c r="Q908" s="1"/>
      <c r="S908" s="1"/>
      <c r="T908" s="1"/>
      <c r="U908" s="1"/>
      <c r="V908" s="1"/>
      <c r="Y908" s="1"/>
    </row>
    <row r="909">
      <c r="A909" s="1"/>
      <c r="B909" s="1"/>
      <c r="C909" s="1"/>
      <c r="D909" s="1"/>
      <c r="E909" s="1"/>
      <c r="F909" s="1"/>
      <c r="G909" s="1"/>
      <c r="I909" s="1"/>
      <c r="J909" s="1"/>
      <c r="K909" s="1"/>
      <c r="L909" s="1"/>
      <c r="M909" s="1"/>
      <c r="N909" s="1"/>
      <c r="O909" s="1"/>
      <c r="P909" s="1"/>
      <c r="Q909" s="1"/>
      <c r="S909" s="1"/>
      <c r="T909" s="1"/>
      <c r="U909" s="1"/>
      <c r="V909" s="1"/>
      <c r="Y909" s="1"/>
    </row>
    <row r="910">
      <c r="A910" s="1"/>
      <c r="B910" s="1"/>
      <c r="C910" s="1"/>
      <c r="D910" s="1"/>
      <c r="E910" s="1"/>
      <c r="F910" s="1"/>
      <c r="G910" s="1"/>
      <c r="I910" s="1"/>
      <c r="J910" s="1"/>
      <c r="K910" s="1"/>
      <c r="L910" s="1"/>
      <c r="M910" s="1"/>
      <c r="N910" s="1"/>
      <c r="O910" s="1"/>
      <c r="P910" s="1"/>
      <c r="Q910" s="1"/>
      <c r="S910" s="1"/>
      <c r="T910" s="1"/>
      <c r="U910" s="1"/>
      <c r="V910" s="1"/>
      <c r="Y910" s="1"/>
    </row>
    <row r="911">
      <c r="A911" s="1"/>
      <c r="B911" s="1"/>
      <c r="C911" s="1"/>
      <c r="D911" s="1"/>
      <c r="E911" s="1"/>
      <c r="F911" s="1"/>
      <c r="G911" s="1"/>
      <c r="I911" s="1"/>
      <c r="J911" s="1"/>
      <c r="K911" s="1"/>
      <c r="L911" s="1"/>
      <c r="M911" s="1"/>
      <c r="N911" s="1"/>
      <c r="O911" s="1"/>
      <c r="P911" s="1"/>
      <c r="Q911" s="1"/>
      <c r="S911" s="1"/>
      <c r="T911" s="1"/>
      <c r="U911" s="1"/>
      <c r="V911" s="1"/>
      <c r="Y911" s="1"/>
    </row>
    <row r="912">
      <c r="A912" s="1"/>
      <c r="B912" s="1"/>
      <c r="C912" s="1"/>
      <c r="D912" s="1"/>
      <c r="E912" s="1"/>
      <c r="F912" s="1"/>
      <c r="G912" s="1"/>
      <c r="I912" s="1"/>
      <c r="J912" s="1"/>
      <c r="K912" s="1"/>
      <c r="L912" s="1"/>
      <c r="M912" s="1"/>
      <c r="N912" s="1"/>
      <c r="O912" s="1"/>
      <c r="P912" s="1"/>
      <c r="Q912" s="1"/>
      <c r="S912" s="1"/>
      <c r="T912" s="1"/>
      <c r="U912" s="1"/>
      <c r="V912" s="1"/>
      <c r="Y912" s="1"/>
    </row>
    <row r="913">
      <c r="A913" s="1"/>
      <c r="B913" s="1"/>
      <c r="C913" s="1"/>
      <c r="D913" s="1"/>
      <c r="E913" s="1"/>
      <c r="F913" s="1"/>
      <c r="G913" s="1"/>
      <c r="I913" s="1"/>
      <c r="J913" s="1"/>
      <c r="K913" s="1"/>
      <c r="L913" s="1"/>
      <c r="M913" s="1"/>
      <c r="N913" s="1"/>
      <c r="O913" s="1"/>
      <c r="P913" s="1"/>
      <c r="Q913" s="1"/>
      <c r="S913" s="1"/>
      <c r="T913" s="1"/>
      <c r="U913" s="1"/>
      <c r="V913" s="1"/>
      <c r="Y913" s="1"/>
    </row>
    <row r="914">
      <c r="A914" s="1"/>
      <c r="B914" s="1"/>
      <c r="C914" s="1"/>
      <c r="D914" s="1"/>
      <c r="E914" s="1"/>
      <c r="F914" s="1"/>
      <c r="G914" s="1"/>
      <c r="I914" s="1"/>
      <c r="J914" s="1"/>
      <c r="K914" s="1"/>
      <c r="L914" s="1"/>
      <c r="M914" s="1"/>
      <c r="N914" s="1"/>
      <c r="O914" s="1"/>
      <c r="P914" s="1"/>
      <c r="Q914" s="1"/>
      <c r="S914" s="1"/>
      <c r="T914" s="1"/>
      <c r="U914" s="1"/>
      <c r="V914" s="1"/>
      <c r="Y914" s="1"/>
    </row>
    <row r="915">
      <c r="A915" s="1"/>
      <c r="B915" s="1"/>
      <c r="C915" s="1"/>
      <c r="D915" s="1"/>
      <c r="E915" s="1"/>
      <c r="F915" s="1"/>
      <c r="G915" s="1"/>
      <c r="I915" s="1"/>
      <c r="J915" s="1"/>
      <c r="K915" s="1"/>
      <c r="L915" s="1"/>
      <c r="M915" s="1"/>
      <c r="N915" s="1"/>
      <c r="O915" s="1"/>
      <c r="P915" s="1"/>
      <c r="Q915" s="1"/>
      <c r="S915" s="1"/>
      <c r="T915" s="1"/>
      <c r="U915" s="1"/>
      <c r="V915" s="1"/>
      <c r="Y915" s="1"/>
    </row>
    <row r="916">
      <c r="A916" s="1"/>
      <c r="B916" s="1"/>
      <c r="C916" s="1"/>
      <c r="D916" s="1"/>
      <c r="E916" s="1"/>
      <c r="F916" s="1"/>
      <c r="G916" s="1"/>
      <c r="I916" s="1"/>
      <c r="J916" s="1"/>
      <c r="K916" s="1"/>
      <c r="L916" s="1"/>
      <c r="M916" s="1"/>
      <c r="N916" s="1"/>
      <c r="O916" s="1"/>
      <c r="P916" s="1"/>
      <c r="Q916" s="1"/>
      <c r="S916" s="1"/>
      <c r="T916" s="1"/>
      <c r="U916" s="1"/>
      <c r="V916" s="1"/>
      <c r="Y916" s="1"/>
    </row>
    <row r="917">
      <c r="A917" s="1"/>
      <c r="B917" s="1"/>
      <c r="C917" s="1"/>
      <c r="D917" s="1"/>
      <c r="E917" s="1"/>
      <c r="F917" s="1"/>
      <c r="G917" s="1"/>
      <c r="I917" s="1"/>
      <c r="J917" s="1"/>
      <c r="K917" s="1"/>
      <c r="L917" s="1"/>
      <c r="M917" s="1"/>
      <c r="N917" s="1"/>
      <c r="O917" s="1"/>
      <c r="P917" s="1"/>
      <c r="Q917" s="1"/>
      <c r="S917" s="1"/>
      <c r="T917" s="1"/>
      <c r="U917" s="1"/>
      <c r="V917" s="1"/>
      <c r="Y917" s="1"/>
    </row>
    <row r="918">
      <c r="A918" s="1"/>
      <c r="B918" s="1"/>
      <c r="C918" s="1"/>
      <c r="D918" s="1"/>
      <c r="E918" s="1"/>
      <c r="F918" s="1"/>
      <c r="G918" s="1"/>
      <c r="I918" s="1"/>
      <c r="J918" s="1"/>
      <c r="K918" s="1"/>
      <c r="L918" s="1"/>
      <c r="M918" s="1"/>
      <c r="N918" s="1"/>
      <c r="O918" s="1"/>
      <c r="P918" s="1"/>
      <c r="Q918" s="1"/>
      <c r="S918" s="1"/>
      <c r="T918" s="1"/>
      <c r="U918" s="1"/>
      <c r="V918" s="1"/>
      <c r="Y918" s="1"/>
    </row>
    <row r="919">
      <c r="A919" s="1"/>
      <c r="B919" s="1"/>
      <c r="C919" s="1"/>
      <c r="D919" s="1"/>
      <c r="E919" s="1"/>
      <c r="F919" s="1"/>
      <c r="G919" s="1"/>
      <c r="I919" s="1"/>
      <c r="J919" s="1"/>
      <c r="K919" s="1"/>
      <c r="L919" s="1"/>
      <c r="M919" s="1"/>
      <c r="N919" s="1"/>
      <c r="O919" s="1"/>
      <c r="P919" s="1"/>
      <c r="Q919" s="1"/>
      <c r="S919" s="1"/>
      <c r="T919" s="1"/>
      <c r="U919" s="1"/>
      <c r="V919" s="1"/>
      <c r="Y919" s="1"/>
    </row>
    <row r="920">
      <c r="A920" s="1"/>
      <c r="B920" s="1"/>
      <c r="C920" s="1"/>
      <c r="D920" s="1"/>
      <c r="E920" s="1"/>
      <c r="F920" s="1"/>
      <c r="G920" s="1"/>
      <c r="I920" s="1"/>
      <c r="J920" s="1"/>
      <c r="K920" s="1"/>
      <c r="L920" s="1"/>
      <c r="M920" s="1"/>
      <c r="N920" s="1"/>
      <c r="O920" s="1"/>
      <c r="P920" s="1"/>
      <c r="Q920" s="1"/>
      <c r="S920" s="1"/>
      <c r="T920" s="1"/>
      <c r="U920" s="1"/>
      <c r="V920" s="1"/>
      <c r="Y920" s="1"/>
    </row>
    <row r="921">
      <c r="A921" s="1"/>
      <c r="B921" s="1"/>
      <c r="C921" s="1"/>
      <c r="D921" s="1"/>
      <c r="E921" s="1"/>
      <c r="F921" s="1"/>
      <c r="G921" s="1"/>
      <c r="I921" s="1"/>
      <c r="J921" s="1"/>
      <c r="K921" s="1"/>
      <c r="L921" s="1"/>
      <c r="M921" s="1"/>
      <c r="N921" s="1"/>
      <c r="O921" s="1"/>
      <c r="P921" s="1"/>
      <c r="Q921" s="1"/>
      <c r="S921" s="1"/>
      <c r="T921" s="1"/>
      <c r="U921" s="1"/>
      <c r="V921" s="1"/>
      <c r="Y921" s="1"/>
    </row>
    <row r="922">
      <c r="A922" s="1"/>
      <c r="B922" s="1"/>
      <c r="C922" s="1"/>
      <c r="D922" s="1"/>
      <c r="E922" s="1"/>
      <c r="F922" s="1"/>
      <c r="G922" s="1"/>
      <c r="I922" s="1"/>
      <c r="J922" s="1"/>
      <c r="K922" s="1"/>
      <c r="L922" s="1"/>
      <c r="M922" s="1"/>
      <c r="N922" s="1"/>
      <c r="O922" s="1"/>
      <c r="P922" s="1"/>
      <c r="Q922" s="1"/>
      <c r="S922" s="1"/>
      <c r="T922" s="1"/>
      <c r="U922" s="1"/>
      <c r="V922" s="1"/>
      <c r="Y922" s="1"/>
    </row>
    <row r="923">
      <c r="A923" s="1"/>
      <c r="B923" s="1"/>
      <c r="C923" s="1"/>
      <c r="D923" s="1"/>
      <c r="E923" s="1"/>
      <c r="F923" s="1"/>
      <c r="G923" s="1"/>
      <c r="I923" s="1"/>
      <c r="J923" s="1"/>
      <c r="K923" s="1"/>
      <c r="L923" s="1"/>
      <c r="M923" s="1"/>
      <c r="N923" s="1"/>
      <c r="O923" s="1"/>
      <c r="P923" s="1"/>
      <c r="Q923" s="1"/>
      <c r="S923" s="1"/>
      <c r="T923" s="1"/>
      <c r="U923" s="1"/>
      <c r="V923" s="1"/>
      <c r="Y923" s="1"/>
    </row>
    <row r="924">
      <c r="A924" s="1"/>
      <c r="B924" s="1"/>
      <c r="C924" s="1"/>
      <c r="D924" s="1"/>
      <c r="E924" s="1"/>
      <c r="F924" s="1"/>
      <c r="G924" s="1"/>
      <c r="I924" s="1"/>
      <c r="J924" s="1"/>
      <c r="K924" s="1"/>
      <c r="L924" s="1"/>
      <c r="M924" s="1"/>
      <c r="N924" s="1"/>
      <c r="O924" s="1"/>
      <c r="P924" s="1"/>
      <c r="Q924" s="1"/>
      <c r="S924" s="1"/>
      <c r="T924" s="1"/>
      <c r="U924" s="1"/>
      <c r="V924" s="1"/>
      <c r="Y924" s="1"/>
    </row>
    <row r="925">
      <c r="A925" s="1"/>
      <c r="B925" s="1"/>
      <c r="C925" s="1"/>
      <c r="D925" s="1"/>
      <c r="E925" s="1"/>
      <c r="F925" s="1"/>
      <c r="G925" s="1"/>
      <c r="I925" s="1"/>
      <c r="J925" s="1"/>
      <c r="K925" s="1"/>
      <c r="L925" s="1"/>
      <c r="M925" s="1"/>
      <c r="N925" s="1"/>
      <c r="O925" s="1"/>
      <c r="P925" s="1"/>
      <c r="Q925" s="1"/>
      <c r="S925" s="1"/>
      <c r="T925" s="1"/>
      <c r="U925" s="1"/>
      <c r="V925" s="1"/>
      <c r="Y925" s="1"/>
    </row>
    <row r="926">
      <c r="A926" s="1"/>
      <c r="B926" s="1"/>
      <c r="C926" s="1"/>
      <c r="D926" s="1"/>
      <c r="E926" s="1"/>
      <c r="F926" s="1"/>
      <c r="G926" s="1"/>
      <c r="I926" s="1"/>
      <c r="J926" s="1"/>
      <c r="K926" s="1"/>
      <c r="L926" s="1"/>
      <c r="M926" s="1"/>
      <c r="N926" s="1"/>
      <c r="O926" s="1"/>
      <c r="P926" s="1"/>
      <c r="Q926" s="1"/>
      <c r="S926" s="1"/>
      <c r="T926" s="1"/>
      <c r="U926" s="1"/>
      <c r="V926" s="1"/>
      <c r="Y926" s="1"/>
    </row>
    <row r="927">
      <c r="A927" s="1"/>
      <c r="B927" s="1"/>
      <c r="C927" s="1"/>
      <c r="D927" s="1"/>
      <c r="E927" s="1"/>
      <c r="F927" s="1"/>
      <c r="G927" s="1"/>
      <c r="I927" s="1"/>
      <c r="J927" s="1"/>
      <c r="K927" s="1"/>
      <c r="L927" s="1"/>
      <c r="M927" s="1"/>
      <c r="N927" s="1"/>
      <c r="O927" s="1"/>
      <c r="P927" s="1"/>
      <c r="Q927" s="1"/>
      <c r="S927" s="1"/>
      <c r="T927" s="1"/>
      <c r="U927" s="1"/>
      <c r="V927" s="1"/>
      <c r="Y927" s="1"/>
    </row>
    <row r="928">
      <c r="A928" s="1"/>
      <c r="B928" s="1"/>
      <c r="C928" s="1"/>
      <c r="D928" s="1"/>
      <c r="E928" s="1"/>
      <c r="F928" s="1"/>
      <c r="G928" s="1"/>
      <c r="I928" s="1"/>
      <c r="J928" s="1"/>
      <c r="K928" s="1"/>
      <c r="L928" s="1"/>
      <c r="M928" s="1"/>
      <c r="N928" s="1"/>
      <c r="O928" s="1"/>
      <c r="P928" s="1"/>
      <c r="Q928" s="1"/>
      <c r="S928" s="1"/>
      <c r="T928" s="1"/>
      <c r="U928" s="1"/>
      <c r="V928" s="1"/>
      <c r="Y928" s="1"/>
    </row>
    <row r="929">
      <c r="A929" s="1"/>
      <c r="B929" s="1"/>
      <c r="C929" s="1"/>
      <c r="D929" s="1"/>
      <c r="E929" s="1"/>
      <c r="F929" s="1"/>
      <c r="G929" s="1"/>
      <c r="I929" s="1"/>
      <c r="J929" s="1"/>
      <c r="K929" s="1"/>
      <c r="L929" s="1"/>
      <c r="M929" s="1"/>
      <c r="N929" s="1"/>
      <c r="O929" s="1"/>
      <c r="P929" s="1"/>
      <c r="Q929" s="1"/>
      <c r="S929" s="1"/>
      <c r="T929" s="1"/>
      <c r="U929" s="1"/>
      <c r="V929" s="1"/>
      <c r="Y929" s="1"/>
    </row>
    <row r="930">
      <c r="A930" s="1"/>
      <c r="B930" s="1"/>
      <c r="C930" s="1"/>
      <c r="D930" s="1"/>
      <c r="E930" s="1"/>
      <c r="F930" s="1"/>
      <c r="G930" s="1"/>
      <c r="I930" s="1"/>
      <c r="J930" s="1"/>
      <c r="K930" s="1"/>
      <c r="L930" s="1"/>
      <c r="M930" s="1"/>
      <c r="N930" s="1"/>
      <c r="O930" s="1"/>
      <c r="P930" s="1"/>
      <c r="Q930" s="1"/>
      <c r="S930" s="1"/>
      <c r="T930" s="1"/>
      <c r="U930" s="1"/>
      <c r="V930" s="1"/>
      <c r="Y930" s="1"/>
    </row>
    <row r="931">
      <c r="A931" s="1"/>
      <c r="B931" s="1"/>
      <c r="C931" s="1"/>
      <c r="D931" s="1"/>
      <c r="E931" s="1"/>
      <c r="F931" s="1"/>
      <c r="G931" s="1"/>
      <c r="I931" s="1"/>
      <c r="J931" s="1"/>
      <c r="K931" s="1"/>
      <c r="L931" s="1"/>
      <c r="M931" s="1"/>
      <c r="N931" s="1"/>
      <c r="O931" s="1"/>
      <c r="P931" s="1"/>
      <c r="Q931" s="1"/>
      <c r="S931" s="1"/>
      <c r="T931" s="1"/>
      <c r="U931" s="1"/>
      <c r="V931" s="1"/>
      <c r="Y931" s="1"/>
    </row>
    <row r="932">
      <c r="A932" s="1"/>
      <c r="B932" s="1"/>
      <c r="C932" s="1"/>
      <c r="D932" s="1"/>
      <c r="E932" s="1"/>
      <c r="F932" s="1"/>
      <c r="G932" s="1"/>
      <c r="I932" s="1"/>
      <c r="J932" s="1"/>
      <c r="K932" s="1"/>
      <c r="L932" s="1"/>
      <c r="M932" s="1"/>
      <c r="N932" s="1"/>
      <c r="O932" s="1"/>
      <c r="P932" s="1"/>
      <c r="Q932" s="1"/>
      <c r="S932" s="1"/>
      <c r="T932" s="1"/>
      <c r="U932" s="1"/>
      <c r="V932" s="1"/>
      <c r="Y932" s="1"/>
    </row>
    <row r="933">
      <c r="A933" s="1"/>
      <c r="B933" s="1"/>
      <c r="C933" s="1"/>
      <c r="D933" s="1"/>
      <c r="E933" s="1"/>
      <c r="F933" s="1"/>
      <c r="G933" s="1"/>
      <c r="I933" s="1"/>
      <c r="J933" s="1"/>
      <c r="K933" s="1"/>
      <c r="L933" s="1"/>
      <c r="M933" s="1"/>
      <c r="N933" s="1"/>
      <c r="O933" s="1"/>
      <c r="P933" s="1"/>
      <c r="Q933" s="1"/>
      <c r="S933" s="1"/>
      <c r="T933" s="1"/>
      <c r="U933" s="1"/>
      <c r="V933" s="1"/>
      <c r="Y933" s="1"/>
    </row>
    <row r="934">
      <c r="A934" s="1"/>
      <c r="B934" s="1"/>
      <c r="C934" s="1"/>
      <c r="D934" s="1"/>
      <c r="E934" s="1"/>
      <c r="F934" s="1"/>
      <c r="G934" s="1"/>
      <c r="I934" s="1"/>
      <c r="J934" s="1"/>
      <c r="K934" s="1"/>
      <c r="L934" s="1"/>
      <c r="M934" s="1"/>
      <c r="N934" s="1"/>
      <c r="O934" s="1"/>
      <c r="P934" s="1"/>
      <c r="Q934" s="1"/>
      <c r="S934" s="1"/>
      <c r="T934" s="1"/>
      <c r="U934" s="1"/>
      <c r="V934" s="1"/>
      <c r="Y934" s="1"/>
    </row>
    <row r="935">
      <c r="A935" s="1"/>
      <c r="B935" s="1"/>
      <c r="C935" s="1"/>
      <c r="D935" s="1"/>
      <c r="E935" s="1"/>
      <c r="F935" s="1"/>
      <c r="G935" s="1"/>
      <c r="I935" s="1"/>
      <c r="J935" s="1"/>
      <c r="K935" s="1"/>
      <c r="L935" s="1"/>
      <c r="M935" s="1"/>
      <c r="N935" s="1"/>
      <c r="O935" s="1"/>
      <c r="P935" s="1"/>
      <c r="Q935" s="1"/>
      <c r="S935" s="1"/>
      <c r="T935" s="1"/>
      <c r="U935" s="1"/>
      <c r="V935" s="1"/>
      <c r="Y935" s="1"/>
    </row>
    <row r="936">
      <c r="A936" s="1"/>
      <c r="B936" s="1"/>
      <c r="C936" s="1"/>
      <c r="D936" s="1"/>
      <c r="E936" s="1"/>
      <c r="F936" s="1"/>
      <c r="G936" s="1"/>
      <c r="I936" s="1"/>
      <c r="J936" s="1"/>
      <c r="K936" s="1"/>
      <c r="L936" s="1"/>
      <c r="M936" s="1"/>
      <c r="N936" s="1"/>
      <c r="O936" s="1"/>
      <c r="P936" s="1"/>
      <c r="Q936" s="1"/>
      <c r="S936" s="1"/>
      <c r="T936" s="1"/>
      <c r="U936" s="1"/>
      <c r="V936" s="1"/>
      <c r="Y936" s="1"/>
    </row>
    <row r="937">
      <c r="A937" s="1"/>
      <c r="B937" s="1"/>
      <c r="C937" s="1"/>
      <c r="D937" s="1"/>
      <c r="E937" s="1"/>
      <c r="F937" s="1"/>
      <c r="G937" s="1"/>
      <c r="I937" s="1"/>
      <c r="J937" s="1"/>
      <c r="K937" s="1"/>
      <c r="L937" s="1"/>
      <c r="M937" s="1"/>
      <c r="N937" s="1"/>
      <c r="O937" s="1"/>
      <c r="P937" s="1"/>
      <c r="Q937" s="1"/>
      <c r="S937" s="1"/>
      <c r="T937" s="1"/>
      <c r="U937" s="1"/>
      <c r="V937" s="1"/>
      <c r="Y937" s="1"/>
    </row>
    <row r="938">
      <c r="A938" s="1"/>
      <c r="B938" s="1"/>
      <c r="C938" s="1"/>
      <c r="D938" s="1"/>
      <c r="E938" s="1"/>
      <c r="F938" s="1"/>
      <c r="G938" s="1"/>
      <c r="I938" s="1"/>
      <c r="J938" s="1"/>
      <c r="K938" s="1"/>
      <c r="L938" s="1"/>
      <c r="M938" s="1"/>
      <c r="N938" s="1"/>
      <c r="O938" s="1"/>
      <c r="P938" s="1"/>
      <c r="Q938" s="1"/>
      <c r="S938" s="1"/>
      <c r="T938" s="1"/>
      <c r="U938" s="1"/>
      <c r="V938" s="1"/>
      <c r="Y938" s="1"/>
    </row>
    <row r="939">
      <c r="A939" s="1"/>
      <c r="B939" s="1"/>
      <c r="C939" s="1"/>
      <c r="D939" s="1"/>
      <c r="E939" s="1"/>
      <c r="F939" s="1"/>
      <c r="G939" s="1"/>
      <c r="I939" s="1"/>
      <c r="J939" s="1"/>
      <c r="K939" s="1"/>
      <c r="L939" s="1"/>
      <c r="M939" s="1"/>
      <c r="N939" s="1"/>
      <c r="O939" s="1"/>
      <c r="P939" s="1"/>
      <c r="Q939" s="1"/>
      <c r="S939" s="1"/>
      <c r="T939" s="1"/>
      <c r="U939" s="1"/>
      <c r="V939" s="1"/>
      <c r="Y939" s="1"/>
    </row>
    <row r="940">
      <c r="A940" s="1"/>
      <c r="B940" s="1"/>
      <c r="C940" s="1"/>
      <c r="D940" s="1"/>
      <c r="E940" s="1"/>
      <c r="F940" s="1"/>
      <c r="G940" s="1"/>
      <c r="I940" s="1"/>
      <c r="J940" s="1"/>
      <c r="K940" s="1"/>
      <c r="L940" s="1"/>
      <c r="M940" s="1"/>
      <c r="N940" s="1"/>
      <c r="O940" s="1"/>
      <c r="P940" s="1"/>
      <c r="Q940" s="1"/>
      <c r="S940" s="1"/>
      <c r="T940" s="1"/>
      <c r="U940" s="1"/>
      <c r="V940" s="1"/>
      <c r="Y940" s="1"/>
    </row>
    <row r="941">
      <c r="A941" s="1"/>
      <c r="B941" s="1"/>
      <c r="C941" s="1"/>
      <c r="D941" s="1"/>
      <c r="E941" s="1"/>
      <c r="F941" s="1"/>
      <c r="G941" s="1"/>
      <c r="I941" s="1"/>
      <c r="J941" s="1"/>
      <c r="K941" s="1"/>
      <c r="L941" s="1"/>
      <c r="M941" s="1"/>
      <c r="N941" s="1"/>
      <c r="O941" s="1"/>
      <c r="P941" s="1"/>
      <c r="Q941" s="1"/>
      <c r="S941" s="1"/>
      <c r="T941" s="1"/>
      <c r="U941" s="1"/>
      <c r="V941" s="1"/>
      <c r="Y941" s="1"/>
    </row>
    <row r="942">
      <c r="A942" s="1"/>
      <c r="B942" s="1"/>
      <c r="C942" s="1"/>
      <c r="D942" s="1"/>
      <c r="E942" s="1"/>
      <c r="F942" s="1"/>
      <c r="G942" s="1"/>
      <c r="I942" s="1"/>
      <c r="J942" s="1"/>
      <c r="K942" s="1"/>
      <c r="L942" s="1"/>
      <c r="M942" s="1"/>
      <c r="N942" s="1"/>
      <c r="O942" s="1"/>
      <c r="P942" s="1"/>
      <c r="Q942" s="1"/>
      <c r="S942" s="1"/>
      <c r="T942" s="1"/>
      <c r="U942" s="1"/>
      <c r="V942" s="1"/>
      <c r="Y942" s="1"/>
    </row>
    <row r="943">
      <c r="A943" s="1"/>
      <c r="B943" s="1"/>
      <c r="C943" s="1"/>
      <c r="D943" s="1"/>
      <c r="E943" s="1"/>
      <c r="F943" s="1"/>
      <c r="G943" s="1"/>
      <c r="I943" s="1"/>
      <c r="J943" s="1"/>
      <c r="K943" s="1"/>
      <c r="L943" s="1"/>
      <c r="M943" s="1"/>
      <c r="N943" s="1"/>
      <c r="O943" s="1"/>
      <c r="P943" s="1"/>
      <c r="Q943" s="1"/>
      <c r="S943" s="1"/>
      <c r="T943" s="1"/>
      <c r="U943" s="1"/>
      <c r="V943" s="1"/>
      <c r="Y943" s="1"/>
    </row>
    <row r="944">
      <c r="A944" s="1"/>
      <c r="B944" s="1"/>
      <c r="C944" s="1"/>
      <c r="D944" s="1"/>
      <c r="E944" s="1"/>
      <c r="F944" s="1"/>
      <c r="G944" s="1"/>
      <c r="I944" s="1"/>
      <c r="J944" s="1"/>
      <c r="K944" s="1"/>
      <c r="L944" s="1"/>
      <c r="M944" s="1"/>
      <c r="N944" s="1"/>
      <c r="O944" s="1"/>
      <c r="P944" s="1"/>
      <c r="Q944" s="1"/>
      <c r="S944" s="1"/>
      <c r="T944" s="1"/>
      <c r="U944" s="1"/>
      <c r="V944" s="1"/>
      <c r="Y944" s="1"/>
    </row>
    <row r="945">
      <c r="A945" s="1"/>
      <c r="B945" s="1"/>
      <c r="C945" s="1"/>
      <c r="D945" s="1"/>
      <c r="E945" s="1"/>
      <c r="F945" s="1"/>
      <c r="G945" s="1"/>
      <c r="I945" s="1"/>
      <c r="J945" s="1"/>
      <c r="K945" s="1"/>
      <c r="L945" s="1"/>
      <c r="M945" s="1"/>
      <c r="N945" s="1"/>
      <c r="O945" s="1"/>
      <c r="P945" s="1"/>
      <c r="Q945" s="1"/>
      <c r="S945" s="1"/>
      <c r="T945" s="1"/>
      <c r="U945" s="1"/>
      <c r="V945" s="1"/>
      <c r="Y945" s="1"/>
    </row>
    <row r="946">
      <c r="A946" s="1"/>
      <c r="B946" s="1"/>
      <c r="C946" s="1"/>
      <c r="D946" s="1"/>
      <c r="E946" s="1"/>
      <c r="F946" s="1"/>
      <c r="G946" s="1"/>
      <c r="I946" s="1"/>
      <c r="J946" s="1"/>
      <c r="K946" s="1"/>
      <c r="L946" s="1"/>
      <c r="M946" s="1"/>
      <c r="N946" s="1"/>
      <c r="O946" s="1"/>
      <c r="P946" s="1"/>
      <c r="Q946" s="1"/>
      <c r="S946" s="1"/>
      <c r="T946" s="1"/>
      <c r="U946" s="1"/>
      <c r="V946" s="1"/>
      <c r="Y946" s="1"/>
    </row>
    <row r="947">
      <c r="A947" s="1"/>
      <c r="B947" s="1"/>
      <c r="C947" s="1"/>
      <c r="D947" s="1"/>
      <c r="E947" s="1"/>
      <c r="F947" s="1"/>
      <c r="G947" s="1"/>
      <c r="I947" s="1"/>
      <c r="J947" s="1"/>
      <c r="K947" s="1"/>
      <c r="L947" s="1"/>
      <c r="M947" s="1"/>
      <c r="N947" s="1"/>
      <c r="O947" s="1"/>
      <c r="P947" s="1"/>
      <c r="Q947" s="1"/>
      <c r="S947" s="1"/>
      <c r="T947" s="1"/>
      <c r="U947" s="1"/>
      <c r="V947" s="1"/>
      <c r="Y947" s="1"/>
    </row>
    <row r="948">
      <c r="A948" s="1"/>
      <c r="B948" s="1"/>
      <c r="C948" s="1"/>
      <c r="D948" s="1"/>
      <c r="E948" s="1"/>
      <c r="F948" s="1"/>
      <c r="G948" s="1"/>
      <c r="I948" s="1"/>
      <c r="J948" s="1"/>
      <c r="K948" s="1"/>
      <c r="L948" s="1"/>
      <c r="M948" s="1"/>
      <c r="N948" s="1"/>
      <c r="O948" s="1"/>
      <c r="P948" s="1"/>
      <c r="Q948" s="1"/>
      <c r="S948" s="1"/>
      <c r="T948" s="1"/>
      <c r="U948" s="1"/>
      <c r="V948" s="1"/>
      <c r="Y948" s="1"/>
    </row>
    <row r="949">
      <c r="A949" s="1"/>
      <c r="B949" s="1"/>
      <c r="C949" s="1"/>
      <c r="D949" s="1"/>
      <c r="E949" s="1"/>
      <c r="F949" s="1"/>
      <c r="G949" s="1"/>
      <c r="I949" s="1"/>
      <c r="J949" s="1"/>
      <c r="K949" s="1"/>
      <c r="L949" s="1"/>
      <c r="M949" s="1"/>
      <c r="N949" s="1"/>
      <c r="O949" s="1"/>
      <c r="P949" s="1"/>
      <c r="Q949" s="1"/>
      <c r="S949" s="1"/>
      <c r="T949" s="1"/>
      <c r="U949" s="1"/>
      <c r="V949" s="1"/>
      <c r="Y949" s="1"/>
    </row>
    <row r="950">
      <c r="A950" s="1"/>
      <c r="B950" s="1"/>
      <c r="C950" s="1"/>
      <c r="D950" s="1"/>
      <c r="E950" s="1"/>
      <c r="F950" s="1"/>
      <c r="G950" s="1"/>
      <c r="I950" s="1"/>
      <c r="J950" s="1"/>
      <c r="K950" s="1"/>
      <c r="L950" s="1"/>
      <c r="M950" s="1"/>
      <c r="N950" s="1"/>
      <c r="O950" s="1"/>
      <c r="P950" s="1"/>
      <c r="Q950" s="1"/>
      <c r="S950" s="1"/>
      <c r="T950" s="1"/>
      <c r="U950" s="1"/>
      <c r="V950" s="1"/>
      <c r="Y950" s="1"/>
    </row>
    <row r="951">
      <c r="A951" s="1"/>
      <c r="B951" s="1"/>
      <c r="C951" s="1"/>
      <c r="D951" s="1"/>
      <c r="E951" s="1"/>
      <c r="F951" s="1"/>
      <c r="G951" s="1"/>
      <c r="I951" s="1"/>
      <c r="J951" s="1"/>
      <c r="K951" s="1"/>
      <c r="L951" s="1"/>
      <c r="M951" s="1"/>
      <c r="N951" s="1"/>
      <c r="O951" s="1"/>
      <c r="P951" s="1"/>
      <c r="Q951" s="1"/>
      <c r="S951" s="1"/>
      <c r="T951" s="1"/>
      <c r="U951" s="1"/>
      <c r="V951" s="1"/>
      <c r="Y951" s="1"/>
    </row>
    <row r="952">
      <c r="A952" s="1"/>
      <c r="B952" s="1"/>
      <c r="C952" s="1"/>
      <c r="D952" s="1"/>
      <c r="E952" s="1"/>
      <c r="F952" s="1"/>
      <c r="G952" s="1"/>
      <c r="I952" s="1"/>
      <c r="J952" s="1"/>
      <c r="K952" s="1"/>
      <c r="L952" s="1"/>
      <c r="M952" s="1"/>
      <c r="N952" s="1"/>
      <c r="O952" s="1"/>
      <c r="P952" s="1"/>
      <c r="Q952" s="1"/>
      <c r="S952" s="1"/>
      <c r="T952" s="1"/>
      <c r="U952" s="1"/>
      <c r="V952" s="1"/>
      <c r="Y952" s="1"/>
    </row>
    <row r="953">
      <c r="A953" s="1"/>
      <c r="B953" s="1"/>
      <c r="C953" s="1"/>
      <c r="D953" s="1"/>
      <c r="E953" s="1"/>
      <c r="F953" s="1"/>
      <c r="G953" s="1"/>
      <c r="I953" s="1"/>
      <c r="J953" s="1"/>
      <c r="K953" s="1"/>
      <c r="L953" s="1"/>
      <c r="M953" s="1"/>
      <c r="N953" s="1"/>
      <c r="O953" s="1"/>
      <c r="P953" s="1"/>
      <c r="Q953" s="1"/>
      <c r="S953" s="1"/>
      <c r="T953" s="1"/>
      <c r="U953" s="1"/>
      <c r="V953" s="1"/>
      <c r="Y953" s="1"/>
    </row>
    <row r="954">
      <c r="A954" s="1"/>
      <c r="B954" s="1"/>
      <c r="C954" s="1"/>
      <c r="D954" s="1"/>
      <c r="E954" s="1"/>
      <c r="F954" s="1"/>
      <c r="G954" s="1"/>
      <c r="I954" s="1"/>
      <c r="J954" s="1"/>
      <c r="K954" s="1"/>
      <c r="L954" s="1"/>
      <c r="M954" s="1"/>
      <c r="N954" s="1"/>
      <c r="O954" s="1"/>
      <c r="P954" s="1"/>
      <c r="Q954" s="1"/>
      <c r="S954" s="1"/>
      <c r="T954" s="1"/>
      <c r="U954" s="1"/>
      <c r="V954" s="1"/>
      <c r="Y954" s="1"/>
    </row>
    <row r="955">
      <c r="A955" s="1"/>
      <c r="B955" s="1"/>
      <c r="C955" s="1"/>
      <c r="D955" s="1"/>
      <c r="E955" s="1"/>
      <c r="F955" s="1"/>
      <c r="G955" s="1"/>
      <c r="I955" s="1"/>
      <c r="J955" s="1"/>
      <c r="K955" s="1"/>
      <c r="L955" s="1"/>
      <c r="M955" s="1"/>
      <c r="N955" s="1"/>
      <c r="O955" s="1"/>
      <c r="P955" s="1"/>
      <c r="Q955" s="1"/>
      <c r="S955" s="1"/>
      <c r="T955" s="1"/>
      <c r="U955" s="1"/>
      <c r="V955" s="1"/>
      <c r="Y955" s="1"/>
    </row>
    <row r="956">
      <c r="A956" s="1"/>
      <c r="B956" s="1"/>
      <c r="C956" s="1"/>
      <c r="D956" s="1"/>
      <c r="E956" s="1"/>
      <c r="F956" s="1"/>
      <c r="G956" s="1"/>
      <c r="I956" s="1"/>
      <c r="J956" s="1"/>
      <c r="K956" s="1"/>
      <c r="L956" s="1"/>
      <c r="M956" s="1"/>
      <c r="N956" s="1"/>
      <c r="O956" s="1"/>
      <c r="P956" s="1"/>
      <c r="Q956" s="1"/>
      <c r="S956" s="1"/>
      <c r="T956" s="1"/>
      <c r="U956" s="1"/>
      <c r="V956" s="1"/>
      <c r="Y956" s="1"/>
    </row>
    <row r="957">
      <c r="A957" s="1"/>
      <c r="B957" s="1"/>
      <c r="C957" s="1"/>
      <c r="D957" s="1"/>
      <c r="E957" s="1"/>
      <c r="F957" s="1"/>
      <c r="G957" s="1"/>
      <c r="I957" s="1"/>
      <c r="J957" s="1"/>
      <c r="K957" s="1"/>
      <c r="L957" s="1"/>
      <c r="M957" s="1"/>
      <c r="N957" s="1"/>
      <c r="O957" s="1"/>
      <c r="P957" s="1"/>
      <c r="Q957" s="1"/>
      <c r="S957" s="1"/>
      <c r="T957" s="1"/>
      <c r="U957" s="1"/>
      <c r="V957" s="1"/>
      <c r="Y957" s="1"/>
    </row>
    <row r="958">
      <c r="A958" s="1"/>
      <c r="B958" s="1"/>
      <c r="C958" s="1"/>
      <c r="D958" s="1"/>
      <c r="E958" s="1"/>
      <c r="F958" s="1"/>
      <c r="G958" s="1"/>
      <c r="I958" s="1"/>
      <c r="J958" s="1"/>
      <c r="K958" s="1"/>
      <c r="L958" s="1"/>
      <c r="M958" s="1"/>
      <c r="N958" s="1"/>
      <c r="O958" s="1"/>
      <c r="P958" s="1"/>
      <c r="Q958" s="1"/>
      <c r="S958" s="1"/>
      <c r="T958" s="1"/>
      <c r="U958" s="1"/>
      <c r="V958" s="1"/>
      <c r="Y958" s="1"/>
    </row>
    <row r="959">
      <c r="A959" s="1"/>
      <c r="B959" s="1"/>
      <c r="C959" s="1"/>
      <c r="D959" s="1"/>
      <c r="E959" s="1"/>
      <c r="F959" s="1"/>
      <c r="G959" s="1"/>
      <c r="I959" s="1"/>
      <c r="J959" s="1"/>
      <c r="K959" s="1"/>
      <c r="L959" s="1"/>
      <c r="M959" s="1"/>
      <c r="N959" s="1"/>
      <c r="O959" s="1"/>
      <c r="P959" s="1"/>
      <c r="Q959" s="1"/>
      <c r="S959" s="1"/>
      <c r="T959" s="1"/>
      <c r="U959" s="1"/>
      <c r="V959" s="1"/>
      <c r="Y959" s="1"/>
    </row>
    <row r="960">
      <c r="A960" s="1"/>
      <c r="B960" s="1"/>
      <c r="C960" s="1"/>
      <c r="D960" s="1"/>
      <c r="E960" s="1"/>
      <c r="F960" s="1"/>
      <c r="G960" s="1"/>
      <c r="I960" s="1"/>
      <c r="J960" s="1"/>
      <c r="K960" s="1"/>
      <c r="L960" s="1"/>
      <c r="M960" s="1"/>
      <c r="N960" s="1"/>
      <c r="O960" s="1"/>
      <c r="P960" s="1"/>
      <c r="Q960" s="1"/>
      <c r="S960" s="1"/>
      <c r="T960" s="1"/>
      <c r="U960" s="1"/>
      <c r="V960" s="1"/>
      <c r="Y960" s="1"/>
    </row>
    <row r="961">
      <c r="A961" s="1"/>
      <c r="B961" s="1"/>
      <c r="C961" s="1"/>
      <c r="D961" s="1"/>
      <c r="E961" s="1"/>
      <c r="F961" s="1"/>
      <c r="G961" s="1"/>
      <c r="I961" s="1"/>
      <c r="J961" s="1"/>
      <c r="K961" s="1"/>
      <c r="L961" s="1"/>
      <c r="M961" s="1"/>
      <c r="N961" s="1"/>
      <c r="O961" s="1"/>
      <c r="P961" s="1"/>
      <c r="Q961" s="1"/>
      <c r="S961" s="1"/>
      <c r="T961" s="1"/>
      <c r="U961" s="1"/>
      <c r="V961" s="1"/>
      <c r="Y961" s="1"/>
    </row>
    <row r="962">
      <c r="A962" s="1"/>
      <c r="B962" s="1"/>
      <c r="C962" s="1"/>
      <c r="D962" s="1"/>
      <c r="E962" s="1"/>
      <c r="F962" s="1"/>
      <c r="G962" s="1"/>
      <c r="I962" s="1"/>
      <c r="J962" s="1"/>
      <c r="K962" s="1"/>
      <c r="L962" s="1"/>
      <c r="M962" s="1"/>
      <c r="N962" s="1"/>
      <c r="O962" s="1"/>
      <c r="P962" s="1"/>
      <c r="Q962" s="1"/>
      <c r="S962" s="1"/>
      <c r="T962" s="1"/>
      <c r="U962" s="1"/>
      <c r="V962" s="1"/>
      <c r="Y962" s="1"/>
    </row>
    <row r="963">
      <c r="A963" s="1"/>
      <c r="B963" s="1"/>
      <c r="C963" s="1"/>
      <c r="D963" s="1"/>
      <c r="E963" s="1"/>
      <c r="F963" s="1"/>
      <c r="G963" s="1"/>
      <c r="I963" s="1"/>
      <c r="J963" s="1"/>
      <c r="K963" s="1"/>
      <c r="L963" s="1"/>
      <c r="M963" s="1"/>
      <c r="N963" s="1"/>
      <c r="O963" s="1"/>
      <c r="P963" s="1"/>
      <c r="Q963" s="1"/>
      <c r="S963" s="1"/>
      <c r="T963" s="1"/>
      <c r="U963" s="1"/>
      <c r="V963" s="1"/>
      <c r="Y963" s="1"/>
    </row>
    <row r="964">
      <c r="A964" s="1"/>
      <c r="B964" s="1"/>
      <c r="C964" s="1"/>
      <c r="D964" s="1"/>
      <c r="E964" s="1"/>
      <c r="F964" s="1"/>
      <c r="G964" s="1"/>
      <c r="I964" s="1"/>
      <c r="J964" s="1"/>
      <c r="K964" s="1"/>
      <c r="L964" s="1"/>
      <c r="M964" s="1"/>
      <c r="N964" s="1"/>
      <c r="O964" s="1"/>
      <c r="P964" s="1"/>
      <c r="Q964" s="1"/>
      <c r="S964" s="1"/>
      <c r="T964" s="1"/>
      <c r="U964" s="1"/>
      <c r="V964" s="1"/>
      <c r="Y964" s="1"/>
    </row>
    <row r="965">
      <c r="A965" s="1"/>
      <c r="B965" s="1"/>
      <c r="C965" s="1"/>
      <c r="D965" s="1"/>
      <c r="E965" s="1"/>
      <c r="F965" s="1"/>
      <c r="G965" s="1"/>
      <c r="I965" s="1"/>
      <c r="J965" s="1"/>
      <c r="K965" s="1"/>
      <c r="L965" s="1"/>
      <c r="M965" s="1"/>
      <c r="N965" s="1"/>
      <c r="O965" s="1"/>
      <c r="P965" s="1"/>
      <c r="Q965" s="1"/>
      <c r="S965" s="1"/>
      <c r="T965" s="1"/>
      <c r="U965" s="1"/>
      <c r="V965" s="1"/>
      <c r="Y965" s="1"/>
    </row>
    <row r="966">
      <c r="A966" s="1"/>
      <c r="B966" s="1"/>
      <c r="C966" s="1"/>
      <c r="D966" s="1"/>
      <c r="E966" s="1"/>
      <c r="F966" s="1"/>
      <c r="G966" s="1"/>
      <c r="I966" s="1"/>
      <c r="J966" s="1"/>
      <c r="K966" s="1"/>
      <c r="L966" s="1"/>
      <c r="M966" s="1"/>
      <c r="N966" s="1"/>
      <c r="O966" s="1"/>
      <c r="P966" s="1"/>
      <c r="Q966" s="1"/>
      <c r="S966" s="1"/>
      <c r="T966" s="1"/>
      <c r="U966" s="1"/>
      <c r="V966" s="1"/>
      <c r="Y966" s="1"/>
    </row>
    <row r="967">
      <c r="A967" s="1"/>
      <c r="B967" s="1"/>
      <c r="C967" s="1"/>
      <c r="D967" s="1"/>
      <c r="E967" s="1"/>
      <c r="F967" s="1"/>
      <c r="G967" s="1"/>
      <c r="I967" s="1"/>
      <c r="J967" s="1"/>
      <c r="K967" s="1"/>
      <c r="L967" s="1"/>
      <c r="M967" s="1"/>
      <c r="N967" s="1"/>
      <c r="O967" s="1"/>
      <c r="P967" s="1"/>
      <c r="Q967" s="1"/>
      <c r="S967" s="1"/>
      <c r="T967" s="1"/>
      <c r="U967" s="1"/>
      <c r="V967" s="1"/>
      <c r="Y967" s="1"/>
    </row>
    <row r="968">
      <c r="A968" s="1"/>
      <c r="B968" s="1"/>
      <c r="C968" s="1"/>
      <c r="D968" s="1"/>
      <c r="E968" s="1"/>
      <c r="F968" s="1"/>
      <c r="G968" s="1"/>
      <c r="I968" s="1"/>
      <c r="J968" s="1"/>
      <c r="K968" s="1"/>
      <c r="L968" s="1"/>
      <c r="M968" s="1"/>
      <c r="N968" s="1"/>
      <c r="O968" s="1"/>
      <c r="P968" s="1"/>
      <c r="Q968" s="1"/>
      <c r="S968" s="1"/>
      <c r="T968" s="1"/>
      <c r="U968" s="1"/>
      <c r="V968" s="1"/>
      <c r="Y968" s="1"/>
    </row>
    <row r="969">
      <c r="A969" s="1"/>
      <c r="B969" s="1"/>
      <c r="C969" s="1"/>
      <c r="D969" s="1"/>
      <c r="E969" s="1"/>
      <c r="F969" s="1"/>
      <c r="G969" s="1"/>
      <c r="I969" s="1"/>
      <c r="J969" s="1"/>
      <c r="K969" s="1"/>
      <c r="L969" s="1"/>
      <c r="M969" s="1"/>
      <c r="N969" s="1"/>
      <c r="O969" s="1"/>
      <c r="P969" s="1"/>
      <c r="Q969" s="1"/>
      <c r="S969" s="1"/>
      <c r="T969" s="1"/>
      <c r="U969" s="1"/>
      <c r="V969" s="1"/>
      <c r="Y969" s="1"/>
    </row>
    <row r="970">
      <c r="A970" s="1"/>
      <c r="B970" s="1"/>
      <c r="C970" s="1"/>
      <c r="D970" s="1"/>
      <c r="E970" s="1"/>
      <c r="F970" s="1"/>
      <c r="G970" s="1"/>
      <c r="I970" s="1"/>
      <c r="J970" s="1"/>
      <c r="K970" s="1"/>
      <c r="L970" s="1"/>
      <c r="M970" s="1"/>
      <c r="N970" s="1"/>
      <c r="O970" s="1"/>
      <c r="P970" s="1"/>
      <c r="Q970" s="1"/>
      <c r="S970" s="1"/>
      <c r="T970" s="1"/>
      <c r="U970" s="1"/>
      <c r="V970" s="1"/>
      <c r="Y970" s="1"/>
    </row>
    <row r="971">
      <c r="A971" s="1"/>
      <c r="B971" s="1"/>
      <c r="C971" s="1"/>
      <c r="D971" s="1"/>
      <c r="E971" s="1"/>
      <c r="F971" s="1"/>
      <c r="G971" s="1"/>
      <c r="I971" s="1"/>
      <c r="J971" s="1"/>
      <c r="K971" s="1"/>
      <c r="L971" s="1"/>
      <c r="M971" s="1"/>
      <c r="N971" s="1"/>
      <c r="O971" s="1"/>
      <c r="P971" s="1"/>
      <c r="Q971" s="1"/>
      <c r="S971" s="1"/>
      <c r="T971" s="1"/>
      <c r="U971" s="1"/>
      <c r="V971" s="1"/>
      <c r="Y971" s="1"/>
    </row>
    <row r="972">
      <c r="A972" s="1"/>
      <c r="B972" s="1"/>
      <c r="C972" s="1"/>
      <c r="D972" s="1"/>
      <c r="E972" s="1"/>
      <c r="F972" s="1"/>
      <c r="G972" s="1"/>
      <c r="I972" s="1"/>
      <c r="J972" s="1"/>
      <c r="K972" s="1"/>
      <c r="L972" s="1"/>
      <c r="M972" s="1"/>
      <c r="N972" s="1"/>
      <c r="O972" s="1"/>
      <c r="P972" s="1"/>
      <c r="Q972" s="1"/>
      <c r="S972" s="1"/>
      <c r="T972" s="1"/>
      <c r="U972" s="1"/>
      <c r="V972" s="1"/>
      <c r="Y972" s="1"/>
    </row>
    <row r="973">
      <c r="A973" s="1"/>
      <c r="B973" s="1"/>
      <c r="C973" s="1"/>
      <c r="D973" s="1"/>
      <c r="E973" s="1"/>
      <c r="F973" s="1"/>
      <c r="G973" s="1"/>
      <c r="I973" s="1"/>
      <c r="J973" s="1"/>
      <c r="K973" s="1"/>
      <c r="L973" s="1"/>
      <c r="M973" s="1"/>
      <c r="N973" s="1"/>
      <c r="O973" s="1"/>
      <c r="P973" s="1"/>
      <c r="Q973" s="1"/>
      <c r="S973" s="1"/>
      <c r="T973" s="1"/>
      <c r="U973" s="1"/>
      <c r="V973" s="1"/>
      <c r="Y973" s="1"/>
    </row>
    <row r="974">
      <c r="A974" s="1"/>
      <c r="B974" s="1"/>
      <c r="C974" s="1"/>
      <c r="D974" s="1"/>
      <c r="E974" s="1"/>
      <c r="F974" s="1"/>
      <c r="G974" s="1"/>
      <c r="I974" s="1"/>
      <c r="J974" s="1"/>
      <c r="K974" s="1"/>
      <c r="L974" s="1"/>
      <c r="M974" s="1"/>
      <c r="N974" s="1"/>
      <c r="O974" s="1"/>
      <c r="P974" s="1"/>
      <c r="Q974" s="1"/>
      <c r="S974" s="1"/>
      <c r="T974" s="1"/>
      <c r="U974" s="1"/>
      <c r="V974" s="1"/>
      <c r="Y974" s="1"/>
    </row>
    <row r="975">
      <c r="A975" s="1"/>
      <c r="B975" s="1"/>
      <c r="C975" s="1"/>
      <c r="D975" s="1"/>
      <c r="E975" s="1"/>
      <c r="F975" s="1"/>
      <c r="G975" s="1"/>
      <c r="I975" s="1"/>
      <c r="J975" s="1"/>
      <c r="K975" s="1"/>
      <c r="L975" s="1"/>
      <c r="M975" s="1"/>
      <c r="N975" s="1"/>
      <c r="O975" s="1"/>
      <c r="P975" s="1"/>
      <c r="Q975" s="1"/>
      <c r="S975" s="1"/>
      <c r="T975" s="1"/>
      <c r="U975" s="1"/>
      <c r="V975" s="1"/>
      <c r="Y975" s="1"/>
    </row>
    <row r="976">
      <c r="A976" s="1"/>
      <c r="B976" s="1"/>
      <c r="C976" s="1"/>
      <c r="D976" s="1"/>
      <c r="E976" s="1"/>
      <c r="F976" s="1"/>
      <c r="G976" s="1"/>
      <c r="I976" s="1"/>
      <c r="J976" s="1"/>
      <c r="K976" s="1"/>
      <c r="L976" s="1"/>
      <c r="M976" s="1"/>
      <c r="N976" s="1"/>
      <c r="O976" s="1"/>
      <c r="P976" s="1"/>
      <c r="Q976" s="1"/>
      <c r="S976" s="1"/>
      <c r="T976" s="1"/>
      <c r="U976" s="1"/>
      <c r="V976" s="1"/>
      <c r="Y976" s="1"/>
    </row>
    <row r="977">
      <c r="A977" s="1"/>
      <c r="B977" s="1"/>
      <c r="C977" s="1"/>
      <c r="D977" s="1"/>
      <c r="E977" s="1"/>
      <c r="F977" s="1"/>
      <c r="G977" s="1"/>
      <c r="I977" s="1"/>
      <c r="J977" s="1"/>
      <c r="K977" s="1"/>
      <c r="L977" s="1"/>
      <c r="M977" s="1"/>
      <c r="N977" s="1"/>
      <c r="O977" s="1"/>
      <c r="P977" s="1"/>
      <c r="Q977" s="1"/>
      <c r="S977" s="1"/>
      <c r="T977" s="1"/>
      <c r="U977" s="1"/>
      <c r="V977" s="1"/>
      <c r="Y977" s="1"/>
    </row>
    <row r="978">
      <c r="A978" s="1"/>
      <c r="B978" s="1"/>
      <c r="C978" s="1"/>
      <c r="D978" s="1"/>
      <c r="E978" s="1"/>
      <c r="F978" s="1"/>
      <c r="G978" s="1"/>
      <c r="I978" s="1"/>
      <c r="J978" s="1"/>
      <c r="K978" s="1"/>
      <c r="L978" s="1"/>
      <c r="M978" s="1"/>
      <c r="N978" s="1"/>
      <c r="O978" s="1"/>
      <c r="P978" s="1"/>
      <c r="Q978" s="1"/>
      <c r="S978" s="1"/>
      <c r="T978" s="1"/>
      <c r="U978" s="1"/>
      <c r="V978" s="1"/>
      <c r="Y978" s="1"/>
    </row>
    <row r="979">
      <c r="A979" s="1"/>
      <c r="B979" s="1"/>
      <c r="C979" s="1"/>
      <c r="D979" s="1"/>
      <c r="E979" s="1"/>
      <c r="F979" s="1"/>
      <c r="G979" s="1"/>
      <c r="I979" s="1"/>
      <c r="J979" s="1"/>
      <c r="K979" s="1"/>
      <c r="L979" s="1"/>
      <c r="M979" s="1"/>
      <c r="N979" s="1"/>
      <c r="O979" s="1"/>
      <c r="P979" s="1"/>
      <c r="Q979" s="1"/>
      <c r="S979" s="1"/>
      <c r="T979" s="1"/>
      <c r="U979" s="1"/>
      <c r="V979" s="1"/>
      <c r="Y979" s="1"/>
    </row>
    <row r="980">
      <c r="A980" s="1"/>
      <c r="B980" s="1"/>
      <c r="C980" s="1"/>
      <c r="D980" s="1"/>
      <c r="E980" s="1"/>
      <c r="F980" s="1"/>
      <c r="G980" s="1"/>
      <c r="I980" s="1"/>
      <c r="J980" s="1"/>
      <c r="K980" s="1"/>
      <c r="L980" s="1"/>
      <c r="M980" s="1"/>
      <c r="N980" s="1"/>
      <c r="O980" s="1"/>
      <c r="P980" s="1"/>
      <c r="Q980" s="1"/>
      <c r="S980" s="1"/>
      <c r="T980" s="1"/>
      <c r="U980" s="1"/>
      <c r="V980" s="1"/>
      <c r="Y980" s="1"/>
    </row>
    <row r="981">
      <c r="A981" s="1"/>
      <c r="B981" s="1"/>
      <c r="C981" s="1"/>
      <c r="D981" s="1"/>
      <c r="E981" s="1"/>
      <c r="F981" s="1"/>
      <c r="G981" s="1"/>
      <c r="I981" s="1"/>
      <c r="J981" s="1"/>
      <c r="K981" s="1"/>
      <c r="L981" s="1"/>
      <c r="M981" s="1"/>
      <c r="N981" s="1"/>
      <c r="O981" s="1"/>
      <c r="P981" s="1"/>
      <c r="Q981" s="1"/>
      <c r="S981" s="1"/>
      <c r="T981" s="1"/>
      <c r="U981" s="1"/>
      <c r="V981" s="1"/>
      <c r="Y981" s="1"/>
    </row>
    <row r="982">
      <c r="A982" s="1"/>
      <c r="B982" s="1"/>
      <c r="C982" s="1"/>
      <c r="D982" s="1"/>
      <c r="E982" s="1"/>
      <c r="F982" s="1"/>
      <c r="G982" s="1"/>
      <c r="I982" s="1"/>
      <c r="J982" s="1"/>
      <c r="K982" s="1"/>
      <c r="L982" s="1"/>
      <c r="M982" s="1"/>
      <c r="N982" s="1"/>
      <c r="O982" s="1"/>
      <c r="P982" s="1"/>
      <c r="Q982" s="1"/>
      <c r="S982" s="1"/>
      <c r="T982" s="1"/>
      <c r="U982" s="1"/>
      <c r="V982" s="1"/>
      <c r="Y982" s="1"/>
    </row>
    <row r="983">
      <c r="A983" s="1"/>
      <c r="B983" s="1"/>
      <c r="C983" s="1"/>
      <c r="D983" s="1"/>
      <c r="E983" s="1"/>
      <c r="F983" s="1"/>
      <c r="G983" s="1"/>
      <c r="I983" s="1"/>
      <c r="J983" s="1"/>
      <c r="K983" s="1"/>
      <c r="L983" s="1"/>
      <c r="M983" s="1"/>
      <c r="N983" s="1"/>
      <c r="O983" s="1"/>
      <c r="P983" s="1"/>
      <c r="Q983" s="1"/>
      <c r="S983" s="1"/>
      <c r="T983" s="1"/>
      <c r="U983" s="1"/>
      <c r="V983" s="1"/>
      <c r="Y983" s="1"/>
    </row>
    <row r="984">
      <c r="A984" s="1"/>
      <c r="B984" s="1"/>
      <c r="C984" s="1"/>
      <c r="D984" s="1"/>
      <c r="E984" s="1"/>
      <c r="F984" s="1"/>
      <c r="G984" s="1"/>
      <c r="I984" s="1"/>
      <c r="J984" s="1"/>
      <c r="K984" s="1"/>
      <c r="L984" s="1"/>
      <c r="M984" s="1"/>
      <c r="N984" s="1"/>
      <c r="O984" s="1"/>
      <c r="P984" s="1"/>
      <c r="Q984" s="1"/>
      <c r="S984" s="1"/>
      <c r="T984" s="1"/>
      <c r="U984" s="1"/>
      <c r="V984" s="1"/>
      <c r="Y984" s="1"/>
    </row>
    <row r="985">
      <c r="A985" s="1"/>
      <c r="B985" s="1"/>
      <c r="C985" s="1"/>
      <c r="D985" s="1"/>
      <c r="E985" s="1"/>
      <c r="F985" s="1"/>
      <c r="G985" s="1"/>
      <c r="I985" s="1"/>
      <c r="J985" s="1"/>
      <c r="K985" s="1"/>
      <c r="L985" s="1"/>
      <c r="M985" s="1"/>
      <c r="N985" s="1"/>
      <c r="O985" s="1"/>
      <c r="P985" s="1"/>
      <c r="Q985" s="1"/>
      <c r="S985" s="1"/>
      <c r="T985" s="1"/>
      <c r="U985" s="1"/>
      <c r="V985" s="1"/>
      <c r="Y985" s="1"/>
    </row>
    <row r="986">
      <c r="A986" s="1"/>
      <c r="B986" s="1"/>
      <c r="C986" s="1"/>
      <c r="D986" s="1"/>
      <c r="E986" s="1"/>
      <c r="F986" s="1"/>
      <c r="G986" s="1"/>
      <c r="I986" s="1"/>
      <c r="J986" s="1"/>
      <c r="K986" s="1"/>
      <c r="L986" s="1"/>
      <c r="M986" s="1"/>
      <c r="N986" s="1"/>
      <c r="O986" s="1"/>
      <c r="P986" s="1"/>
      <c r="Q986" s="1"/>
      <c r="S986" s="1"/>
      <c r="T986" s="1"/>
      <c r="U986" s="1"/>
      <c r="V986" s="1"/>
      <c r="Y986" s="1"/>
    </row>
    <row r="987">
      <c r="A987" s="1"/>
      <c r="B987" s="1"/>
      <c r="C987" s="1"/>
      <c r="D987" s="1"/>
      <c r="E987" s="1"/>
      <c r="F987" s="1"/>
      <c r="G987" s="1"/>
      <c r="I987" s="1"/>
      <c r="J987" s="1"/>
      <c r="K987" s="1"/>
      <c r="L987" s="1"/>
      <c r="M987" s="1"/>
      <c r="N987" s="1"/>
      <c r="O987" s="1"/>
      <c r="P987" s="1"/>
      <c r="Q987" s="1"/>
      <c r="S987" s="1"/>
      <c r="T987" s="1"/>
      <c r="U987" s="1"/>
      <c r="V987" s="1"/>
      <c r="Y987" s="1"/>
    </row>
    <row r="988">
      <c r="A988" s="1"/>
      <c r="B988" s="1"/>
      <c r="C988" s="1"/>
      <c r="D988" s="1"/>
      <c r="E988" s="1"/>
      <c r="F988" s="1"/>
      <c r="G988" s="1"/>
      <c r="I988" s="1"/>
      <c r="J988" s="1"/>
      <c r="K988" s="1"/>
      <c r="L988" s="1"/>
      <c r="M988" s="1"/>
      <c r="N988" s="1"/>
      <c r="O988" s="1"/>
      <c r="P988" s="1"/>
      <c r="Q988" s="1"/>
      <c r="S988" s="1"/>
      <c r="T988" s="1"/>
      <c r="U988" s="1"/>
      <c r="V988" s="1"/>
      <c r="Y988" s="1"/>
    </row>
    <row r="989">
      <c r="A989" s="1"/>
      <c r="B989" s="1"/>
      <c r="C989" s="1"/>
      <c r="D989" s="1"/>
      <c r="E989" s="1"/>
      <c r="F989" s="1"/>
      <c r="G989" s="1"/>
      <c r="I989" s="1"/>
      <c r="J989" s="1"/>
      <c r="K989" s="1"/>
      <c r="L989" s="1"/>
      <c r="M989" s="1"/>
      <c r="N989" s="1"/>
      <c r="O989" s="1"/>
      <c r="P989" s="1"/>
      <c r="Q989" s="1"/>
      <c r="S989" s="1"/>
      <c r="T989" s="1"/>
      <c r="U989" s="1"/>
      <c r="V989" s="1"/>
      <c r="Y989" s="1"/>
    </row>
    <row r="990">
      <c r="A990" s="1"/>
      <c r="B990" s="1"/>
      <c r="C990" s="1"/>
      <c r="D990" s="1"/>
      <c r="E990" s="1"/>
      <c r="F990" s="1"/>
      <c r="G990" s="1"/>
      <c r="I990" s="1"/>
      <c r="J990" s="1"/>
      <c r="K990" s="1"/>
      <c r="L990" s="1"/>
      <c r="M990" s="1"/>
      <c r="N990" s="1"/>
      <c r="O990" s="1"/>
      <c r="P990" s="1"/>
      <c r="Q990" s="1"/>
      <c r="S990" s="1"/>
      <c r="T990" s="1"/>
      <c r="U990" s="1"/>
      <c r="V990" s="1"/>
      <c r="Y990" s="1"/>
    </row>
    <row r="991">
      <c r="A991" s="1"/>
      <c r="B991" s="1"/>
      <c r="C991" s="1"/>
      <c r="D991" s="1"/>
      <c r="E991" s="1"/>
      <c r="F991" s="1"/>
      <c r="G991" s="1"/>
      <c r="I991" s="1"/>
      <c r="J991" s="1"/>
      <c r="K991" s="1"/>
      <c r="L991" s="1"/>
      <c r="M991" s="1"/>
      <c r="N991" s="1"/>
      <c r="O991" s="1"/>
      <c r="P991" s="1"/>
      <c r="Q991" s="1"/>
      <c r="S991" s="1"/>
      <c r="T991" s="1"/>
      <c r="U991" s="1"/>
      <c r="V991" s="1"/>
      <c r="Y991" s="1"/>
    </row>
    <row r="992">
      <c r="A992" s="1"/>
      <c r="B992" s="1"/>
      <c r="C992" s="1"/>
      <c r="D992" s="1"/>
      <c r="E992" s="1"/>
      <c r="F992" s="1"/>
      <c r="G992" s="1"/>
      <c r="I992" s="1"/>
      <c r="J992" s="1"/>
      <c r="K992" s="1"/>
      <c r="L992" s="1"/>
      <c r="M992" s="1"/>
      <c r="N992" s="1"/>
      <c r="O992" s="1"/>
      <c r="P992" s="1"/>
      <c r="Q992" s="1"/>
      <c r="S992" s="1"/>
      <c r="T992" s="1"/>
      <c r="U992" s="1"/>
      <c r="V992" s="1"/>
      <c r="Y992" s="1"/>
    </row>
    <row r="993">
      <c r="A993" s="1"/>
      <c r="B993" s="1"/>
      <c r="C993" s="1"/>
      <c r="D993" s="1"/>
      <c r="E993" s="1"/>
      <c r="F993" s="1"/>
      <c r="G993" s="1"/>
      <c r="I993" s="1"/>
      <c r="J993" s="1"/>
      <c r="K993" s="1"/>
      <c r="L993" s="1"/>
      <c r="M993" s="1"/>
      <c r="N993" s="1"/>
      <c r="O993" s="1"/>
      <c r="P993" s="1"/>
      <c r="Q993" s="1"/>
      <c r="S993" s="1"/>
      <c r="T993" s="1"/>
      <c r="U993" s="1"/>
      <c r="V993" s="1"/>
      <c r="Y993" s="1"/>
    </row>
    <row r="994">
      <c r="A994" s="1"/>
      <c r="B994" s="1"/>
      <c r="C994" s="1"/>
      <c r="D994" s="1"/>
      <c r="E994" s="1"/>
      <c r="F994" s="1"/>
      <c r="G994" s="1"/>
      <c r="I994" s="1"/>
      <c r="J994" s="1"/>
      <c r="K994" s="1"/>
      <c r="L994" s="1"/>
      <c r="M994" s="1"/>
      <c r="N994" s="1"/>
      <c r="O994" s="1"/>
      <c r="P994" s="1"/>
      <c r="Q994" s="1"/>
      <c r="S994" s="1"/>
      <c r="T994" s="1"/>
      <c r="U994" s="1"/>
      <c r="V994" s="1"/>
      <c r="Y994" s="1"/>
    </row>
    <row r="995">
      <c r="A995" s="1"/>
      <c r="B995" s="1"/>
      <c r="C995" s="1"/>
      <c r="D995" s="1"/>
      <c r="E995" s="1"/>
      <c r="F995" s="1"/>
      <c r="G995" s="1"/>
      <c r="I995" s="1"/>
      <c r="J995" s="1"/>
      <c r="K995" s="1"/>
      <c r="L995" s="1"/>
      <c r="M995" s="1"/>
      <c r="N995" s="1"/>
      <c r="O995" s="1"/>
      <c r="P995" s="1"/>
      <c r="Q995" s="1"/>
      <c r="S995" s="1"/>
      <c r="T995" s="1"/>
      <c r="U995" s="1"/>
      <c r="V995" s="1"/>
      <c r="Y995" s="1"/>
    </row>
    <row r="996">
      <c r="A996" s="1"/>
      <c r="B996" s="1"/>
      <c r="C996" s="1"/>
      <c r="D996" s="1"/>
      <c r="E996" s="1"/>
      <c r="F996" s="1"/>
      <c r="G996" s="1"/>
      <c r="I996" s="1"/>
      <c r="J996" s="1"/>
      <c r="K996" s="1"/>
      <c r="L996" s="1"/>
      <c r="M996" s="1"/>
      <c r="N996" s="1"/>
      <c r="O996" s="1"/>
      <c r="P996" s="1"/>
      <c r="Q996" s="1"/>
      <c r="S996" s="1"/>
      <c r="T996" s="1"/>
      <c r="U996" s="1"/>
      <c r="V996" s="1"/>
      <c r="Y996" s="1"/>
    </row>
    <row r="997">
      <c r="A997" s="1"/>
      <c r="B997" s="1"/>
      <c r="C997" s="1"/>
      <c r="D997" s="1"/>
      <c r="E997" s="1"/>
      <c r="F997" s="1"/>
      <c r="G997" s="1"/>
      <c r="I997" s="1"/>
      <c r="J997" s="1"/>
      <c r="K997" s="1"/>
      <c r="L997" s="1"/>
      <c r="M997" s="1"/>
      <c r="N997" s="1"/>
      <c r="O997" s="1"/>
      <c r="P997" s="1"/>
      <c r="Q997" s="1"/>
      <c r="S997" s="1"/>
      <c r="T997" s="1"/>
      <c r="U997" s="1"/>
      <c r="V997" s="1"/>
      <c r="Y997" s="1"/>
    </row>
    <row r="998">
      <c r="A998" s="1"/>
      <c r="B998" s="1"/>
      <c r="C998" s="1"/>
      <c r="D998" s="1"/>
      <c r="E998" s="1"/>
      <c r="F998" s="1"/>
      <c r="G998" s="1"/>
      <c r="I998" s="1"/>
      <c r="J998" s="1"/>
      <c r="K998" s="1"/>
      <c r="L998" s="1"/>
      <c r="M998" s="1"/>
      <c r="N998" s="1"/>
      <c r="O998" s="1"/>
      <c r="P998" s="1"/>
      <c r="Q998" s="1"/>
      <c r="S998" s="1"/>
      <c r="T998" s="1"/>
      <c r="U998" s="1"/>
      <c r="V998" s="1"/>
      <c r="Y998" s="1"/>
    </row>
    <row r="999">
      <c r="A999" s="1"/>
      <c r="B999" s="1"/>
      <c r="C999" s="1"/>
      <c r="D999" s="1"/>
      <c r="E999" s="1"/>
      <c r="F999" s="1"/>
      <c r="G999" s="1"/>
      <c r="I999" s="1"/>
      <c r="J999" s="1"/>
      <c r="K999" s="1"/>
      <c r="L999" s="1"/>
      <c r="M999" s="1"/>
      <c r="N999" s="1"/>
      <c r="O999" s="1"/>
      <c r="P999" s="1"/>
      <c r="Q999" s="1"/>
      <c r="S999" s="1"/>
      <c r="T999" s="1"/>
      <c r="U999" s="1"/>
      <c r="V999" s="1"/>
      <c r="Y999" s="1"/>
    </row>
    <row r="1000">
      <c r="A1000" s="1"/>
      <c r="B1000" s="1"/>
      <c r="C1000" s="1"/>
      <c r="D1000" s="1"/>
      <c r="E1000" s="1"/>
      <c r="F1000" s="1"/>
      <c r="G1000" s="1"/>
      <c r="I1000" s="1"/>
      <c r="J1000" s="1"/>
      <c r="K1000" s="1"/>
      <c r="L1000" s="1"/>
      <c r="M1000" s="1"/>
      <c r="N1000" s="1"/>
      <c r="O1000" s="1"/>
      <c r="P1000" s="1"/>
      <c r="S1000" s="1"/>
      <c r="V1000" s="1"/>
      <c r="Y1000" s="1"/>
    </row>
    <row r="1001">
      <c r="A1001" s="1"/>
      <c r="B1001" s="1"/>
      <c r="C1001" s="1"/>
      <c r="D1001" s="1"/>
      <c r="E1001" s="1"/>
      <c r="F1001" s="1"/>
      <c r="G1001" s="1"/>
      <c r="I1001" s="1"/>
      <c r="S1001" s="1"/>
      <c r="V1001" s="1"/>
    </row>
    <row r="1002">
      <c r="A1002" s="1"/>
      <c r="B1002" s="1"/>
      <c r="C1002" s="1"/>
      <c r="D1002" s="1"/>
      <c r="E1002" s="1"/>
      <c r="F1002" s="1"/>
      <c r="G1002" s="1"/>
    </row>
  </sheetData>
  <drawing r:id="rId1"/>
</worksheet>
</file>