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samla\Documents\AI导航\aidirectory\"/>
    </mc:Choice>
  </mc:AlternateContent>
  <xr:revisionPtr revIDLastSave="0" documentId="13_ncr:1_{C342C335-B4AC-4F8E-9C5E-A8BE48A71DF2}" xr6:coauthVersionLast="47" xr6:coauthVersionMax="47" xr10:uidLastSave="{00000000-0000-0000-0000-000000000000}"/>
  <bookViews>
    <workbookView xWindow="19090" yWindow="-10930" windowWidth="38620" windowHeight="21220" activeTab="1" xr2:uid="{00000000-000D-0000-FFFF-FFFF00000000}"/>
  </bookViews>
  <sheets>
    <sheet name="导航区" sheetId="4" r:id="rId1"/>
    <sheet name="内容区" sheetId="1" r:id="rId2"/>
    <sheet name="图标"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2" i="1"/>
  <c r="F186" i="1"/>
  <c r="G186" i="1"/>
  <c r="H186" i="1"/>
  <c r="I186" i="1"/>
  <c r="J186" i="1" s="1"/>
  <c r="K186" i="1" s="1"/>
  <c r="N186" i="1"/>
  <c r="F187" i="1"/>
  <c r="G187" i="1"/>
  <c r="N187" i="1" s="1"/>
  <c r="H187" i="1"/>
  <c r="I187" i="1"/>
  <c r="J187" i="1" s="1"/>
  <c r="K187" i="1" s="1"/>
  <c r="F188" i="1"/>
  <c r="G188" i="1"/>
  <c r="H188" i="1"/>
  <c r="I188" i="1"/>
  <c r="J188" i="1" s="1"/>
  <c r="K188" i="1" s="1"/>
  <c r="N188" i="1"/>
  <c r="F189" i="1"/>
  <c r="G189" i="1"/>
  <c r="H189" i="1"/>
  <c r="I189" i="1"/>
  <c r="J189" i="1" s="1"/>
  <c r="K189" i="1" s="1"/>
  <c r="N189" i="1"/>
  <c r="F190" i="1"/>
  <c r="G190" i="1"/>
  <c r="H190" i="1"/>
  <c r="I190" i="1"/>
  <c r="J190" i="1" s="1"/>
  <c r="K190" i="1" s="1"/>
  <c r="N190" i="1"/>
  <c r="F191" i="1"/>
  <c r="G191" i="1"/>
  <c r="H191" i="1"/>
  <c r="I191" i="1"/>
  <c r="J191" i="1" s="1"/>
  <c r="K191" i="1" s="1"/>
  <c r="N191" i="1"/>
  <c r="F192" i="1"/>
  <c r="G192" i="1"/>
  <c r="H192" i="1"/>
  <c r="I192" i="1"/>
  <c r="J192" i="1"/>
  <c r="K192" i="1" s="1"/>
  <c r="N192" i="1"/>
  <c r="P185" i="1"/>
  <c r="N185" i="1"/>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2" i="1"/>
  <c r="I32" i="1"/>
  <c r="J32" i="1" s="1"/>
  <c r="K32" i="1" s="1"/>
  <c r="I33" i="1"/>
  <c r="J33" i="1" s="1"/>
  <c r="K33" i="1" s="1"/>
  <c r="I34" i="1"/>
  <c r="J34" i="1" s="1"/>
  <c r="K34" i="1" s="1"/>
  <c r="I35" i="1"/>
  <c r="J35" i="1" s="1"/>
  <c r="K35" i="1" s="1"/>
  <c r="I36" i="1"/>
  <c r="J36" i="1" s="1"/>
  <c r="K36" i="1" s="1"/>
  <c r="L36" i="1" s="1"/>
  <c r="I37" i="1"/>
  <c r="J37" i="1" s="1"/>
  <c r="K37" i="1" s="1"/>
  <c r="M37" i="1" s="1"/>
  <c r="I38" i="1"/>
  <c r="J38" i="1" s="1"/>
  <c r="K38" i="1" s="1"/>
  <c r="I39" i="1"/>
  <c r="J39" i="1" s="1"/>
  <c r="K39" i="1" s="1"/>
  <c r="I40" i="1"/>
  <c r="J40" i="1" s="1"/>
  <c r="K40" i="1" s="1"/>
  <c r="I41" i="1"/>
  <c r="J41" i="1" s="1"/>
  <c r="K41" i="1" s="1"/>
  <c r="I42" i="1"/>
  <c r="J42" i="1" s="1"/>
  <c r="K42" i="1" s="1"/>
  <c r="I43" i="1"/>
  <c r="J43" i="1" s="1"/>
  <c r="K43" i="1" s="1"/>
  <c r="I44" i="1"/>
  <c r="J44" i="1" s="1"/>
  <c r="K44" i="1" s="1"/>
  <c r="L44" i="1" s="1"/>
  <c r="I45" i="1"/>
  <c r="J45" i="1" s="1"/>
  <c r="K45" i="1" s="1"/>
  <c r="M45" i="1" s="1"/>
  <c r="I46" i="1"/>
  <c r="J46" i="1" s="1"/>
  <c r="K46" i="1" s="1"/>
  <c r="I47" i="1"/>
  <c r="J47" i="1" s="1"/>
  <c r="K47" i="1" s="1"/>
  <c r="I48" i="1"/>
  <c r="J48" i="1" s="1"/>
  <c r="K48" i="1" s="1"/>
  <c r="I49" i="1"/>
  <c r="J49" i="1" s="1"/>
  <c r="K49" i="1" s="1"/>
  <c r="I50" i="1"/>
  <c r="J50" i="1" s="1"/>
  <c r="K50" i="1" s="1"/>
  <c r="I51" i="1"/>
  <c r="J51" i="1" s="1"/>
  <c r="K51" i="1" s="1"/>
  <c r="I52" i="1"/>
  <c r="J52" i="1" s="1"/>
  <c r="K52" i="1" s="1"/>
  <c r="L52" i="1" s="1"/>
  <c r="I53" i="1"/>
  <c r="J53" i="1" s="1"/>
  <c r="K53" i="1" s="1"/>
  <c r="M53" i="1" s="1"/>
  <c r="I54" i="1"/>
  <c r="J54" i="1" s="1"/>
  <c r="K54" i="1" s="1"/>
  <c r="I55" i="1"/>
  <c r="J55" i="1" s="1"/>
  <c r="K55" i="1" s="1"/>
  <c r="I56" i="1"/>
  <c r="J56" i="1" s="1"/>
  <c r="K56" i="1" s="1"/>
  <c r="I57" i="1"/>
  <c r="J57" i="1" s="1"/>
  <c r="K57" i="1" s="1"/>
  <c r="I58" i="1"/>
  <c r="J58" i="1" s="1"/>
  <c r="K58" i="1" s="1"/>
  <c r="I59" i="1"/>
  <c r="J59" i="1" s="1"/>
  <c r="K59" i="1" s="1"/>
  <c r="I60" i="1"/>
  <c r="J60" i="1" s="1"/>
  <c r="K60" i="1" s="1"/>
  <c r="I61" i="1"/>
  <c r="J61" i="1" s="1"/>
  <c r="K61" i="1" s="1"/>
  <c r="M61" i="1" s="1"/>
  <c r="I62" i="1"/>
  <c r="J62" i="1" s="1"/>
  <c r="K62" i="1" s="1"/>
  <c r="I63" i="1"/>
  <c r="J63" i="1" s="1"/>
  <c r="K63" i="1" s="1"/>
  <c r="I64" i="1"/>
  <c r="J64" i="1" s="1"/>
  <c r="K64" i="1" s="1"/>
  <c r="I65" i="1"/>
  <c r="J65" i="1" s="1"/>
  <c r="K65" i="1" s="1"/>
  <c r="I66" i="1"/>
  <c r="J66" i="1" s="1"/>
  <c r="K66" i="1" s="1"/>
  <c r="I67" i="1"/>
  <c r="J67" i="1" s="1"/>
  <c r="K67" i="1" s="1"/>
  <c r="I68" i="1"/>
  <c r="J68" i="1" s="1"/>
  <c r="K68" i="1" s="1"/>
  <c r="I69" i="1"/>
  <c r="J69" i="1" s="1"/>
  <c r="K69" i="1" s="1"/>
  <c r="M69" i="1" s="1"/>
  <c r="I70" i="1"/>
  <c r="J70" i="1" s="1"/>
  <c r="K70" i="1" s="1"/>
  <c r="I71" i="1"/>
  <c r="J71" i="1" s="1"/>
  <c r="K71" i="1" s="1"/>
  <c r="I72" i="1"/>
  <c r="J72" i="1" s="1"/>
  <c r="K72" i="1" s="1"/>
  <c r="I73" i="1"/>
  <c r="J73" i="1" s="1"/>
  <c r="K73" i="1" s="1"/>
  <c r="I74" i="1"/>
  <c r="J74" i="1" s="1"/>
  <c r="K74" i="1" s="1"/>
  <c r="I75" i="1"/>
  <c r="J75" i="1" s="1"/>
  <c r="K75" i="1" s="1"/>
  <c r="I76" i="1"/>
  <c r="J76" i="1" s="1"/>
  <c r="K76" i="1" s="1"/>
  <c r="I77" i="1"/>
  <c r="J77" i="1" s="1"/>
  <c r="K77" i="1" s="1"/>
  <c r="M77" i="1" s="1"/>
  <c r="I78" i="1"/>
  <c r="J78" i="1" s="1"/>
  <c r="K78" i="1" s="1"/>
  <c r="I79" i="1"/>
  <c r="J79" i="1" s="1"/>
  <c r="K79" i="1" s="1"/>
  <c r="I80" i="1"/>
  <c r="J80" i="1" s="1"/>
  <c r="K80" i="1" s="1"/>
  <c r="I81" i="1"/>
  <c r="J81" i="1" s="1"/>
  <c r="K81" i="1" s="1"/>
  <c r="I82" i="1"/>
  <c r="J82" i="1" s="1"/>
  <c r="K82" i="1" s="1"/>
  <c r="I83" i="1"/>
  <c r="J83" i="1" s="1"/>
  <c r="K83" i="1" s="1"/>
  <c r="I84" i="1"/>
  <c r="J84" i="1" s="1"/>
  <c r="K84" i="1" s="1"/>
  <c r="I85" i="1"/>
  <c r="J85" i="1" s="1"/>
  <c r="K85" i="1" s="1"/>
  <c r="M85" i="1" s="1"/>
  <c r="I86" i="1"/>
  <c r="J86" i="1" s="1"/>
  <c r="K86" i="1" s="1"/>
  <c r="I87" i="1"/>
  <c r="J87" i="1" s="1"/>
  <c r="K87" i="1" s="1"/>
  <c r="I88" i="1"/>
  <c r="J88" i="1" s="1"/>
  <c r="K88" i="1" s="1"/>
  <c r="I89" i="1"/>
  <c r="J89" i="1" s="1"/>
  <c r="K89" i="1" s="1"/>
  <c r="I90" i="1"/>
  <c r="J90" i="1" s="1"/>
  <c r="K90" i="1" s="1"/>
  <c r="I91" i="1"/>
  <c r="J91" i="1" s="1"/>
  <c r="K91" i="1" s="1"/>
  <c r="I92" i="1"/>
  <c r="J92" i="1" s="1"/>
  <c r="K92" i="1" s="1"/>
  <c r="I93" i="1"/>
  <c r="J93" i="1" s="1"/>
  <c r="K93" i="1" s="1"/>
  <c r="M93" i="1" s="1"/>
  <c r="I94" i="1"/>
  <c r="J94" i="1" s="1"/>
  <c r="K94" i="1" s="1"/>
  <c r="I95" i="1"/>
  <c r="J95" i="1" s="1"/>
  <c r="K95" i="1" s="1"/>
  <c r="I96" i="1"/>
  <c r="J96" i="1" s="1"/>
  <c r="K96" i="1" s="1"/>
  <c r="I97" i="1"/>
  <c r="J97" i="1" s="1"/>
  <c r="K97" i="1" s="1"/>
  <c r="I98" i="1"/>
  <c r="J98" i="1" s="1"/>
  <c r="K98" i="1" s="1"/>
  <c r="I99" i="1"/>
  <c r="J99" i="1" s="1"/>
  <c r="K99" i="1" s="1"/>
  <c r="I100" i="1"/>
  <c r="J100" i="1" s="1"/>
  <c r="K100" i="1" s="1"/>
  <c r="I101" i="1"/>
  <c r="J101" i="1" s="1"/>
  <c r="K101" i="1" s="1"/>
  <c r="M101" i="1" s="1"/>
  <c r="I102" i="1"/>
  <c r="J102" i="1" s="1"/>
  <c r="K102" i="1" s="1"/>
  <c r="I103" i="1"/>
  <c r="J103" i="1" s="1"/>
  <c r="K103" i="1" s="1"/>
  <c r="I104" i="1"/>
  <c r="J104" i="1" s="1"/>
  <c r="K104" i="1" s="1"/>
  <c r="I105" i="1"/>
  <c r="J105" i="1" s="1"/>
  <c r="K105" i="1" s="1"/>
  <c r="I106" i="1"/>
  <c r="J106" i="1" s="1"/>
  <c r="K106" i="1" s="1"/>
  <c r="I107" i="1"/>
  <c r="J107" i="1" s="1"/>
  <c r="K107" i="1" s="1"/>
  <c r="I108" i="1"/>
  <c r="J108" i="1" s="1"/>
  <c r="K108" i="1" s="1"/>
  <c r="I109" i="1"/>
  <c r="J109" i="1" s="1"/>
  <c r="K109" i="1" s="1"/>
  <c r="M109" i="1" s="1"/>
  <c r="I110" i="1"/>
  <c r="J110" i="1" s="1"/>
  <c r="K110" i="1" s="1"/>
  <c r="I111" i="1"/>
  <c r="J111" i="1" s="1"/>
  <c r="K111" i="1" s="1"/>
  <c r="I112" i="1"/>
  <c r="J112" i="1" s="1"/>
  <c r="K112" i="1" s="1"/>
  <c r="I113" i="1"/>
  <c r="J113" i="1" s="1"/>
  <c r="K113" i="1" s="1"/>
  <c r="I114" i="1"/>
  <c r="J114" i="1" s="1"/>
  <c r="K114" i="1" s="1"/>
  <c r="L114" i="1" s="1"/>
  <c r="I115" i="1"/>
  <c r="J115" i="1" s="1"/>
  <c r="K115" i="1" s="1"/>
  <c r="I116" i="1"/>
  <c r="J116" i="1" s="1"/>
  <c r="K116" i="1" s="1"/>
  <c r="I117" i="1"/>
  <c r="J117" i="1" s="1"/>
  <c r="K117" i="1" s="1"/>
  <c r="M117" i="1" s="1"/>
  <c r="I118" i="1"/>
  <c r="J118" i="1" s="1"/>
  <c r="K118" i="1" s="1"/>
  <c r="I119" i="1"/>
  <c r="J119" i="1" s="1"/>
  <c r="K119" i="1" s="1"/>
  <c r="I120" i="1"/>
  <c r="J120" i="1" s="1"/>
  <c r="K120" i="1" s="1"/>
  <c r="I121" i="1"/>
  <c r="J121" i="1" s="1"/>
  <c r="K121" i="1" s="1"/>
  <c r="I122" i="1"/>
  <c r="J122" i="1" s="1"/>
  <c r="K122" i="1" s="1"/>
  <c r="I123" i="1"/>
  <c r="J123" i="1" s="1"/>
  <c r="K123" i="1" s="1"/>
  <c r="I124" i="1"/>
  <c r="J124" i="1" s="1"/>
  <c r="K124" i="1" s="1"/>
  <c r="I125" i="1"/>
  <c r="J125" i="1" s="1"/>
  <c r="K125" i="1" s="1"/>
  <c r="M125" i="1" s="1"/>
  <c r="I126" i="1"/>
  <c r="J126" i="1" s="1"/>
  <c r="K126" i="1" s="1"/>
  <c r="I127" i="1"/>
  <c r="J127" i="1" s="1"/>
  <c r="K127" i="1" s="1"/>
  <c r="I128" i="1"/>
  <c r="J128" i="1" s="1"/>
  <c r="K128" i="1" s="1"/>
  <c r="I129" i="1"/>
  <c r="J129" i="1" s="1"/>
  <c r="K129" i="1" s="1"/>
  <c r="I130" i="1"/>
  <c r="J130" i="1" s="1"/>
  <c r="K130" i="1" s="1"/>
  <c r="I131" i="1"/>
  <c r="J131" i="1" s="1"/>
  <c r="K131" i="1" s="1"/>
  <c r="I132" i="1"/>
  <c r="J132" i="1" s="1"/>
  <c r="K132" i="1" s="1"/>
  <c r="I133" i="1"/>
  <c r="J133" i="1" s="1"/>
  <c r="K133" i="1" s="1"/>
  <c r="M133" i="1" s="1"/>
  <c r="I134" i="1"/>
  <c r="J134" i="1" s="1"/>
  <c r="K134" i="1" s="1"/>
  <c r="I135" i="1"/>
  <c r="J135" i="1" s="1"/>
  <c r="K135" i="1" s="1"/>
  <c r="I136" i="1"/>
  <c r="J136" i="1" s="1"/>
  <c r="K136" i="1" s="1"/>
  <c r="I137" i="1"/>
  <c r="J137" i="1" s="1"/>
  <c r="K137" i="1" s="1"/>
  <c r="I138" i="1"/>
  <c r="J138" i="1" s="1"/>
  <c r="K138" i="1" s="1"/>
  <c r="I139" i="1"/>
  <c r="J139" i="1" s="1"/>
  <c r="K139" i="1" s="1"/>
  <c r="I140" i="1"/>
  <c r="J140" i="1" s="1"/>
  <c r="K140" i="1" s="1"/>
  <c r="I141" i="1"/>
  <c r="J141" i="1" s="1"/>
  <c r="K141" i="1" s="1"/>
  <c r="M141" i="1" s="1"/>
  <c r="I142" i="1"/>
  <c r="J142" i="1" s="1"/>
  <c r="K142" i="1" s="1"/>
  <c r="I143" i="1"/>
  <c r="J143" i="1" s="1"/>
  <c r="K143" i="1" s="1"/>
  <c r="I144" i="1"/>
  <c r="J144" i="1" s="1"/>
  <c r="K144" i="1" s="1"/>
  <c r="I145" i="1"/>
  <c r="J145" i="1" s="1"/>
  <c r="K145" i="1" s="1"/>
  <c r="I146" i="1"/>
  <c r="J146" i="1" s="1"/>
  <c r="K146" i="1" s="1"/>
  <c r="I147" i="1"/>
  <c r="J147" i="1" s="1"/>
  <c r="K147" i="1" s="1"/>
  <c r="I148" i="1"/>
  <c r="J148" i="1" s="1"/>
  <c r="K148" i="1" s="1"/>
  <c r="I149" i="1"/>
  <c r="J149" i="1" s="1"/>
  <c r="K149" i="1" s="1"/>
  <c r="M149" i="1" s="1"/>
  <c r="I150" i="1"/>
  <c r="J150" i="1" s="1"/>
  <c r="K150" i="1" s="1"/>
  <c r="I151" i="1"/>
  <c r="J151" i="1" s="1"/>
  <c r="K151" i="1" s="1"/>
  <c r="I152" i="1"/>
  <c r="J152" i="1" s="1"/>
  <c r="K152" i="1" s="1"/>
  <c r="I153" i="1"/>
  <c r="J153" i="1" s="1"/>
  <c r="K153" i="1" s="1"/>
  <c r="I154" i="1"/>
  <c r="J154" i="1" s="1"/>
  <c r="K154" i="1" s="1"/>
  <c r="I155" i="1"/>
  <c r="J155" i="1" s="1"/>
  <c r="K155" i="1" s="1"/>
  <c r="I156" i="1"/>
  <c r="J156" i="1" s="1"/>
  <c r="K156" i="1" s="1"/>
  <c r="I157" i="1"/>
  <c r="J157" i="1" s="1"/>
  <c r="K157" i="1" s="1"/>
  <c r="M157" i="1" s="1"/>
  <c r="I158" i="1"/>
  <c r="J158" i="1" s="1"/>
  <c r="K158" i="1" s="1"/>
  <c r="I159" i="1"/>
  <c r="J159" i="1" s="1"/>
  <c r="K159" i="1" s="1"/>
  <c r="I160" i="1"/>
  <c r="J160" i="1" s="1"/>
  <c r="K160" i="1" s="1"/>
  <c r="I161" i="1"/>
  <c r="J161" i="1" s="1"/>
  <c r="K161" i="1" s="1"/>
  <c r="I162" i="1"/>
  <c r="J162" i="1" s="1"/>
  <c r="K162" i="1" s="1"/>
  <c r="I163" i="1"/>
  <c r="J163" i="1" s="1"/>
  <c r="K163" i="1" s="1"/>
  <c r="I164" i="1"/>
  <c r="J164" i="1" s="1"/>
  <c r="K164" i="1" s="1"/>
  <c r="I165" i="1"/>
  <c r="J165" i="1" s="1"/>
  <c r="K165" i="1" s="1"/>
  <c r="M165" i="1" s="1"/>
  <c r="I166" i="1"/>
  <c r="J166" i="1" s="1"/>
  <c r="K166" i="1" s="1"/>
  <c r="I167" i="1"/>
  <c r="J167" i="1" s="1"/>
  <c r="K167" i="1" s="1"/>
  <c r="I168" i="1"/>
  <c r="J168" i="1" s="1"/>
  <c r="K168" i="1" s="1"/>
  <c r="I169" i="1"/>
  <c r="J169" i="1" s="1"/>
  <c r="K169" i="1" s="1"/>
  <c r="I170" i="1"/>
  <c r="J170" i="1" s="1"/>
  <c r="K170" i="1" s="1"/>
  <c r="I171" i="1"/>
  <c r="J171" i="1" s="1"/>
  <c r="K171" i="1" s="1"/>
  <c r="I172" i="1"/>
  <c r="J172" i="1" s="1"/>
  <c r="K172" i="1" s="1"/>
  <c r="I173" i="1"/>
  <c r="J173" i="1" s="1"/>
  <c r="K173" i="1" s="1"/>
  <c r="M173" i="1" s="1"/>
  <c r="I174" i="1"/>
  <c r="J174" i="1" s="1"/>
  <c r="K174" i="1" s="1"/>
  <c r="I175" i="1"/>
  <c r="J175" i="1" s="1"/>
  <c r="K175" i="1" s="1"/>
  <c r="I176" i="1"/>
  <c r="J176" i="1" s="1"/>
  <c r="K176" i="1" s="1"/>
  <c r="I177" i="1"/>
  <c r="J177" i="1" s="1"/>
  <c r="K177" i="1" s="1"/>
  <c r="I178" i="1"/>
  <c r="J178" i="1" s="1"/>
  <c r="K178" i="1" s="1"/>
  <c r="L178" i="1" s="1"/>
  <c r="I179" i="1"/>
  <c r="J179" i="1" s="1"/>
  <c r="K179" i="1" s="1"/>
  <c r="I180" i="1"/>
  <c r="J180" i="1" s="1"/>
  <c r="K180" i="1" s="1"/>
  <c r="I181" i="1"/>
  <c r="J181" i="1" s="1"/>
  <c r="K181" i="1" s="1"/>
  <c r="M181" i="1" s="1"/>
  <c r="I182" i="1"/>
  <c r="J182" i="1" s="1"/>
  <c r="K182" i="1" s="1"/>
  <c r="I183" i="1"/>
  <c r="J183" i="1" s="1"/>
  <c r="K183" i="1" s="1"/>
  <c r="I184" i="1"/>
  <c r="J184" i="1" s="1"/>
  <c r="K184" i="1" s="1"/>
  <c r="I185" i="1"/>
  <c r="J185" i="1" s="1"/>
  <c r="K185" i="1" s="1"/>
  <c r="I193" i="1"/>
  <c r="J193" i="1" s="1"/>
  <c r="K193" i="1" s="1"/>
  <c r="I194" i="1"/>
  <c r="J194" i="1" s="1"/>
  <c r="K194" i="1" s="1"/>
  <c r="I195" i="1"/>
  <c r="J195" i="1" s="1"/>
  <c r="K195" i="1" s="1"/>
  <c r="I196" i="1"/>
  <c r="J196" i="1" s="1"/>
  <c r="K196" i="1" s="1"/>
  <c r="I197" i="1"/>
  <c r="J197" i="1" s="1"/>
  <c r="K197" i="1" s="1"/>
  <c r="I198" i="1"/>
  <c r="J198" i="1" s="1"/>
  <c r="K198" i="1" s="1"/>
  <c r="M198" i="1" s="1"/>
  <c r="I199" i="1"/>
  <c r="J199" i="1" s="1"/>
  <c r="K199" i="1" s="1"/>
  <c r="I200" i="1"/>
  <c r="J200" i="1" s="1"/>
  <c r="K200" i="1" s="1"/>
  <c r="I201" i="1"/>
  <c r="J201" i="1" s="1"/>
  <c r="K201" i="1" s="1"/>
  <c r="I202" i="1"/>
  <c r="J202" i="1" s="1"/>
  <c r="K202" i="1" s="1"/>
  <c r="I203" i="1"/>
  <c r="J203" i="1" s="1"/>
  <c r="K203" i="1" s="1"/>
  <c r="I204" i="1"/>
  <c r="J204" i="1" s="1"/>
  <c r="K204" i="1" s="1"/>
  <c r="I205" i="1"/>
  <c r="J205" i="1" s="1"/>
  <c r="K205" i="1" s="1"/>
  <c r="I206" i="1"/>
  <c r="J206" i="1" s="1"/>
  <c r="K206" i="1" s="1"/>
  <c r="M206" i="1" s="1"/>
  <c r="I207" i="1"/>
  <c r="J207" i="1" s="1"/>
  <c r="K207" i="1" s="1"/>
  <c r="I208" i="1"/>
  <c r="J208" i="1" s="1"/>
  <c r="K208" i="1" s="1"/>
  <c r="I209" i="1"/>
  <c r="J209" i="1" s="1"/>
  <c r="K209" i="1" s="1"/>
  <c r="I210" i="1"/>
  <c r="J210" i="1" s="1"/>
  <c r="K210" i="1" s="1"/>
  <c r="I211" i="1"/>
  <c r="J211" i="1" s="1"/>
  <c r="K211" i="1" s="1"/>
  <c r="I212" i="1"/>
  <c r="J212" i="1" s="1"/>
  <c r="K212" i="1" s="1"/>
  <c r="I213" i="1"/>
  <c r="J213" i="1" s="1"/>
  <c r="K213" i="1" s="1"/>
  <c r="I214" i="1"/>
  <c r="J214" i="1" s="1"/>
  <c r="K214" i="1" s="1"/>
  <c r="M214" i="1" s="1"/>
  <c r="I215" i="1"/>
  <c r="J215" i="1" s="1"/>
  <c r="K215" i="1" s="1"/>
  <c r="I216" i="1"/>
  <c r="J216" i="1" s="1"/>
  <c r="K216" i="1" s="1"/>
  <c r="I217" i="1"/>
  <c r="J217" i="1" s="1"/>
  <c r="K217" i="1" s="1"/>
  <c r="I218" i="1"/>
  <c r="J218" i="1" s="1"/>
  <c r="K218" i="1" s="1"/>
  <c r="I219" i="1"/>
  <c r="J219" i="1" s="1"/>
  <c r="K219" i="1" s="1"/>
  <c r="I220" i="1"/>
  <c r="J220" i="1" s="1"/>
  <c r="K220" i="1" s="1"/>
  <c r="I221" i="1"/>
  <c r="J221" i="1" s="1"/>
  <c r="K221" i="1" s="1"/>
  <c r="I222" i="1"/>
  <c r="J222" i="1" s="1"/>
  <c r="K222" i="1" s="1"/>
  <c r="M222" i="1" s="1"/>
  <c r="I223" i="1"/>
  <c r="J223" i="1" s="1"/>
  <c r="K223" i="1" s="1"/>
  <c r="I224" i="1"/>
  <c r="J224" i="1" s="1"/>
  <c r="K224" i="1" s="1"/>
  <c r="I225" i="1"/>
  <c r="J225" i="1" s="1"/>
  <c r="K225" i="1" s="1"/>
  <c r="I226" i="1"/>
  <c r="J226" i="1" s="1"/>
  <c r="K226" i="1" s="1"/>
  <c r="I227" i="1"/>
  <c r="J227" i="1" s="1"/>
  <c r="K227" i="1" s="1"/>
  <c r="I228" i="1"/>
  <c r="J228" i="1" s="1"/>
  <c r="K228" i="1" s="1"/>
  <c r="I229" i="1"/>
  <c r="J229" i="1" s="1"/>
  <c r="K229" i="1" s="1"/>
  <c r="I230" i="1"/>
  <c r="J230" i="1" s="1"/>
  <c r="K230" i="1" s="1"/>
  <c r="M230" i="1" s="1"/>
  <c r="I231" i="1"/>
  <c r="J231" i="1" s="1"/>
  <c r="K231" i="1" s="1"/>
  <c r="I232" i="1"/>
  <c r="J232" i="1" s="1"/>
  <c r="K232" i="1" s="1"/>
  <c r="I233" i="1"/>
  <c r="J233" i="1" s="1"/>
  <c r="K233" i="1" s="1"/>
  <c r="I234" i="1"/>
  <c r="J234" i="1" s="1"/>
  <c r="K234" i="1" s="1"/>
  <c r="I235" i="1"/>
  <c r="J235" i="1" s="1"/>
  <c r="K235" i="1" s="1"/>
  <c r="I236" i="1"/>
  <c r="J236" i="1" s="1"/>
  <c r="K236" i="1" s="1"/>
  <c r="I237" i="1"/>
  <c r="J237" i="1" s="1"/>
  <c r="K237" i="1" s="1"/>
  <c r="I238" i="1"/>
  <c r="J238" i="1" s="1"/>
  <c r="K238" i="1" s="1"/>
  <c r="M238" i="1" s="1"/>
  <c r="I239" i="1"/>
  <c r="J239" i="1" s="1"/>
  <c r="K239" i="1" s="1"/>
  <c r="I240" i="1"/>
  <c r="J240" i="1" s="1"/>
  <c r="K240" i="1" s="1"/>
  <c r="I241" i="1"/>
  <c r="J241" i="1" s="1"/>
  <c r="K241" i="1" s="1"/>
  <c r="I242" i="1"/>
  <c r="J242" i="1" s="1"/>
  <c r="K242" i="1" s="1"/>
  <c r="I243" i="1"/>
  <c r="J243" i="1" s="1"/>
  <c r="K243" i="1" s="1"/>
  <c r="L243" i="1" s="1"/>
  <c r="I244" i="1"/>
  <c r="J244" i="1" s="1"/>
  <c r="K244" i="1" s="1"/>
  <c r="I245" i="1"/>
  <c r="J245" i="1" s="1"/>
  <c r="K245" i="1" s="1"/>
  <c r="I246" i="1"/>
  <c r="J246" i="1" s="1"/>
  <c r="K246" i="1" s="1"/>
  <c r="M246" i="1" s="1"/>
  <c r="I247" i="1"/>
  <c r="J247" i="1" s="1"/>
  <c r="K247" i="1" s="1"/>
  <c r="I248" i="1"/>
  <c r="J248" i="1" s="1"/>
  <c r="K248" i="1" s="1"/>
  <c r="I249" i="1"/>
  <c r="J249" i="1" s="1"/>
  <c r="K249" i="1" s="1"/>
  <c r="I250" i="1"/>
  <c r="J250" i="1" s="1"/>
  <c r="K250" i="1" s="1"/>
  <c r="I251" i="1"/>
  <c r="J251" i="1" s="1"/>
  <c r="K251" i="1" s="1"/>
  <c r="I252" i="1"/>
  <c r="J252" i="1" s="1"/>
  <c r="K252" i="1" s="1"/>
  <c r="I253" i="1"/>
  <c r="J253" i="1" s="1"/>
  <c r="K253" i="1" s="1"/>
  <c r="I254" i="1"/>
  <c r="J254" i="1" s="1"/>
  <c r="K254" i="1" s="1"/>
  <c r="M254" i="1" s="1"/>
  <c r="I255" i="1"/>
  <c r="J255" i="1" s="1"/>
  <c r="K255" i="1" s="1"/>
  <c r="I256" i="1"/>
  <c r="J256" i="1" s="1"/>
  <c r="K256" i="1" s="1"/>
  <c r="I257" i="1"/>
  <c r="J257" i="1" s="1"/>
  <c r="K257" i="1" s="1"/>
  <c r="I258" i="1"/>
  <c r="J258" i="1" s="1"/>
  <c r="K258" i="1" s="1"/>
  <c r="I259" i="1"/>
  <c r="J259" i="1" s="1"/>
  <c r="K259" i="1" s="1"/>
  <c r="I260" i="1"/>
  <c r="J260" i="1" s="1"/>
  <c r="K260" i="1" s="1"/>
  <c r="I261" i="1"/>
  <c r="J261" i="1" s="1"/>
  <c r="K261" i="1" s="1"/>
  <c r="I262" i="1"/>
  <c r="J262" i="1" s="1"/>
  <c r="K262" i="1" s="1"/>
  <c r="M262" i="1" s="1"/>
  <c r="I263" i="1"/>
  <c r="J263" i="1" s="1"/>
  <c r="K263" i="1" s="1"/>
  <c r="I264" i="1"/>
  <c r="J264" i="1" s="1"/>
  <c r="K264" i="1" s="1"/>
  <c r="I265" i="1"/>
  <c r="J265" i="1" s="1"/>
  <c r="K265" i="1" s="1"/>
  <c r="I266" i="1"/>
  <c r="J266" i="1" s="1"/>
  <c r="K266" i="1" s="1"/>
  <c r="I267" i="1"/>
  <c r="J267" i="1" s="1"/>
  <c r="K267" i="1" s="1"/>
  <c r="I268" i="1"/>
  <c r="J268" i="1" s="1"/>
  <c r="K268" i="1" s="1"/>
  <c r="I269" i="1"/>
  <c r="J269" i="1" s="1"/>
  <c r="K269" i="1" s="1"/>
  <c r="I270" i="1"/>
  <c r="J270" i="1" s="1"/>
  <c r="K270" i="1" s="1"/>
  <c r="M270" i="1" s="1"/>
  <c r="I271" i="1"/>
  <c r="J271" i="1" s="1"/>
  <c r="K271" i="1" s="1"/>
  <c r="I272" i="1"/>
  <c r="J272" i="1" s="1"/>
  <c r="K272" i="1" s="1"/>
  <c r="I273" i="1"/>
  <c r="J273" i="1" s="1"/>
  <c r="K273" i="1" s="1"/>
  <c r="I274" i="1"/>
  <c r="J274" i="1" s="1"/>
  <c r="K274" i="1" s="1"/>
  <c r="I275" i="1"/>
  <c r="J275" i="1" s="1"/>
  <c r="K275" i="1" s="1"/>
  <c r="I276" i="1"/>
  <c r="J276" i="1" s="1"/>
  <c r="K276" i="1" s="1"/>
  <c r="I277" i="1"/>
  <c r="J277" i="1" s="1"/>
  <c r="K277" i="1" s="1"/>
  <c r="I278" i="1"/>
  <c r="J278" i="1" s="1"/>
  <c r="K278" i="1" s="1"/>
  <c r="M278" i="1" s="1"/>
  <c r="I279" i="1"/>
  <c r="J279" i="1" s="1"/>
  <c r="K279" i="1" s="1"/>
  <c r="I280" i="1"/>
  <c r="J280" i="1" s="1"/>
  <c r="K280" i="1" s="1"/>
  <c r="I281" i="1"/>
  <c r="J281" i="1" s="1"/>
  <c r="K281" i="1" s="1"/>
  <c r="I282" i="1"/>
  <c r="J282" i="1" s="1"/>
  <c r="K282" i="1" s="1"/>
  <c r="I283" i="1"/>
  <c r="J283" i="1" s="1"/>
  <c r="K283" i="1" s="1"/>
  <c r="I284" i="1"/>
  <c r="J284" i="1" s="1"/>
  <c r="K284" i="1" s="1"/>
  <c r="I285" i="1"/>
  <c r="J285" i="1" s="1"/>
  <c r="K285" i="1" s="1"/>
  <c r="I286" i="1"/>
  <c r="J286" i="1" s="1"/>
  <c r="K286" i="1" s="1"/>
  <c r="M286" i="1" s="1"/>
  <c r="I287" i="1"/>
  <c r="J287" i="1" s="1"/>
  <c r="K287" i="1" s="1"/>
  <c r="I288" i="1"/>
  <c r="J288" i="1" s="1"/>
  <c r="K288" i="1" s="1"/>
  <c r="I289" i="1"/>
  <c r="J289" i="1" s="1"/>
  <c r="K289" i="1" s="1"/>
  <c r="I290" i="1"/>
  <c r="J290" i="1" s="1"/>
  <c r="K290" i="1" s="1"/>
  <c r="I291" i="1"/>
  <c r="J291" i="1" s="1"/>
  <c r="K291" i="1" s="1"/>
  <c r="I292" i="1"/>
  <c r="J292" i="1" s="1"/>
  <c r="K292" i="1" s="1"/>
  <c r="I293" i="1"/>
  <c r="J293" i="1" s="1"/>
  <c r="K293" i="1" s="1"/>
  <c r="I294" i="1"/>
  <c r="J294" i="1" s="1"/>
  <c r="K294" i="1" s="1"/>
  <c r="M294" i="1" s="1"/>
  <c r="I295" i="1"/>
  <c r="J295" i="1" s="1"/>
  <c r="K295" i="1" s="1"/>
  <c r="I296" i="1"/>
  <c r="J296" i="1" s="1"/>
  <c r="K296" i="1" s="1"/>
  <c r="I297" i="1"/>
  <c r="J297" i="1" s="1"/>
  <c r="K297" i="1" s="1"/>
  <c r="I298" i="1"/>
  <c r="J298" i="1" s="1"/>
  <c r="K298" i="1" s="1"/>
  <c r="I299" i="1"/>
  <c r="J299" i="1" s="1"/>
  <c r="K299" i="1" s="1"/>
  <c r="I300" i="1"/>
  <c r="J300" i="1" s="1"/>
  <c r="K300" i="1" s="1"/>
  <c r="I301" i="1"/>
  <c r="J301" i="1" s="1"/>
  <c r="K301" i="1" s="1"/>
  <c r="I302" i="1"/>
  <c r="J302" i="1" s="1"/>
  <c r="K302" i="1" s="1"/>
  <c r="M302" i="1" s="1"/>
  <c r="I303" i="1"/>
  <c r="J303" i="1" s="1"/>
  <c r="K303" i="1" s="1"/>
  <c r="I304" i="1"/>
  <c r="J304" i="1" s="1"/>
  <c r="K304" i="1" s="1"/>
  <c r="I305" i="1"/>
  <c r="J305" i="1" s="1"/>
  <c r="K305" i="1" s="1"/>
  <c r="I306" i="1"/>
  <c r="J306" i="1" s="1"/>
  <c r="K306" i="1" s="1"/>
  <c r="I307" i="1"/>
  <c r="J307" i="1" s="1"/>
  <c r="K307" i="1" s="1"/>
  <c r="L307" i="1" s="1"/>
  <c r="I308" i="1"/>
  <c r="J308" i="1" s="1"/>
  <c r="K308" i="1" s="1"/>
  <c r="I309" i="1"/>
  <c r="J309" i="1" s="1"/>
  <c r="K309" i="1" s="1"/>
  <c r="I310" i="1"/>
  <c r="J310" i="1" s="1"/>
  <c r="K310" i="1" s="1"/>
  <c r="M310" i="1" s="1"/>
  <c r="I311" i="1"/>
  <c r="J311" i="1" s="1"/>
  <c r="K311" i="1" s="1"/>
  <c r="I312" i="1"/>
  <c r="J312" i="1" s="1"/>
  <c r="K312" i="1" s="1"/>
  <c r="I313" i="1"/>
  <c r="J313" i="1" s="1"/>
  <c r="K313" i="1" s="1"/>
  <c r="I314" i="1"/>
  <c r="J314" i="1" s="1"/>
  <c r="K314" i="1" s="1"/>
  <c r="I315" i="1"/>
  <c r="J315" i="1" s="1"/>
  <c r="K315" i="1" s="1"/>
  <c r="I316" i="1"/>
  <c r="J316" i="1" s="1"/>
  <c r="K316" i="1" s="1"/>
  <c r="I317" i="1"/>
  <c r="J317" i="1" s="1"/>
  <c r="K317" i="1" s="1"/>
  <c r="I318" i="1"/>
  <c r="J318" i="1" s="1"/>
  <c r="K318" i="1" s="1"/>
  <c r="M318" i="1" s="1"/>
  <c r="I319" i="1"/>
  <c r="J319" i="1" s="1"/>
  <c r="K319" i="1" s="1"/>
  <c r="I320" i="1"/>
  <c r="J320" i="1" s="1"/>
  <c r="K320" i="1" s="1"/>
  <c r="I321" i="1"/>
  <c r="J321" i="1" s="1"/>
  <c r="K321" i="1" s="1"/>
  <c r="I322" i="1"/>
  <c r="J322" i="1" s="1"/>
  <c r="K322" i="1" s="1"/>
  <c r="I323" i="1"/>
  <c r="J323" i="1" s="1"/>
  <c r="K323" i="1" s="1"/>
  <c r="I324" i="1"/>
  <c r="J324" i="1" s="1"/>
  <c r="K324" i="1" s="1"/>
  <c r="I325" i="1"/>
  <c r="J325" i="1" s="1"/>
  <c r="K325" i="1" s="1"/>
  <c r="I326" i="1"/>
  <c r="J326" i="1" s="1"/>
  <c r="K326" i="1" s="1"/>
  <c r="M326" i="1" s="1"/>
  <c r="I327" i="1"/>
  <c r="J327" i="1" s="1"/>
  <c r="K327" i="1" s="1"/>
  <c r="I328" i="1"/>
  <c r="J328" i="1" s="1"/>
  <c r="K328" i="1" s="1"/>
  <c r="I329" i="1"/>
  <c r="J329" i="1" s="1"/>
  <c r="K329" i="1" s="1"/>
  <c r="I330" i="1"/>
  <c r="J330" i="1" s="1"/>
  <c r="K330" i="1" s="1"/>
  <c r="I331" i="1"/>
  <c r="J331" i="1" s="1"/>
  <c r="K331" i="1" s="1"/>
  <c r="I332" i="1"/>
  <c r="J332" i="1" s="1"/>
  <c r="K332" i="1" s="1"/>
  <c r="I333" i="1"/>
  <c r="J333" i="1" s="1"/>
  <c r="K333" i="1" s="1"/>
  <c r="I334" i="1"/>
  <c r="J334" i="1" s="1"/>
  <c r="K334" i="1" s="1"/>
  <c r="M334" i="1" s="1"/>
  <c r="I335" i="1"/>
  <c r="J335" i="1" s="1"/>
  <c r="K335" i="1" s="1"/>
  <c r="I336" i="1"/>
  <c r="J336" i="1" s="1"/>
  <c r="K336" i="1" s="1"/>
  <c r="I337" i="1"/>
  <c r="J337" i="1" s="1"/>
  <c r="K337" i="1" s="1"/>
  <c r="I338" i="1"/>
  <c r="J338" i="1" s="1"/>
  <c r="K338" i="1" s="1"/>
  <c r="I339" i="1"/>
  <c r="J339" i="1" s="1"/>
  <c r="K339" i="1" s="1"/>
  <c r="I340" i="1"/>
  <c r="J340" i="1" s="1"/>
  <c r="K340" i="1" s="1"/>
  <c r="I341" i="1"/>
  <c r="J341" i="1" s="1"/>
  <c r="K341" i="1" s="1"/>
  <c r="I342" i="1"/>
  <c r="J342" i="1" s="1"/>
  <c r="K342" i="1" s="1"/>
  <c r="M342" i="1" s="1"/>
  <c r="I343" i="1"/>
  <c r="J343" i="1" s="1"/>
  <c r="K343" i="1" s="1"/>
  <c r="I344" i="1"/>
  <c r="J344" i="1" s="1"/>
  <c r="K344" i="1" s="1"/>
  <c r="I345" i="1"/>
  <c r="J345" i="1" s="1"/>
  <c r="K345" i="1" s="1"/>
  <c r="I346" i="1"/>
  <c r="J346" i="1" s="1"/>
  <c r="K346" i="1" s="1"/>
  <c r="I347" i="1"/>
  <c r="J347" i="1" s="1"/>
  <c r="K347" i="1" s="1"/>
  <c r="I348" i="1"/>
  <c r="J348" i="1" s="1"/>
  <c r="K348" i="1" s="1"/>
  <c r="I349" i="1"/>
  <c r="J349" i="1" s="1"/>
  <c r="K349" i="1" s="1"/>
  <c r="I350" i="1"/>
  <c r="J350" i="1" s="1"/>
  <c r="K350" i="1" s="1"/>
  <c r="M350" i="1" s="1"/>
  <c r="I351" i="1"/>
  <c r="J351" i="1" s="1"/>
  <c r="K351" i="1" s="1"/>
  <c r="I352" i="1"/>
  <c r="J352" i="1" s="1"/>
  <c r="K352" i="1" s="1"/>
  <c r="I353" i="1"/>
  <c r="J353" i="1" s="1"/>
  <c r="K353" i="1" s="1"/>
  <c r="I354" i="1"/>
  <c r="J354" i="1" s="1"/>
  <c r="K354" i="1" s="1"/>
  <c r="I355" i="1"/>
  <c r="J355" i="1" s="1"/>
  <c r="K355" i="1" s="1"/>
  <c r="I356" i="1"/>
  <c r="J356" i="1" s="1"/>
  <c r="K356" i="1" s="1"/>
  <c r="I357" i="1"/>
  <c r="J357" i="1" s="1"/>
  <c r="K357" i="1" s="1"/>
  <c r="I358" i="1"/>
  <c r="J358" i="1" s="1"/>
  <c r="K358" i="1" s="1"/>
  <c r="M358" i="1" s="1"/>
  <c r="I359" i="1"/>
  <c r="J359" i="1" s="1"/>
  <c r="K359" i="1" s="1"/>
  <c r="I360" i="1"/>
  <c r="J360" i="1" s="1"/>
  <c r="K360" i="1" s="1"/>
  <c r="I361" i="1"/>
  <c r="J361" i="1" s="1"/>
  <c r="K361" i="1" s="1"/>
  <c r="I362" i="1"/>
  <c r="J362" i="1" s="1"/>
  <c r="K362" i="1" s="1"/>
  <c r="I363" i="1"/>
  <c r="J363" i="1" s="1"/>
  <c r="K363" i="1" s="1"/>
  <c r="I364" i="1"/>
  <c r="J364" i="1" s="1"/>
  <c r="K364" i="1" s="1"/>
  <c r="I365" i="1"/>
  <c r="J365" i="1" s="1"/>
  <c r="K365" i="1" s="1"/>
  <c r="I366" i="1"/>
  <c r="J366" i="1" s="1"/>
  <c r="K366" i="1" s="1"/>
  <c r="M366" i="1" s="1"/>
  <c r="I367" i="1"/>
  <c r="J367" i="1" s="1"/>
  <c r="K367" i="1" s="1"/>
  <c r="I368" i="1"/>
  <c r="J368" i="1" s="1"/>
  <c r="K368" i="1" s="1"/>
  <c r="I369" i="1"/>
  <c r="J369" i="1" s="1"/>
  <c r="K369" i="1" s="1"/>
  <c r="I370" i="1"/>
  <c r="J370" i="1" s="1"/>
  <c r="K370" i="1" s="1"/>
  <c r="I371" i="1"/>
  <c r="J371" i="1" s="1"/>
  <c r="K371" i="1" s="1"/>
  <c r="L371" i="1" s="1"/>
  <c r="I372" i="1"/>
  <c r="J372" i="1" s="1"/>
  <c r="K372" i="1" s="1"/>
  <c r="I373" i="1"/>
  <c r="J373" i="1" s="1"/>
  <c r="K373" i="1" s="1"/>
  <c r="I374" i="1"/>
  <c r="J374" i="1" s="1"/>
  <c r="K374" i="1" s="1"/>
  <c r="M374" i="1" s="1"/>
  <c r="I375" i="1"/>
  <c r="J375" i="1" s="1"/>
  <c r="K375" i="1" s="1"/>
  <c r="I376" i="1"/>
  <c r="J376" i="1" s="1"/>
  <c r="K376" i="1" s="1"/>
  <c r="I377" i="1"/>
  <c r="J377" i="1" s="1"/>
  <c r="K377" i="1" s="1"/>
  <c r="I378" i="1"/>
  <c r="J378" i="1" s="1"/>
  <c r="K378" i="1" s="1"/>
  <c r="I379" i="1"/>
  <c r="J379" i="1" s="1"/>
  <c r="K379" i="1" s="1"/>
  <c r="I380" i="1"/>
  <c r="J380" i="1" s="1"/>
  <c r="K380" i="1" s="1"/>
  <c r="I381" i="1"/>
  <c r="J381" i="1" s="1"/>
  <c r="K381" i="1" s="1"/>
  <c r="I382" i="1"/>
  <c r="J382" i="1" s="1"/>
  <c r="K382" i="1" s="1"/>
  <c r="M382" i="1" s="1"/>
  <c r="I383" i="1"/>
  <c r="J383" i="1" s="1"/>
  <c r="K383" i="1" s="1"/>
  <c r="I384" i="1"/>
  <c r="J384" i="1" s="1"/>
  <c r="K384" i="1" s="1"/>
  <c r="I385" i="1"/>
  <c r="J385" i="1" s="1"/>
  <c r="K385" i="1" s="1"/>
  <c r="I386" i="1"/>
  <c r="J386" i="1" s="1"/>
  <c r="K386" i="1" s="1"/>
  <c r="I387" i="1"/>
  <c r="J387" i="1" s="1"/>
  <c r="K387" i="1" s="1"/>
  <c r="I388" i="1"/>
  <c r="J388" i="1" s="1"/>
  <c r="K388" i="1" s="1"/>
  <c r="I389" i="1"/>
  <c r="J389" i="1" s="1"/>
  <c r="K389" i="1" s="1"/>
  <c r="I390" i="1"/>
  <c r="J390" i="1" s="1"/>
  <c r="K390" i="1" s="1"/>
  <c r="M390" i="1" s="1"/>
  <c r="I391" i="1"/>
  <c r="J391" i="1" s="1"/>
  <c r="K391" i="1" s="1"/>
  <c r="I392" i="1"/>
  <c r="J392" i="1" s="1"/>
  <c r="K392" i="1" s="1"/>
  <c r="I393" i="1"/>
  <c r="J393" i="1" s="1"/>
  <c r="K393" i="1" s="1"/>
  <c r="I394" i="1"/>
  <c r="J394" i="1" s="1"/>
  <c r="K394" i="1" s="1"/>
  <c r="I395" i="1"/>
  <c r="J395" i="1" s="1"/>
  <c r="K395" i="1" s="1"/>
  <c r="I396" i="1"/>
  <c r="J396" i="1" s="1"/>
  <c r="K396" i="1" s="1"/>
  <c r="I397" i="1"/>
  <c r="J397" i="1" s="1"/>
  <c r="K397" i="1" s="1"/>
  <c r="I398" i="1"/>
  <c r="J398" i="1" s="1"/>
  <c r="K398" i="1" s="1"/>
  <c r="M398" i="1" s="1"/>
  <c r="I399" i="1"/>
  <c r="J399" i="1" s="1"/>
  <c r="K399" i="1" s="1"/>
  <c r="I400" i="1"/>
  <c r="J400" i="1" s="1"/>
  <c r="K400" i="1" s="1"/>
  <c r="I401" i="1"/>
  <c r="J401" i="1" s="1"/>
  <c r="K401" i="1" s="1"/>
  <c r="I402" i="1"/>
  <c r="J402" i="1" s="1"/>
  <c r="K402" i="1" s="1"/>
  <c r="I403" i="1"/>
  <c r="J403" i="1" s="1"/>
  <c r="K403" i="1" s="1"/>
  <c r="I404" i="1"/>
  <c r="J404" i="1" s="1"/>
  <c r="K404" i="1" s="1"/>
  <c r="I405" i="1"/>
  <c r="J405" i="1" s="1"/>
  <c r="K405" i="1" s="1"/>
  <c r="I406" i="1"/>
  <c r="J406" i="1" s="1"/>
  <c r="K406" i="1" s="1"/>
  <c r="M406" i="1" s="1"/>
  <c r="I407" i="1"/>
  <c r="J407" i="1" s="1"/>
  <c r="K407" i="1" s="1"/>
  <c r="I408" i="1"/>
  <c r="J408" i="1" s="1"/>
  <c r="K408" i="1" s="1"/>
  <c r="I409" i="1"/>
  <c r="J409" i="1" s="1"/>
  <c r="K409" i="1" s="1"/>
  <c r="I410" i="1"/>
  <c r="J410" i="1" s="1"/>
  <c r="K410" i="1" s="1"/>
  <c r="I411" i="1"/>
  <c r="J411" i="1" s="1"/>
  <c r="K411" i="1" s="1"/>
  <c r="I412" i="1"/>
  <c r="J412" i="1" s="1"/>
  <c r="K412" i="1" s="1"/>
  <c r="I413" i="1"/>
  <c r="J413" i="1" s="1"/>
  <c r="K413" i="1" s="1"/>
  <c r="I414" i="1"/>
  <c r="J414" i="1" s="1"/>
  <c r="K414" i="1" s="1"/>
  <c r="M414" i="1" s="1"/>
  <c r="I415" i="1"/>
  <c r="J415" i="1" s="1"/>
  <c r="K415" i="1" s="1"/>
  <c r="I416" i="1"/>
  <c r="J416" i="1" s="1"/>
  <c r="K416" i="1" s="1"/>
  <c r="I417" i="1"/>
  <c r="J417" i="1" s="1"/>
  <c r="K417" i="1" s="1"/>
  <c r="I418" i="1"/>
  <c r="J418" i="1" s="1"/>
  <c r="K418" i="1" s="1"/>
  <c r="I419" i="1"/>
  <c r="J419" i="1" s="1"/>
  <c r="K419" i="1" s="1"/>
  <c r="I420" i="1"/>
  <c r="J420" i="1" s="1"/>
  <c r="K420" i="1" s="1"/>
  <c r="I421" i="1"/>
  <c r="J421" i="1" s="1"/>
  <c r="K421" i="1" s="1"/>
  <c r="I422" i="1"/>
  <c r="J422" i="1" s="1"/>
  <c r="K422" i="1" s="1"/>
  <c r="M422" i="1" s="1"/>
  <c r="I423" i="1"/>
  <c r="J423" i="1" s="1"/>
  <c r="K423" i="1" s="1"/>
  <c r="I424" i="1"/>
  <c r="J424" i="1" s="1"/>
  <c r="K424" i="1" s="1"/>
  <c r="I425" i="1"/>
  <c r="J425" i="1" s="1"/>
  <c r="K425" i="1" s="1"/>
  <c r="I426" i="1"/>
  <c r="J426" i="1" s="1"/>
  <c r="K426" i="1" s="1"/>
  <c r="I427" i="1"/>
  <c r="J427" i="1" s="1"/>
  <c r="K427" i="1" s="1"/>
  <c r="I428" i="1"/>
  <c r="J428" i="1" s="1"/>
  <c r="K428" i="1" s="1"/>
  <c r="I429" i="1"/>
  <c r="J429" i="1" s="1"/>
  <c r="K429" i="1" s="1"/>
  <c r="I430" i="1"/>
  <c r="J430" i="1" s="1"/>
  <c r="K430" i="1" s="1"/>
  <c r="M430" i="1" s="1"/>
  <c r="I431" i="1"/>
  <c r="J431" i="1" s="1"/>
  <c r="K431" i="1" s="1"/>
  <c r="I432" i="1"/>
  <c r="J432" i="1" s="1"/>
  <c r="K432" i="1" s="1"/>
  <c r="I433" i="1"/>
  <c r="J433" i="1" s="1"/>
  <c r="K433" i="1" s="1"/>
  <c r="I434" i="1"/>
  <c r="J434" i="1" s="1"/>
  <c r="K434" i="1" s="1"/>
  <c r="I435" i="1"/>
  <c r="J435" i="1" s="1"/>
  <c r="K435" i="1" s="1"/>
  <c r="L435" i="1" s="1"/>
  <c r="I436" i="1"/>
  <c r="J436" i="1" s="1"/>
  <c r="K436" i="1" s="1"/>
  <c r="I437" i="1"/>
  <c r="J437" i="1" s="1"/>
  <c r="K437" i="1" s="1"/>
  <c r="I438" i="1"/>
  <c r="J438" i="1" s="1"/>
  <c r="K438" i="1" s="1"/>
  <c r="M438" i="1" s="1"/>
  <c r="I439" i="1"/>
  <c r="J439" i="1" s="1"/>
  <c r="K439" i="1" s="1"/>
  <c r="I440" i="1"/>
  <c r="J440" i="1" s="1"/>
  <c r="K440" i="1" s="1"/>
  <c r="I441" i="1"/>
  <c r="J441" i="1" s="1"/>
  <c r="K441" i="1" s="1"/>
  <c r="I442" i="1"/>
  <c r="J442" i="1" s="1"/>
  <c r="K442" i="1" s="1"/>
  <c r="I443" i="1"/>
  <c r="J443" i="1" s="1"/>
  <c r="K443" i="1" s="1"/>
  <c r="I444" i="1"/>
  <c r="J444" i="1" s="1"/>
  <c r="K444" i="1" s="1"/>
  <c r="I445" i="1"/>
  <c r="J445" i="1" s="1"/>
  <c r="K445" i="1" s="1"/>
  <c r="I446" i="1"/>
  <c r="J446" i="1" s="1"/>
  <c r="K446" i="1" s="1"/>
  <c r="M446" i="1" s="1"/>
  <c r="I447" i="1"/>
  <c r="J447" i="1" s="1"/>
  <c r="K447" i="1" s="1"/>
  <c r="I448" i="1"/>
  <c r="J448" i="1" s="1"/>
  <c r="K448" i="1" s="1"/>
  <c r="I449" i="1"/>
  <c r="J449" i="1" s="1"/>
  <c r="K449" i="1" s="1"/>
  <c r="I450" i="1"/>
  <c r="J450" i="1" s="1"/>
  <c r="K450" i="1" s="1"/>
  <c r="I451" i="1"/>
  <c r="J451" i="1" s="1"/>
  <c r="K451" i="1" s="1"/>
  <c r="I452" i="1"/>
  <c r="J452" i="1" s="1"/>
  <c r="K452" i="1" s="1"/>
  <c r="I453" i="1"/>
  <c r="J453" i="1" s="1"/>
  <c r="K453" i="1" s="1"/>
  <c r="I454" i="1"/>
  <c r="J454" i="1" s="1"/>
  <c r="K454" i="1" s="1"/>
  <c r="M454" i="1" s="1"/>
  <c r="I455" i="1"/>
  <c r="J455" i="1" s="1"/>
  <c r="K455" i="1" s="1"/>
  <c r="I456" i="1"/>
  <c r="J456" i="1" s="1"/>
  <c r="K456" i="1" s="1"/>
  <c r="I457" i="1"/>
  <c r="J457" i="1" s="1"/>
  <c r="K457" i="1" s="1"/>
  <c r="I458" i="1"/>
  <c r="J458" i="1" s="1"/>
  <c r="K458" i="1" s="1"/>
  <c r="I459" i="1"/>
  <c r="J459" i="1" s="1"/>
  <c r="K459" i="1" s="1"/>
  <c r="I460" i="1"/>
  <c r="J460" i="1" s="1"/>
  <c r="K460" i="1" s="1"/>
  <c r="I461" i="1"/>
  <c r="J461" i="1" s="1"/>
  <c r="K461" i="1" s="1"/>
  <c r="I462" i="1"/>
  <c r="J462" i="1" s="1"/>
  <c r="K462" i="1" s="1"/>
  <c r="M462" i="1" s="1"/>
  <c r="I463" i="1"/>
  <c r="J463" i="1" s="1"/>
  <c r="K463" i="1" s="1"/>
  <c r="I464" i="1"/>
  <c r="J464" i="1" s="1"/>
  <c r="K464" i="1" s="1"/>
  <c r="I465" i="1"/>
  <c r="J465" i="1" s="1"/>
  <c r="K465" i="1" s="1"/>
  <c r="I466" i="1"/>
  <c r="J466" i="1" s="1"/>
  <c r="K466" i="1" s="1"/>
  <c r="I467" i="1"/>
  <c r="J467" i="1" s="1"/>
  <c r="K467" i="1" s="1"/>
  <c r="I468" i="1"/>
  <c r="J468" i="1" s="1"/>
  <c r="K468" i="1" s="1"/>
  <c r="I469" i="1"/>
  <c r="J469" i="1" s="1"/>
  <c r="K469" i="1" s="1"/>
  <c r="I470" i="1"/>
  <c r="J470" i="1" s="1"/>
  <c r="K470" i="1" s="1"/>
  <c r="I471" i="1"/>
  <c r="J471" i="1" s="1"/>
  <c r="K471" i="1" s="1"/>
  <c r="I472" i="1"/>
  <c r="J472" i="1" s="1"/>
  <c r="K472" i="1" s="1"/>
  <c r="I473" i="1"/>
  <c r="J473" i="1" s="1"/>
  <c r="K473" i="1" s="1"/>
  <c r="I474" i="1"/>
  <c r="J474" i="1" s="1"/>
  <c r="K474" i="1" s="1"/>
  <c r="I475" i="1"/>
  <c r="J475" i="1" s="1"/>
  <c r="K475" i="1" s="1"/>
  <c r="I476" i="1"/>
  <c r="J476" i="1" s="1"/>
  <c r="K476" i="1" s="1"/>
  <c r="I477" i="1"/>
  <c r="J477" i="1" s="1"/>
  <c r="K477" i="1" s="1"/>
  <c r="I478" i="1"/>
  <c r="J478" i="1" s="1"/>
  <c r="K478" i="1" s="1"/>
  <c r="I479" i="1"/>
  <c r="J479" i="1" s="1"/>
  <c r="K479" i="1" s="1"/>
  <c r="I480" i="1"/>
  <c r="J480" i="1" s="1"/>
  <c r="K480" i="1" s="1"/>
  <c r="I481" i="1"/>
  <c r="J481" i="1" s="1"/>
  <c r="K481" i="1" s="1"/>
  <c r="I482" i="1"/>
  <c r="J482" i="1" s="1"/>
  <c r="K482" i="1" s="1"/>
  <c r="I483" i="1"/>
  <c r="J483" i="1" s="1"/>
  <c r="K483" i="1" s="1"/>
  <c r="I484" i="1"/>
  <c r="J484" i="1" s="1"/>
  <c r="K484" i="1" s="1"/>
  <c r="I485" i="1"/>
  <c r="J485" i="1" s="1"/>
  <c r="K485" i="1" s="1"/>
  <c r="I486" i="1"/>
  <c r="J486" i="1" s="1"/>
  <c r="K486" i="1" s="1"/>
  <c r="I487" i="1"/>
  <c r="J487" i="1" s="1"/>
  <c r="K487" i="1" s="1"/>
  <c r="I488" i="1"/>
  <c r="J488" i="1" s="1"/>
  <c r="K488" i="1" s="1"/>
  <c r="I489" i="1"/>
  <c r="J489" i="1" s="1"/>
  <c r="K489" i="1" s="1"/>
  <c r="I490" i="1"/>
  <c r="J490" i="1" s="1"/>
  <c r="K490" i="1" s="1"/>
  <c r="I491" i="1"/>
  <c r="J491" i="1" s="1"/>
  <c r="K491" i="1" s="1"/>
  <c r="I492" i="1"/>
  <c r="J492" i="1" s="1"/>
  <c r="K492" i="1" s="1"/>
  <c r="I493" i="1"/>
  <c r="J493" i="1" s="1"/>
  <c r="K493" i="1" s="1"/>
  <c r="I494" i="1"/>
  <c r="J494" i="1" s="1"/>
  <c r="K494" i="1" s="1"/>
  <c r="I495" i="1"/>
  <c r="J495" i="1" s="1"/>
  <c r="K495" i="1" s="1"/>
  <c r="I496" i="1"/>
  <c r="J496" i="1" s="1"/>
  <c r="K496" i="1" s="1"/>
  <c r="I497" i="1"/>
  <c r="J497" i="1" s="1"/>
  <c r="K497" i="1" s="1"/>
  <c r="I498" i="1"/>
  <c r="J498" i="1" s="1"/>
  <c r="K498" i="1" s="1"/>
  <c r="I499" i="1"/>
  <c r="J499" i="1" s="1"/>
  <c r="K499" i="1" s="1"/>
  <c r="L499" i="1" s="1"/>
  <c r="I500" i="1"/>
  <c r="J500" i="1" s="1"/>
  <c r="K500" i="1" s="1"/>
  <c r="I501" i="1"/>
  <c r="J501" i="1" s="1"/>
  <c r="K501" i="1" s="1"/>
  <c r="I502" i="1"/>
  <c r="J502" i="1" s="1"/>
  <c r="K502" i="1" s="1"/>
  <c r="I503" i="1"/>
  <c r="J503" i="1" s="1"/>
  <c r="K503" i="1" s="1"/>
  <c r="I504" i="1"/>
  <c r="J504" i="1" s="1"/>
  <c r="K504" i="1" s="1"/>
  <c r="I505" i="1"/>
  <c r="J505" i="1" s="1"/>
  <c r="K505" i="1" s="1"/>
  <c r="I506" i="1"/>
  <c r="J506" i="1" s="1"/>
  <c r="K506" i="1" s="1"/>
  <c r="I507" i="1"/>
  <c r="J507" i="1" s="1"/>
  <c r="K507" i="1" s="1"/>
  <c r="I508" i="1"/>
  <c r="J508" i="1" s="1"/>
  <c r="K508" i="1" s="1"/>
  <c r="I509" i="1"/>
  <c r="J509" i="1" s="1"/>
  <c r="K509" i="1" s="1"/>
  <c r="I510" i="1"/>
  <c r="J510" i="1" s="1"/>
  <c r="K510" i="1" s="1"/>
  <c r="I511" i="1"/>
  <c r="J511" i="1" s="1"/>
  <c r="K511" i="1" s="1"/>
  <c r="I512" i="1"/>
  <c r="J512" i="1" s="1"/>
  <c r="K512" i="1" s="1"/>
  <c r="I513" i="1"/>
  <c r="J513" i="1" s="1"/>
  <c r="K513" i="1" s="1"/>
  <c r="I514" i="1"/>
  <c r="J514" i="1" s="1"/>
  <c r="K514" i="1" s="1"/>
  <c r="I515" i="1"/>
  <c r="J515" i="1" s="1"/>
  <c r="K515" i="1" s="1"/>
  <c r="I516" i="1"/>
  <c r="J516" i="1" s="1"/>
  <c r="K516" i="1" s="1"/>
  <c r="I517" i="1"/>
  <c r="J517" i="1" s="1"/>
  <c r="K517" i="1" s="1"/>
  <c r="I518" i="1"/>
  <c r="J518" i="1" s="1"/>
  <c r="K518" i="1" s="1"/>
  <c r="I519" i="1"/>
  <c r="J519" i="1" s="1"/>
  <c r="K519" i="1" s="1"/>
  <c r="I520" i="1"/>
  <c r="J520" i="1" s="1"/>
  <c r="K520" i="1" s="1"/>
  <c r="I521" i="1"/>
  <c r="J521" i="1" s="1"/>
  <c r="K521" i="1" s="1"/>
  <c r="I522" i="1"/>
  <c r="J522" i="1" s="1"/>
  <c r="K522" i="1" s="1"/>
  <c r="I523" i="1"/>
  <c r="J523" i="1" s="1"/>
  <c r="K523" i="1" s="1"/>
  <c r="I524" i="1"/>
  <c r="J524" i="1" s="1"/>
  <c r="K524" i="1" s="1"/>
  <c r="I525" i="1"/>
  <c r="J525" i="1" s="1"/>
  <c r="K525" i="1" s="1"/>
  <c r="I526" i="1"/>
  <c r="J526" i="1" s="1"/>
  <c r="K526" i="1" s="1"/>
  <c r="I527" i="1"/>
  <c r="J527" i="1" s="1"/>
  <c r="K527" i="1" s="1"/>
  <c r="I528" i="1"/>
  <c r="J528" i="1" s="1"/>
  <c r="K528" i="1" s="1"/>
  <c r="I529" i="1"/>
  <c r="J529" i="1" s="1"/>
  <c r="K529" i="1" s="1"/>
  <c r="I530" i="1"/>
  <c r="J530" i="1" s="1"/>
  <c r="K530" i="1" s="1"/>
  <c r="I531" i="1"/>
  <c r="J531" i="1" s="1"/>
  <c r="K531" i="1" s="1"/>
  <c r="I532" i="1"/>
  <c r="J532" i="1" s="1"/>
  <c r="K532" i="1" s="1"/>
  <c r="I533" i="1"/>
  <c r="J533" i="1" s="1"/>
  <c r="K533" i="1" s="1"/>
  <c r="I534" i="1"/>
  <c r="J534" i="1" s="1"/>
  <c r="K534" i="1" s="1"/>
  <c r="I535" i="1"/>
  <c r="J535" i="1" s="1"/>
  <c r="K535" i="1" s="1"/>
  <c r="I536" i="1"/>
  <c r="J536" i="1" s="1"/>
  <c r="K536" i="1" s="1"/>
  <c r="I537" i="1"/>
  <c r="J537" i="1" s="1"/>
  <c r="K537" i="1" s="1"/>
  <c r="I538" i="1"/>
  <c r="J538" i="1" s="1"/>
  <c r="K538" i="1" s="1"/>
  <c r="I539" i="1"/>
  <c r="J539" i="1" s="1"/>
  <c r="K539" i="1" s="1"/>
  <c r="I540" i="1"/>
  <c r="J540" i="1" s="1"/>
  <c r="K540" i="1" s="1"/>
  <c r="I541" i="1"/>
  <c r="J541" i="1" s="1"/>
  <c r="K541" i="1" s="1"/>
  <c r="I542" i="1"/>
  <c r="J542" i="1" s="1"/>
  <c r="K542" i="1" s="1"/>
  <c r="I543" i="1"/>
  <c r="J543" i="1" s="1"/>
  <c r="K543" i="1" s="1"/>
  <c r="I544" i="1"/>
  <c r="J544" i="1" s="1"/>
  <c r="K544" i="1" s="1"/>
  <c r="I545" i="1"/>
  <c r="J545" i="1" s="1"/>
  <c r="K545" i="1" s="1"/>
  <c r="I546" i="1"/>
  <c r="J546" i="1" s="1"/>
  <c r="K546" i="1" s="1"/>
  <c r="I547" i="1"/>
  <c r="J547" i="1" s="1"/>
  <c r="K547" i="1" s="1"/>
  <c r="I548" i="1"/>
  <c r="J548" i="1" s="1"/>
  <c r="K548" i="1" s="1"/>
  <c r="I549" i="1"/>
  <c r="J549" i="1" s="1"/>
  <c r="K549" i="1" s="1"/>
  <c r="I550" i="1"/>
  <c r="J550" i="1" s="1"/>
  <c r="K550" i="1" s="1"/>
  <c r="I551" i="1"/>
  <c r="J551" i="1" s="1"/>
  <c r="K551" i="1" s="1"/>
  <c r="I552" i="1"/>
  <c r="J552" i="1" s="1"/>
  <c r="K552" i="1" s="1"/>
  <c r="I553" i="1"/>
  <c r="J553" i="1" s="1"/>
  <c r="K553" i="1" s="1"/>
  <c r="I554" i="1"/>
  <c r="J554" i="1" s="1"/>
  <c r="K554" i="1" s="1"/>
  <c r="I555" i="1"/>
  <c r="J555" i="1" s="1"/>
  <c r="K555" i="1" s="1"/>
  <c r="I556" i="1"/>
  <c r="J556" i="1" s="1"/>
  <c r="K556" i="1" s="1"/>
  <c r="I557" i="1"/>
  <c r="J557" i="1" s="1"/>
  <c r="K557" i="1" s="1"/>
  <c r="I558" i="1"/>
  <c r="J558" i="1" s="1"/>
  <c r="K558" i="1" s="1"/>
  <c r="I559" i="1"/>
  <c r="J559" i="1" s="1"/>
  <c r="K559" i="1" s="1"/>
  <c r="I560" i="1"/>
  <c r="J560" i="1" s="1"/>
  <c r="K560" i="1" s="1"/>
  <c r="I561" i="1"/>
  <c r="J561" i="1" s="1"/>
  <c r="K561" i="1" s="1"/>
  <c r="I562" i="1"/>
  <c r="J562" i="1" s="1"/>
  <c r="K562" i="1" s="1"/>
  <c r="I563" i="1"/>
  <c r="J563" i="1" s="1"/>
  <c r="K563" i="1" s="1"/>
  <c r="I564" i="1"/>
  <c r="J564" i="1" s="1"/>
  <c r="K564" i="1" s="1"/>
  <c r="I565" i="1"/>
  <c r="J565" i="1" s="1"/>
  <c r="K565" i="1" s="1"/>
  <c r="I566" i="1"/>
  <c r="J566" i="1" s="1"/>
  <c r="K566" i="1" s="1"/>
  <c r="I567" i="1"/>
  <c r="J567" i="1" s="1"/>
  <c r="K567" i="1" s="1"/>
  <c r="I568" i="1"/>
  <c r="J568" i="1" s="1"/>
  <c r="K568" i="1" s="1"/>
  <c r="I569" i="1"/>
  <c r="J569" i="1" s="1"/>
  <c r="K569" i="1" s="1"/>
  <c r="I570" i="1"/>
  <c r="J570" i="1" s="1"/>
  <c r="K570" i="1" s="1"/>
  <c r="I571" i="1"/>
  <c r="J571" i="1" s="1"/>
  <c r="K571" i="1" s="1"/>
  <c r="I572" i="1"/>
  <c r="J572" i="1" s="1"/>
  <c r="K572" i="1" s="1"/>
  <c r="I573" i="1"/>
  <c r="J573" i="1" s="1"/>
  <c r="K573" i="1" s="1"/>
  <c r="I574" i="1"/>
  <c r="J574" i="1" s="1"/>
  <c r="K574" i="1" s="1"/>
  <c r="I575" i="1"/>
  <c r="J575" i="1" s="1"/>
  <c r="K575" i="1" s="1"/>
  <c r="I576" i="1"/>
  <c r="J576" i="1" s="1"/>
  <c r="K576" i="1" s="1"/>
  <c r="I577" i="1"/>
  <c r="J577" i="1" s="1"/>
  <c r="K577" i="1" s="1"/>
  <c r="I578" i="1"/>
  <c r="J578" i="1" s="1"/>
  <c r="K578" i="1" s="1"/>
  <c r="I579" i="1"/>
  <c r="J579" i="1" s="1"/>
  <c r="K579" i="1" s="1"/>
  <c r="I580" i="1"/>
  <c r="J580" i="1" s="1"/>
  <c r="K580" i="1" s="1"/>
  <c r="I581" i="1"/>
  <c r="J581" i="1" s="1"/>
  <c r="K581" i="1" s="1"/>
  <c r="I582" i="1"/>
  <c r="J582" i="1" s="1"/>
  <c r="K582" i="1" s="1"/>
  <c r="I583" i="1"/>
  <c r="J583" i="1" s="1"/>
  <c r="K583" i="1" s="1"/>
  <c r="I584" i="1"/>
  <c r="J584" i="1" s="1"/>
  <c r="K584" i="1" s="1"/>
  <c r="I585" i="1"/>
  <c r="J585" i="1" s="1"/>
  <c r="K585" i="1" s="1"/>
  <c r="I586" i="1"/>
  <c r="J586" i="1" s="1"/>
  <c r="K586" i="1" s="1"/>
  <c r="I587" i="1"/>
  <c r="J587" i="1" s="1"/>
  <c r="K587" i="1" s="1"/>
  <c r="I588" i="1"/>
  <c r="J588" i="1" s="1"/>
  <c r="K588" i="1" s="1"/>
  <c r="I589" i="1"/>
  <c r="J589" i="1" s="1"/>
  <c r="K589" i="1" s="1"/>
  <c r="I590" i="1"/>
  <c r="J590" i="1" s="1"/>
  <c r="K590" i="1" s="1"/>
  <c r="I591" i="1"/>
  <c r="J591" i="1" s="1"/>
  <c r="K591" i="1" s="1"/>
  <c r="I592" i="1"/>
  <c r="J592" i="1" s="1"/>
  <c r="K592" i="1" s="1"/>
  <c r="I593" i="1"/>
  <c r="J593" i="1" s="1"/>
  <c r="K593" i="1" s="1"/>
  <c r="I594" i="1"/>
  <c r="J594" i="1" s="1"/>
  <c r="K594" i="1" s="1"/>
  <c r="I595" i="1"/>
  <c r="J595" i="1" s="1"/>
  <c r="K595" i="1" s="1"/>
  <c r="I596" i="1"/>
  <c r="J596" i="1" s="1"/>
  <c r="K596" i="1" s="1"/>
  <c r="I597" i="1"/>
  <c r="J597" i="1" s="1"/>
  <c r="K597" i="1" s="1"/>
  <c r="I598" i="1"/>
  <c r="J598" i="1" s="1"/>
  <c r="K598" i="1" s="1"/>
  <c r="I599" i="1"/>
  <c r="J599" i="1" s="1"/>
  <c r="K599" i="1" s="1"/>
  <c r="I600" i="1"/>
  <c r="J600" i="1" s="1"/>
  <c r="K600" i="1" s="1"/>
  <c r="I601" i="1"/>
  <c r="J601" i="1" s="1"/>
  <c r="K601" i="1" s="1"/>
  <c r="I602" i="1"/>
  <c r="J602" i="1" s="1"/>
  <c r="K602" i="1" s="1"/>
  <c r="I603" i="1"/>
  <c r="J603" i="1" s="1"/>
  <c r="K603" i="1" s="1"/>
  <c r="I604" i="1"/>
  <c r="J604" i="1" s="1"/>
  <c r="K604" i="1" s="1"/>
  <c r="I605" i="1"/>
  <c r="J605" i="1" s="1"/>
  <c r="K605" i="1" s="1"/>
  <c r="I606" i="1"/>
  <c r="J606" i="1" s="1"/>
  <c r="K606" i="1" s="1"/>
  <c r="I607" i="1"/>
  <c r="J607" i="1" s="1"/>
  <c r="K607" i="1" s="1"/>
  <c r="I608" i="1"/>
  <c r="J608" i="1" s="1"/>
  <c r="K608" i="1" s="1"/>
  <c r="I609" i="1"/>
  <c r="J609" i="1" s="1"/>
  <c r="K609" i="1" s="1"/>
  <c r="I610" i="1"/>
  <c r="J610" i="1" s="1"/>
  <c r="K610" i="1" s="1"/>
  <c r="I611" i="1"/>
  <c r="J611" i="1" s="1"/>
  <c r="K611" i="1" s="1"/>
  <c r="I612" i="1"/>
  <c r="J612" i="1" s="1"/>
  <c r="K612" i="1" s="1"/>
  <c r="I613" i="1"/>
  <c r="J613" i="1" s="1"/>
  <c r="K613" i="1" s="1"/>
  <c r="I614" i="1"/>
  <c r="J614" i="1" s="1"/>
  <c r="K614" i="1" s="1"/>
  <c r="I615" i="1"/>
  <c r="J615" i="1" s="1"/>
  <c r="K615" i="1" s="1"/>
  <c r="I616" i="1"/>
  <c r="J616" i="1" s="1"/>
  <c r="K616" i="1" s="1"/>
  <c r="I617" i="1"/>
  <c r="J617" i="1" s="1"/>
  <c r="K617" i="1" s="1"/>
  <c r="I618" i="1"/>
  <c r="J618" i="1" s="1"/>
  <c r="K618" i="1" s="1"/>
  <c r="I619" i="1"/>
  <c r="J619" i="1" s="1"/>
  <c r="K619" i="1" s="1"/>
  <c r="I620" i="1"/>
  <c r="J620" i="1" s="1"/>
  <c r="K620" i="1" s="1"/>
  <c r="I621" i="1"/>
  <c r="J621" i="1" s="1"/>
  <c r="K621" i="1" s="1"/>
  <c r="I622" i="1"/>
  <c r="J622" i="1" s="1"/>
  <c r="K622" i="1" s="1"/>
  <c r="I623" i="1"/>
  <c r="J623" i="1" s="1"/>
  <c r="K623" i="1" s="1"/>
  <c r="I624" i="1"/>
  <c r="J624" i="1" s="1"/>
  <c r="K624" i="1" s="1"/>
  <c r="I625" i="1"/>
  <c r="J625" i="1" s="1"/>
  <c r="K625" i="1" s="1"/>
  <c r="I626" i="1"/>
  <c r="J626" i="1" s="1"/>
  <c r="K626" i="1" s="1"/>
  <c r="I627" i="1"/>
  <c r="J627" i="1" s="1"/>
  <c r="K627" i="1" s="1"/>
  <c r="I628" i="1"/>
  <c r="J628" i="1" s="1"/>
  <c r="K628" i="1" s="1"/>
  <c r="I629" i="1"/>
  <c r="J629" i="1" s="1"/>
  <c r="K629" i="1" s="1"/>
  <c r="I630" i="1"/>
  <c r="J630" i="1" s="1"/>
  <c r="K630" i="1" s="1"/>
  <c r="I631" i="1"/>
  <c r="J631" i="1" s="1"/>
  <c r="K631" i="1" s="1"/>
  <c r="I632" i="1"/>
  <c r="J632" i="1" s="1"/>
  <c r="K632" i="1" s="1"/>
  <c r="I633" i="1"/>
  <c r="J633" i="1" s="1"/>
  <c r="K633" i="1" s="1"/>
  <c r="I634" i="1"/>
  <c r="J634" i="1" s="1"/>
  <c r="K634" i="1" s="1"/>
  <c r="I635" i="1"/>
  <c r="J635" i="1" s="1"/>
  <c r="K635" i="1" s="1"/>
  <c r="I636" i="1"/>
  <c r="J636" i="1" s="1"/>
  <c r="K636" i="1" s="1"/>
  <c r="I637" i="1"/>
  <c r="J637" i="1" s="1"/>
  <c r="K637" i="1" s="1"/>
  <c r="I638" i="1"/>
  <c r="J638" i="1" s="1"/>
  <c r="K638" i="1" s="1"/>
  <c r="I639" i="1"/>
  <c r="J639" i="1" s="1"/>
  <c r="K639" i="1" s="1"/>
  <c r="I640" i="1"/>
  <c r="J640" i="1" s="1"/>
  <c r="K640" i="1" s="1"/>
  <c r="I641" i="1"/>
  <c r="J641" i="1" s="1"/>
  <c r="K641" i="1" s="1"/>
  <c r="I642" i="1"/>
  <c r="J642" i="1" s="1"/>
  <c r="K642" i="1" s="1"/>
  <c r="I643" i="1"/>
  <c r="J643" i="1" s="1"/>
  <c r="K643" i="1" s="1"/>
  <c r="I644" i="1"/>
  <c r="J644" i="1" s="1"/>
  <c r="K644" i="1" s="1"/>
  <c r="I645" i="1"/>
  <c r="J645" i="1" s="1"/>
  <c r="K645" i="1" s="1"/>
  <c r="I646" i="1"/>
  <c r="J646" i="1" s="1"/>
  <c r="K646" i="1" s="1"/>
  <c r="I647" i="1"/>
  <c r="J647" i="1" s="1"/>
  <c r="K647" i="1" s="1"/>
  <c r="I648" i="1"/>
  <c r="J648" i="1" s="1"/>
  <c r="K648" i="1" s="1"/>
  <c r="I649" i="1"/>
  <c r="J649" i="1" s="1"/>
  <c r="K649" i="1" s="1"/>
  <c r="I650" i="1"/>
  <c r="J650" i="1" s="1"/>
  <c r="K650" i="1" s="1"/>
  <c r="I651" i="1"/>
  <c r="J651" i="1" s="1"/>
  <c r="K651" i="1" s="1"/>
  <c r="I652" i="1"/>
  <c r="J652" i="1" s="1"/>
  <c r="K652" i="1" s="1"/>
  <c r="I653" i="1"/>
  <c r="J653" i="1" s="1"/>
  <c r="K653" i="1" s="1"/>
  <c r="I654" i="1"/>
  <c r="J654" i="1" s="1"/>
  <c r="K654" i="1" s="1"/>
  <c r="I655" i="1"/>
  <c r="J655" i="1" s="1"/>
  <c r="K655" i="1" s="1"/>
  <c r="I656" i="1"/>
  <c r="J656" i="1" s="1"/>
  <c r="K656" i="1" s="1"/>
  <c r="I657" i="1"/>
  <c r="J657" i="1" s="1"/>
  <c r="K657" i="1" s="1"/>
  <c r="I658" i="1"/>
  <c r="J658" i="1" s="1"/>
  <c r="K658" i="1" s="1"/>
  <c r="I659" i="1"/>
  <c r="J659" i="1" s="1"/>
  <c r="K659" i="1" s="1"/>
  <c r="I660" i="1"/>
  <c r="J660" i="1" s="1"/>
  <c r="K660" i="1" s="1"/>
  <c r="I661" i="1"/>
  <c r="J661" i="1" s="1"/>
  <c r="K661" i="1" s="1"/>
  <c r="I662" i="1"/>
  <c r="J662" i="1" s="1"/>
  <c r="K662" i="1" s="1"/>
  <c r="I663" i="1"/>
  <c r="J663" i="1" s="1"/>
  <c r="K663" i="1" s="1"/>
  <c r="I664" i="1"/>
  <c r="J664" i="1" s="1"/>
  <c r="K664" i="1" s="1"/>
  <c r="I665" i="1"/>
  <c r="J665" i="1" s="1"/>
  <c r="K665" i="1" s="1"/>
  <c r="I666" i="1"/>
  <c r="J666" i="1" s="1"/>
  <c r="K666" i="1" s="1"/>
  <c r="I667" i="1"/>
  <c r="J667" i="1" s="1"/>
  <c r="K667" i="1" s="1"/>
  <c r="I668" i="1"/>
  <c r="J668" i="1" s="1"/>
  <c r="K668" i="1" s="1"/>
  <c r="I669" i="1"/>
  <c r="J669" i="1" s="1"/>
  <c r="K669" i="1" s="1"/>
  <c r="I670" i="1"/>
  <c r="J670" i="1" s="1"/>
  <c r="K670" i="1" s="1"/>
  <c r="I671" i="1"/>
  <c r="J671" i="1" s="1"/>
  <c r="K671" i="1" s="1"/>
  <c r="I672" i="1"/>
  <c r="J672" i="1" s="1"/>
  <c r="K672" i="1" s="1"/>
  <c r="I673" i="1"/>
  <c r="J673" i="1" s="1"/>
  <c r="K673" i="1" s="1"/>
  <c r="I674" i="1"/>
  <c r="J674" i="1" s="1"/>
  <c r="K674" i="1" s="1"/>
  <c r="I675" i="1"/>
  <c r="J675" i="1" s="1"/>
  <c r="K675" i="1" s="1"/>
  <c r="I676" i="1"/>
  <c r="J676" i="1" s="1"/>
  <c r="K676" i="1" s="1"/>
  <c r="I677" i="1"/>
  <c r="J677" i="1" s="1"/>
  <c r="K677" i="1" s="1"/>
  <c r="I678" i="1"/>
  <c r="J678" i="1" s="1"/>
  <c r="K678" i="1" s="1"/>
  <c r="I679" i="1"/>
  <c r="J679" i="1" s="1"/>
  <c r="K679" i="1" s="1"/>
  <c r="I680" i="1"/>
  <c r="J680" i="1" s="1"/>
  <c r="K680" i="1" s="1"/>
  <c r="I681" i="1"/>
  <c r="J681" i="1" s="1"/>
  <c r="K681" i="1" s="1"/>
  <c r="I682" i="1"/>
  <c r="J682" i="1" s="1"/>
  <c r="K682" i="1" s="1"/>
  <c r="I683" i="1"/>
  <c r="J683" i="1" s="1"/>
  <c r="K683" i="1" s="1"/>
  <c r="I684" i="1"/>
  <c r="J684" i="1" s="1"/>
  <c r="K684" i="1" s="1"/>
  <c r="I685" i="1"/>
  <c r="J685" i="1" s="1"/>
  <c r="K685" i="1" s="1"/>
  <c r="I686" i="1"/>
  <c r="J686" i="1" s="1"/>
  <c r="K686" i="1" s="1"/>
  <c r="I687" i="1"/>
  <c r="J687" i="1" s="1"/>
  <c r="K687" i="1" s="1"/>
  <c r="I688" i="1"/>
  <c r="J688" i="1" s="1"/>
  <c r="K688" i="1" s="1"/>
  <c r="I689" i="1"/>
  <c r="J689" i="1" s="1"/>
  <c r="K689" i="1" s="1"/>
  <c r="I690" i="1"/>
  <c r="J690" i="1" s="1"/>
  <c r="K690" i="1" s="1"/>
  <c r="I691" i="1"/>
  <c r="J691" i="1" s="1"/>
  <c r="K691" i="1" s="1"/>
  <c r="I692" i="1"/>
  <c r="J692" i="1" s="1"/>
  <c r="K692" i="1" s="1"/>
  <c r="I693" i="1"/>
  <c r="J693" i="1" s="1"/>
  <c r="K693" i="1" s="1"/>
  <c r="I694" i="1"/>
  <c r="J694" i="1" s="1"/>
  <c r="K694" i="1" s="1"/>
  <c r="I695" i="1"/>
  <c r="J695" i="1" s="1"/>
  <c r="K695" i="1" s="1"/>
  <c r="I696" i="1"/>
  <c r="J696" i="1" s="1"/>
  <c r="K696" i="1" s="1"/>
  <c r="I697" i="1"/>
  <c r="J697" i="1" s="1"/>
  <c r="K697" i="1" s="1"/>
  <c r="I698" i="1"/>
  <c r="J698" i="1" s="1"/>
  <c r="K698" i="1" s="1"/>
  <c r="I699" i="1"/>
  <c r="J699" i="1" s="1"/>
  <c r="K699" i="1" s="1"/>
  <c r="I700" i="1"/>
  <c r="J700" i="1" s="1"/>
  <c r="K700" i="1" s="1"/>
  <c r="I701" i="1"/>
  <c r="J701" i="1" s="1"/>
  <c r="K701" i="1" s="1"/>
  <c r="I702" i="1"/>
  <c r="J702" i="1" s="1"/>
  <c r="K702" i="1" s="1"/>
  <c r="I703" i="1"/>
  <c r="J703" i="1" s="1"/>
  <c r="K703" i="1" s="1"/>
  <c r="I704" i="1"/>
  <c r="J704" i="1" s="1"/>
  <c r="K704" i="1" s="1"/>
  <c r="I705" i="1"/>
  <c r="J705" i="1" s="1"/>
  <c r="K705" i="1" s="1"/>
  <c r="I706" i="1"/>
  <c r="J706" i="1" s="1"/>
  <c r="K706" i="1" s="1"/>
  <c r="I707" i="1"/>
  <c r="J707" i="1" s="1"/>
  <c r="K707" i="1" s="1"/>
  <c r="I708" i="1"/>
  <c r="J708" i="1" s="1"/>
  <c r="K708" i="1" s="1"/>
  <c r="I709" i="1"/>
  <c r="J709" i="1" s="1"/>
  <c r="K709" i="1" s="1"/>
  <c r="I710" i="1"/>
  <c r="J710" i="1" s="1"/>
  <c r="K710" i="1" s="1"/>
  <c r="I711" i="1"/>
  <c r="J711" i="1" s="1"/>
  <c r="K711" i="1" s="1"/>
  <c r="I712" i="1"/>
  <c r="J712" i="1" s="1"/>
  <c r="K712" i="1" s="1"/>
  <c r="I713" i="1"/>
  <c r="J713" i="1" s="1"/>
  <c r="K713" i="1" s="1"/>
  <c r="I714" i="1"/>
  <c r="J714" i="1" s="1"/>
  <c r="K714" i="1" s="1"/>
  <c r="I715" i="1"/>
  <c r="J715" i="1" s="1"/>
  <c r="K715" i="1" s="1"/>
  <c r="I716" i="1"/>
  <c r="J716" i="1" s="1"/>
  <c r="K716" i="1" s="1"/>
  <c r="I717" i="1"/>
  <c r="J717" i="1" s="1"/>
  <c r="K717" i="1" s="1"/>
  <c r="I718" i="1"/>
  <c r="J718" i="1" s="1"/>
  <c r="K718" i="1" s="1"/>
  <c r="I719" i="1"/>
  <c r="J719" i="1" s="1"/>
  <c r="K719" i="1" s="1"/>
  <c r="I720" i="1"/>
  <c r="J720" i="1" s="1"/>
  <c r="K720" i="1" s="1"/>
  <c r="I721" i="1"/>
  <c r="J721" i="1" s="1"/>
  <c r="K721" i="1" s="1"/>
  <c r="I722" i="1"/>
  <c r="J722" i="1" s="1"/>
  <c r="K722" i="1" s="1"/>
  <c r="I723" i="1"/>
  <c r="J723" i="1" s="1"/>
  <c r="K723" i="1" s="1"/>
  <c r="I724" i="1"/>
  <c r="J724" i="1" s="1"/>
  <c r="K724" i="1" s="1"/>
  <c r="I725" i="1"/>
  <c r="J725" i="1" s="1"/>
  <c r="K725" i="1" s="1"/>
  <c r="I726" i="1"/>
  <c r="J726" i="1" s="1"/>
  <c r="K726" i="1" s="1"/>
  <c r="I727" i="1"/>
  <c r="J727" i="1" s="1"/>
  <c r="K727" i="1" s="1"/>
  <c r="I728" i="1"/>
  <c r="J728" i="1" s="1"/>
  <c r="K728" i="1" s="1"/>
  <c r="I729" i="1"/>
  <c r="J729" i="1" s="1"/>
  <c r="K729" i="1" s="1"/>
  <c r="I730" i="1"/>
  <c r="J730" i="1" s="1"/>
  <c r="K730" i="1" s="1"/>
  <c r="I731" i="1"/>
  <c r="J731" i="1" s="1"/>
  <c r="K731" i="1" s="1"/>
  <c r="I732" i="1"/>
  <c r="J732" i="1" s="1"/>
  <c r="K732" i="1" s="1"/>
  <c r="I733" i="1"/>
  <c r="J733" i="1" s="1"/>
  <c r="K733" i="1" s="1"/>
  <c r="I734" i="1"/>
  <c r="J734" i="1" s="1"/>
  <c r="K734" i="1" s="1"/>
  <c r="I735" i="1"/>
  <c r="J735" i="1" s="1"/>
  <c r="K735" i="1" s="1"/>
  <c r="I736" i="1"/>
  <c r="J736" i="1" s="1"/>
  <c r="K736" i="1" s="1"/>
  <c r="I737" i="1"/>
  <c r="J737" i="1" s="1"/>
  <c r="K737" i="1" s="1"/>
  <c r="I738" i="1"/>
  <c r="J738" i="1" s="1"/>
  <c r="K738" i="1" s="1"/>
  <c r="I739" i="1"/>
  <c r="J739" i="1" s="1"/>
  <c r="K739" i="1" s="1"/>
  <c r="I740" i="1"/>
  <c r="J740" i="1" s="1"/>
  <c r="K740" i="1" s="1"/>
  <c r="I741" i="1"/>
  <c r="J741" i="1" s="1"/>
  <c r="K741" i="1" s="1"/>
  <c r="I742" i="1"/>
  <c r="J742" i="1" s="1"/>
  <c r="K742" i="1" s="1"/>
  <c r="I743" i="1"/>
  <c r="J743" i="1" s="1"/>
  <c r="K743" i="1" s="1"/>
  <c r="I744" i="1"/>
  <c r="J744" i="1" s="1"/>
  <c r="K744" i="1" s="1"/>
  <c r="I745" i="1"/>
  <c r="J745" i="1" s="1"/>
  <c r="K745" i="1" s="1"/>
  <c r="I746" i="1"/>
  <c r="J746" i="1" s="1"/>
  <c r="K746" i="1" s="1"/>
  <c r="I747" i="1"/>
  <c r="J747" i="1" s="1"/>
  <c r="K747" i="1" s="1"/>
  <c r="I748" i="1"/>
  <c r="J748" i="1" s="1"/>
  <c r="K748" i="1" s="1"/>
  <c r="I749" i="1"/>
  <c r="J749" i="1" s="1"/>
  <c r="K749" i="1" s="1"/>
  <c r="I750" i="1"/>
  <c r="J750" i="1" s="1"/>
  <c r="K750" i="1" s="1"/>
  <c r="I751" i="1"/>
  <c r="J751" i="1" s="1"/>
  <c r="K751" i="1" s="1"/>
  <c r="I752" i="1"/>
  <c r="J752" i="1" s="1"/>
  <c r="K752" i="1" s="1"/>
  <c r="I753" i="1"/>
  <c r="J753" i="1" s="1"/>
  <c r="K753" i="1" s="1"/>
  <c r="I754" i="1"/>
  <c r="J754" i="1" s="1"/>
  <c r="K754" i="1" s="1"/>
  <c r="I755" i="1"/>
  <c r="J755" i="1" s="1"/>
  <c r="K755" i="1" s="1"/>
  <c r="I756" i="1"/>
  <c r="J756" i="1" s="1"/>
  <c r="K756" i="1" s="1"/>
  <c r="I757" i="1"/>
  <c r="J757" i="1" s="1"/>
  <c r="K757" i="1" s="1"/>
  <c r="I758" i="1"/>
  <c r="J758" i="1" s="1"/>
  <c r="K758" i="1" s="1"/>
  <c r="I759" i="1"/>
  <c r="J759" i="1" s="1"/>
  <c r="K759" i="1" s="1"/>
  <c r="I760" i="1"/>
  <c r="J760" i="1" s="1"/>
  <c r="K760" i="1" s="1"/>
  <c r="I761" i="1"/>
  <c r="J761" i="1" s="1"/>
  <c r="K761" i="1" s="1"/>
  <c r="I762" i="1"/>
  <c r="J762" i="1" s="1"/>
  <c r="K762" i="1" s="1"/>
  <c r="I763" i="1"/>
  <c r="J763" i="1" s="1"/>
  <c r="K763" i="1" s="1"/>
  <c r="I764" i="1"/>
  <c r="J764" i="1" s="1"/>
  <c r="K764" i="1" s="1"/>
  <c r="I765" i="1"/>
  <c r="J765" i="1" s="1"/>
  <c r="K765" i="1" s="1"/>
  <c r="I766" i="1"/>
  <c r="J766" i="1" s="1"/>
  <c r="K766" i="1" s="1"/>
  <c r="I767" i="1"/>
  <c r="J767" i="1" s="1"/>
  <c r="K767" i="1" s="1"/>
  <c r="I768" i="1"/>
  <c r="J768" i="1" s="1"/>
  <c r="K768" i="1" s="1"/>
  <c r="I769" i="1"/>
  <c r="J769" i="1" s="1"/>
  <c r="K769" i="1" s="1"/>
  <c r="I770" i="1"/>
  <c r="J770" i="1" s="1"/>
  <c r="K770" i="1" s="1"/>
  <c r="I771" i="1"/>
  <c r="J771" i="1" s="1"/>
  <c r="K771" i="1" s="1"/>
  <c r="I772" i="1"/>
  <c r="J772" i="1" s="1"/>
  <c r="K772" i="1" s="1"/>
  <c r="I773" i="1"/>
  <c r="J773" i="1" s="1"/>
  <c r="K773" i="1" s="1"/>
  <c r="I774" i="1"/>
  <c r="J774" i="1" s="1"/>
  <c r="K774" i="1" s="1"/>
  <c r="I775" i="1"/>
  <c r="J775" i="1" s="1"/>
  <c r="K775" i="1" s="1"/>
  <c r="I776" i="1"/>
  <c r="J776" i="1" s="1"/>
  <c r="K776" i="1" s="1"/>
  <c r="I777" i="1"/>
  <c r="J777" i="1" s="1"/>
  <c r="K777" i="1" s="1"/>
  <c r="I778" i="1"/>
  <c r="J778" i="1" s="1"/>
  <c r="K778" i="1" s="1"/>
  <c r="I779" i="1"/>
  <c r="J779" i="1" s="1"/>
  <c r="K779" i="1" s="1"/>
  <c r="I780" i="1"/>
  <c r="J780" i="1" s="1"/>
  <c r="K780" i="1" s="1"/>
  <c r="I781" i="1"/>
  <c r="J781" i="1" s="1"/>
  <c r="K781" i="1" s="1"/>
  <c r="I782" i="1"/>
  <c r="J782" i="1" s="1"/>
  <c r="K782" i="1" s="1"/>
  <c r="I783" i="1"/>
  <c r="J783" i="1" s="1"/>
  <c r="K783" i="1" s="1"/>
  <c r="I784" i="1"/>
  <c r="J784" i="1" s="1"/>
  <c r="K784" i="1" s="1"/>
  <c r="I785" i="1"/>
  <c r="J785" i="1" s="1"/>
  <c r="K785" i="1" s="1"/>
  <c r="I786" i="1"/>
  <c r="J786" i="1" s="1"/>
  <c r="K786" i="1" s="1"/>
  <c r="I787" i="1"/>
  <c r="J787" i="1" s="1"/>
  <c r="K787" i="1" s="1"/>
  <c r="I788" i="1"/>
  <c r="J788" i="1" s="1"/>
  <c r="K788" i="1" s="1"/>
  <c r="I789" i="1"/>
  <c r="J789" i="1" s="1"/>
  <c r="K789" i="1" s="1"/>
  <c r="I790" i="1"/>
  <c r="J790" i="1" s="1"/>
  <c r="K790" i="1" s="1"/>
  <c r="I791" i="1"/>
  <c r="J791" i="1" s="1"/>
  <c r="K791" i="1" s="1"/>
  <c r="I792" i="1"/>
  <c r="J792" i="1" s="1"/>
  <c r="K792" i="1" s="1"/>
  <c r="I793" i="1"/>
  <c r="J793" i="1" s="1"/>
  <c r="K793" i="1" s="1"/>
  <c r="I794" i="1"/>
  <c r="J794" i="1" s="1"/>
  <c r="K794" i="1" s="1"/>
  <c r="I795" i="1"/>
  <c r="J795" i="1" s="1"/>
  <c r="K795" i="1" s="1"/>
  <c r="I796" i="1"/>
  <c r="J796" i="1" s="1"/>
  <c r="K796" i="1" s="1"/>
  <c r="I797" i="1"/>
  <c r="J797" i="1" s="1"/>
  <c r="K797" i="1" s="1"/>
  <c r="I798" i="1"/>
  <c r="J798" i="1" s="1"/>
  <c r="K798" i="1" s="1"/>
  <c r="I799" i="1"/>
  <c r="J799" i="1" s="1"/>
  <c r="K799" i="1" s="1"/>
  <c r="I800" i="1"/>
  <c r="J800" i="1" s="1"/>
  <c r="K800" i="1" s="1"/>
  <c r="I801" i="1"/>
  <c r="J801" i="1" s="1"/>
  <c r="K801" i="1" s="1"/>
  <c r="I802" i="1"/>
  <c r="J802" i="1" s="1"/>
  <c r="K802" i="1" s="1"/>
  <c r="I803" i="1"/>
  <c r="J803" i="1" s="1"/>
  <c r="K803" i="1" s="1"/>
  <c r="I804" i="1"/>
  <c r="J804" i="1" s="1"/>
  <c r="K804" i="1" s="1"/>
  <c r="I805" i="1"/>
  <c r="J805" i="1" s="1"/>
  <c r="K805" i="1" s="1"/>
  <c r="I806" i="1"/>
  <c r="J806" i="1" s="1"/>
  <c r="K806" i="1" s="1"/>
  <c r="I807" i="1"/>
  <c r="J807" i="1" s="1"/>
  <c r="K807" i="1" s="1"/>
  <c r="I808" i="1"/>
  <c r="J808" i="1" s="1"/>
  <c r="K808" i="1" s="1"/>
  <c r="I809" i="1"/>
  <c r="J809" i="1" s="1"/>
  <c r="K809" i="1" s="1"/>
  <c r="I810" i="1"/>
  <c r="J810" i="1" s="1"/>
  <c r="K810" i="1" s="1"/>
  <c r="I811" i="1"/>
  <c r="J811" i="1" s="1"/>
  <c r="K811" i="1" s="1"/>
  <c r="I812" i="1"/>
  <c r="J812" i="1" s="1"/>
  <c r="K812" i="1" s="1"/>
  <c r="I813" i="1"/>
  <c r="J813" i="1" s="1"/>
  <c r="K813" i="1" s="1"/>
  <c r="I814" i="1"/>
  <c r="J814" i="1" s="1"/>
  <c r="K814" i="1" s="1"/>
  <c r="I815" i="1"/>
  <c r="J815" i="1" s="1"/>
  <c r="K815" i="1" s="1"/>
  <c r="I816" i="1"/>
  <c r="J816" i="1" s="1"/>
  <c r="K816" i="1" s="1"/>
  <c r="I817" i="1"/>
  <c r="J817" i="1" s="1"/>
  <c r="K817" i="1" s="1"/>
  <c r="I818" i="1"/>
  <c r="J818" i="1" s="1"/>
  <c r="K818" i="1" s="1"/>
  <c r="I819" i="1"/>
  <c r="J819" i="1" s="1"/>
  <c r="K819" i="1" s="1"/>
  <c r="I820" i="1"/>
  <c r="J820" i="1" s="1"/>
  <c r="K820" i="1" s="1"/>
  <c r="I821" i="1"/>
  <c r="J821" i="1" s="1"/>
  <c r="K821" i="1" s="1"/>
  <c r="I822" i="1"/>
  <c r="J822" i="1" s="1"/>
  <c r="K822" i="1" s="1"/>
  <c r="I823" i="1"/>
  <c r="J823" i="1" s="1"/>
  <c r="K823" i="1" s="1"/>
  <c r="I824" i="1"/>
  <c r="J824" i="1" s="1"/>
  <c r="K824" i="1" s="1"/>
  <c r="I825" i="1"/>
  <c r="J825" i="1" s="1"/>
  <c r="K825" i="1" s="1"/>
  <c r="I826" i="1"/>
  <c r="J826" i="1" s="1"/>
  <c r="K826" i="1" s="1"/>
  <c r="I827" i="1"/>
  <c r="J827" i="1" s="1"/>
  <c r="K827" i="1" s="1"/>
  <c r="I828" i="1"/>
  <c r="J828" i="1" s="1"/>
  <c r="K828" i="1" s="1"/>
  <c r="I829" i="1"/>
  <c r="J829" i="1" s="1"/>
  <c r="K829" i="1" s="1"/>
  <c r="I830" i="1"/>
  <c r="J830" i="1" s="1"/>
  <c r="K830" i="1" s="1"/>
  <c r="I831" i="1"/>
  <c r="J831" i="1" s="1"/>
  <c r="K831" i="1" s="1"/>
  <c r="I832" i="1"/>
  <c r="J832" i="1" s="1"/>
  <c r="K832" i="1" s="1"/>
  <c r="I833" i="1"/>
  <c r="J833" i="1" s="1"/>
  <c r="K833" i="1" s="1"/>
  <c r="I834" i="1"/>
  <c r="J834" i="1" s="1"/>
  <c r="K834" i="1" s="1"/>
  <c r="I835" i="1"/>
  <c r="J835" i="1" s="1"/>
  <c r="K835" i="1" s="1"/>
  <c r="I836" i="1"/>
  <c r="J836" i="1" s="1"/>
  <c r="K836" i="1" s="1"/>
  <c r="I837" i="1"/>
  <c r="J837" i="1" s="1"/>
  <c r="K837" i="1" s="1"/>
  <c r="I838" i="1"/>
  <c r="J838" i="1" s="1"/>
  <c r="K838" i="1" s="1"/>
  <c r="I839" i="1"/>
  <c r="J839" i="1" s="1"/>
  <c r="K839" i="1" s="1"/>
  <c r="I840" i="1"/>
  <c r="J840" i="1" s="1"/>
  <c r="K840" i="1" s="1"/>
  <c r="I841" i="1"/>
  <c r="J841" i="1" s="1"/>
  <c r="K841" i="1" s="1"/>
  <c r="I842" i="1"/>
  <c r="J842" i="1" s="1"/>
  <c r="K842" i="1" s="1"/>
  <c r="I843" i="1"/>
  <c r="J843" i="1" s="1"/>
  <c r="K843" i="1" s="1"/>
  <c r="I844" i="1"/>
  <c r="J844" i="1" s="1"/>
  <c r="K844" i="1" s="1"/>
  <c r="I845" i="1"/>
  <c r="J845" i="1" s="1"/>
  <c r="K845" i="1" s="1"/>
  <c r="I846" i="1"/>
  <c r="J846" i="1" s="1"/>
  <c r="K846" i="1" s="1"/>
  <c r="I847" i="1"/>
  <c r="J847" i="1" s="1"/>
  <c r="K847" i="1" s="1"/>
  <c r="I848" i="1"/>
  <c r="J848" i="1" s="1"/>
  <c r="K848" i="1" s="1"/>
  <c r="I849" i="1"/>
  <c r="J849" i="1" s="1"/>
  <c r="K849" i="1" s="1"/>
  <c r="I850" i="1"/>
  <c r="J850" i="1" s="1"/>
  <c r="K850" i="1" s="1"/>
  <c r="I851" i="1"/>
  <c r="J851" i="1" s="1"/>
  <c r="K851" i="1" s="1"/>
  <c r="I16" i="1"/>
  <c r="J16" i="1" s="1"/>
  <c r="K16" i="1" s="1"/>
  <c r="I17" i="1"/>
  <c r="J17" i="1" s="1"/>
  <c r="K17" i="1" s="1"/>
  <c r="I18" i="1"/>
  <c r="J18" i="1" s="1"/>
  <c r="K18" i="1" s="1"/>
  <c r="I19" i="1"/>
  <c r="J19" i="1" s="1"/>
  <c r="K19" i="1" s="1"/>
  <c r="I20" i="1"/>
  <c r="J20" i="1" s="1"/>
  <c r="K20" i="1" s="1"/>
  <c r="I21" i="1"/>
  <c r="J21" i="1" s="1"/>
  <c r="K21" i="1" s="1"/>
  <c r="I22" i="1"/>
  <c r="J22" i="1" s="1"/>
  <c r="K22" i="1" s="1"/>
  <c r="I23" i="1"/>
  <c r="J23" i="1" s="1"/>
  <c r="K23" i="1" s="1"/>
  <c r="I24" i="1"/>
  <c r="J24" i="1" s="1"/>
  <c r="K24" i="1" s="1"/>
  <c r="I25" i="1"/>
  <c r="J25" i="1" s="1"/>
  <c r="K25" i="1" s="1"/>
  <c r="I26" i="1"/>
  <c r="J26" i="1" s="1"/>
  <c r="K26" i="1" s="1"/>
  <c r="I27" i="1"/>
  <c r="J27" i="1" s="1"/>
  <c r="K27" i="1" s="1"/>
  <c r="I28" i="1"/>
  <c r="J28" i="1" s="1"/>
  <c r="K28" i="1" s="1"/>
  <c r="I29" i="1"/>
  <c r="J29" i="1" s="1"/>
  <c r="K29" i="1" s="1"/>
  <c r="I30" i="1"/>
  <c r="J30" i="1" s="1"/>
  <c r="K30" i="1" s="1"/>
  <c r="I31" i="1"/>
  <c r="J31" i="1" s="1"/>
  <c r="K31" i="1" s="1"/>
  <c r="I3" i="1"/>
  <c r="J3" i="1" s="1"/>
  <c r="K3" i="1" s="1"/>
  <c r="I4" i="1"/>
  <c r="J4" i="1" s="1"/>
  <c r="K4" i="1" s="1"/>
  <c r="I5" i="1"/>
  <c r="J5" i="1" s="1"/>
  <c r="K5" i="1" s="1"/>
  <c r="I6" i="1"/>
  <c r="J6" i="1" s="1"/>
  <c r="K6" i="1" s="1"/>
  <c r="I7" i="1"/>
  <c r="J7" i="1" s="1"/>
  <c r="K7" i="1" s="1"/>
  <c r="I8" i="1"/>
  <c r="J8" i="1" s="1"/>
  <c r="K8" i="1" s="1"/>
  <c r="I9" i="1"/>
  <c r="J9" i="1" s="1"/>
  <c r="K9" i="1" s="1"/>
  <c r="I10" i="1"/>
  <c r="J10" i="1" s="1"/>
  <c r="K10" i="1" s="1"/>
  <c r="I11" i="1"/>
  <c r="J11" i="1" s="1"/>
  <c r="K11" i="1" s="1"/>
  <c r="I12" i="1"/>
  <c r="J12" i="1" s="1"/>
  <c r="K12" i="1" s="1"/>
  <c r="I13" i="1"/>
  <c r="J13" i="1" s="1"/>
  <c r="K13" i="1" s="1"/>
  <c r="I14" i="1"/>
  <c r="J14" i="1" s="1"/>
  <c r="K14" i="1" s="1"/>
  <c r="I15" i="1"/>
  <c r="J15" i="1" s="1"/>
  <c r="K15" i="1" s="1"/>
  <c r="I2" i="1"/>
  <c r="J2" i="1" s="1"/>
  <c r="K2" i="1" s="1"/>
  <c r="G3" i="1"/>
  <c r="N3" i="1" s="1"/>
  <c r="G4" i="1"/>
  <c r="N4" i="1" s="1"/>
  <c r="G5" i="1"/>
  <c r="N5" i="1" s="1"/>
  <c r="G6" i="1"/>
  <c r="N6" i="1" s="1"/>
  <c r="G7" i="1"/>
  <c r="N7" i="1" s="1"/>
  <c r="G8" i="1"/>
  <c r="N8" i="1" s="1"/>
  <c r="G9" i="1"/>
  <c r="N9" i="1" s="1"/>
  <c r="G10" i="1"/>
  <c r="N10" i="1" s="1"/>
  <c r="G11" i="1"/>
  <c r="N11" i="1" s="1"/>
  <c r="G12" i="1"/>
  <c r="N12" i="1" s="1"/>
  <c r="G13" i="1"/>
  <c r="N13" i="1" s="1"/>
  <c r="G14" i="1"/>
  <c r="N14" i="1" s="1"/>
  <c r="G15" i="1"/>
  <c r="N15" i="1" s="1"/>
  <c r="G16" i="1"/>
  <c r="N16" i="1" s="1"/>
  <c r="G17" i="1"/>
  <c r="N17" i="1" s="1"/>
  <c r="G18" i="1"/>
  <c r="N18" i="1" s="1"/>
  <c r="G19" i="1"/>
  <c r="N19" i="1" s="1"/>
  <c r="G20" i="1"/>
  <c r="N20" i="1" s="1"/>
  <c r="G21" i="1"/>
  <c r="N21" i="1" s="1"/>
  <c r="G22" i="1"/>
  <c r="N22" i="1" s="1"/>
  <c r="G23" i="1"/>
  <c r="N23" i="1" s="1"/>
  <c r="G24" i="1"/>
  <c r="N24" i="1" s="1"/>
  <c r="G25" i="1"/>
  <c r="N25" i="1" s="1"/>
  <c r="G26" i="1"/>
  <c r="N26" i="1" s="1"/>
  <c r="G27" i="1"/>
  <c r="N27" i="1" s="1"/>
  <c r="G28" i="1"/>
  <c r="N28" i="1" s="1"/>
  <c r="G29" i="1"/>
  <c r="N29" i="1" s="1"/>
  <c r="G30" i="1"/>
  <c r="N30" i="1" s="1"/>
  <c r="G31" i="1"/>
  <c r="N31" i="1" s="1"/>
  <c r="G32" i="1"/>
  <c r="N32" i="1" s="1"/>
  <c r="G33" i="1"/>
  <c r="N33" i="1" s="1"/>
  <c r="G34" i="1"/>
  <c r="N34" i="1" s="1"/>
  <c r="G35" i="1"/>
  <c r="N35" i="1" s="1"/>
  <c r="G36" i="1"/>
  <c r="N36" i="1" s="1"/>
  <c r="G37" i="1"/>
  <c r="N37" i="1" s="1"/>
  <c r="G38" i="1"/>
  <c r="N38" i="1" s="1"/>
  <c r="G39" i="1"/>
  <c r="N39" i="1" s="1"/>
  <c r="G40" i="1"/>
  <c r="N40" i="1" s="1"/>
  <c r="G41" i="1"/>
  <c r="N41" i="1" s="1"/>
  <c r="G42" i="1"/>
  <c r="N42" i="1" s="1"/>
  <c r="G43" i="1"/>
  <c r="N43" i="1" s="1"/>
  <c r="G44" i="1"/>
  <c r="N44" i="1" s="1"/>
  <c r="G45" i="1"/>
  <c r="N45" i="1" s="1"/>
  <c r="G46" i="1"/>
  <c r="N46" i="1" s="1"/>
  <c r="G47" i="1"/>
  <c r="N47" i="1" s="1"/>
  <c r="G48" i="1"/>
  <c r="N48" i="1" s="1"/>
  <c r="G49" i="1"/>
  <c r="N49" i="1" s="1"/>
  <c r="G50" i="1"/>
  <c r="N50" i="1" s="1"/>
  <c r="G51" i="1"/>
  <c r="N51" i="1" s="1"/>
  <c r="G52" i="1"/>
  <c r="N52" i="1" s="1"/>
  <c r="G53" i="1"/>
  <c r="N53" i="1" s="1"/>
  <c r="G54" i="1"/>
  <c r="N54" i="1" s="1"/>
  <c r="G55" i="1"/>
  <c r="N55" i="1" s="1"/>
  <c r="G56" i="1"/>
  <c r="N56" i="1" s="1"/>
  <c r="G57" i="1"/>
  <c r="N57" i="1" s="1"/>
  <c r="G58" i="1"/>
  <c r="N58" i="1" s="1"/>
  <c r="G59" i="1"/>
  <c r="N59" i="1" s="1"/>
  <c r="G60" i="1"/>
  <c r="N60" i="1" s="1"/>
  <c r="G61" i="1"/>
  <c r="N61" i="1" s="1"/>
  <c r="G62" i="1"/>
  <c r="N62" i="1" s="1"/>
  <c r="G63" i="1"/>
  <c r="N63" i="1" s="1"/>
  <c r="G64" i="1"/>
  <c r="N64" i="1" s="1"/>
  <c r="G65" i="1"/>
  <c r="N65" i="1" s="1"/>
  <c r="G66" i="1"/>
  <c r="N66" i="1" s="1"/>
  <c r="G67" i="1"/>
  <c r="N67" i="1" s="1"/>
  <c r="G68" i="1"/>
  <c r="N68" i="1" s="1"/>
  <c r="G69" i="1"/>
  <c r="N69" i="1" s="1"/>
  <c r="G70" i="1"/>
  <c r="N70" i="1" s="1"/>
  <c r="G71" i="1"/>
  <c r="N71" i="1" s="1"/>
  <c r="G72" i="1"/>
  <c r="N72" i="1" s="1"/>
  <c r="G73" i="1"/>
  <c r="N73" i="1" s="1"/>
  <c r="G74" i="1"/>
  <c r="N74" i="1" s="1"/>
  <c r="G75" i="1"/>
  <c r="N75" i="1" s="1"/>
  <c r="G76" i="1"/>
  <c r="N76" i="1" s="1"/>
  <c r="G77" i="1"/>
  <c r="N77" i="1" s="1"/>
  <c r="G78" i="1"/>
  <c r="N78" i="1" s="1"/>
  <c r="G79" i="1"/>
  <c r="N79" i="1" s="1"/>
  <c r="G80" i="1"/>
  <c r="N80" i="1" s="1"/>
  <c r="G81" i="1"/>
  <c r="N81" i="1" s="1"/>
  <c r="G82" i="1"/>
  <c r="N82" i="1" s="1"/>
  <c r="G83" i="1"/>
  <c r="N83" i="1" s="1"/>
  <c r="G84" i="1"/>
  <c r="N84" i="1" s="1"/>
  <c r="G85" i="1"/>
  <c r="N85" i="1" s="1"/>
  <c r="G86" i="1"/>
  <c r="N86" i="1" s="1"/>
  <c r="G87" i="1"/>
  <c r="N87" i="1" s="1"/>
  <c r="G88" i="1"/>
  <c r="N88" i="1" s="1"/>
  <c r="G89" i="1"/>
  <c r="N89" i="1" s="1"/>
  <c r="G90" i="1"/>
  <c r="N90" i="1" s="1"/>
  <c r="G91" i="1"/>
  <c r="N91" i="1" s="1"/>
  <c r="G92" i="1"/>
  <c r="N92" i="1" s="1"/>
  <c r="G93" i="1"/>
  <c r="N93" i="1" s="1"/>
  <c r="G94" i="1"/>
  <c r="N94" i="1" s="1"/>
  <c r="G95" i="1"/>
  <c r="N95" i="1" s="1"/>
  <c r="G96" i="1"/>
  <c r="N96" i="1" s="1"/>
  <c r="G97" i="1"/>
  <c r="N97" i="1" s="1"/>
  <c r="G98" i="1"/>
  <c r="N98" i="1" s="1"/>
  <c r="G99" i="1"/>
  <c r="N99" i="1" s="1"/>
  <c r="G100" i="1"/>
  <c r="N100" i="1" s="1"/>
  <c r="G101" i="1"/>
  <c r="N101" i="1" s="1"/>
  <c r="G102" i="1"/>
  <c r="N102" i="1" s="1"/>
  <c r="G103" i="1"/>
  <c r="N103" i="1" s="1"/>
  <c r="G104" i="1"/>
  <c r="N104" i="1" s="1"/>
  <c r="G105" i="1"/>
  <c r="N105" i="1" s="1"/>
  <c r="G106" i="1"/>
  <c r="N106" i="1" s="1"/>
  <c r="G107" i="1"/>
  <c r="N107" i="1" s="1"/>
  <c r="G108" i="1"/>
  <c r="N108" i="1" s="1"/>
  <c r="G109" i="1"/>
  <c r="N109" i="1" s="1"/>
  <c r="G110" i="1"/>
  <c r="N110" i="1" s="1"/>
  <c r="G111" i="1"/>
  <c r="N111" i="1" s="1"/>
  <c r="G112" i="1"/>
  <c r="N112" i="1" s="1"/>
  <c r="G113" i="1"/>
  <c r="N113" i="1" s="1"/>
  <c r="G114" i="1"/>
  <c r="N114" i="1" s="1"/>
  <c r="G115" i="1"/>
  <c r="N115" i="1" s="1"/>
  <c r="G116" i="1"/>
  <c r="N116" i="1" s="1"/>
  <c r="G117" i="1"/>
  <c r="N117" i="1" s="1"/>
  <c r="G118" i="1"/>
  <c r="N118" i="1" s="1"/>
  <c r="G119" i="1"/>
  <c r="N119" i="1" s="1"/>
  <c r="G120" i="1"/>
  <c r="N120" i="1" s="1"/>
  <c r="G121" i="1"/>
  <c r="N121" i="1" s="1"/>
  <c r="G122" i="1"/>
  <c r="N122" i="1" s="1"/>
  <c r="G123" i="1"/>
  <c r="N123" i="1" s="1"/>
  <c r="G124" i="1"/>
  <c r="N124" i="1" s="1"/>
  <c r="G125" i="1"/>
  <c r="N125" i="1" s="1"/>
  <c r="G126" i="1"/>
  <c r="N126" i="1" s="1"/>
  <c r="G127" i="1"/>
  <c r="N127" i="1" s="1"/>
  <c r="G128" i="1"/>
  <c r="N128" i="1" s="1"/>
  <c r="G129" i="1"/>
  <c r="N129" i="1" s="1"/>
  <c r="G130" i="1"/>
  <c r="N130" i="1" s="1"/>
  <c r="G131" i="1"/>
  <c r="N131" i="1" s="1"/>
  <c r="G132" i="1"/>
  <c r="N132" i="1" s="1"/>
  <c r="G133" i="1"/>
  <c r="N133" i="1" s="1"/>
  <c r="G134" i="1"/>
  <c r="N134" i="1" s="1"/>
  <c r="G135" i="1"/>
  <c r="N135" i="1" s="1"/>
  <c r="G136" i="1"/>
  <c r="N136" i="1" s="1"/>
  <c r="G137" i="1"/>
  <c r="N137" i="1" s="1"/>
  <c r="G138" i="1"/>
  <c r="N138" i="1" s="1"/>
  <c r="G139" i="1"/>
  <c r="N139" i="1" s="1"/>
  <c r="G140" i="1"/>
  <c r="N140" i="1" s="1"/>
  <c r="G141" i="1"/>
  <c r="N141" i="1" s="1"/>
  <c r="G142" i="1"/>
  <c r="N142" i="1" s="1"/>
  <c r="G143" i="1"/>
  <c r="N143" i="1" s="1"/>
  <c r="G144" i="1"/>
  <c r="N144" i="1" s="1"/>
  <c r="G145" i="1"/>
  <c r="N145" i="1" s="1"/>
  <c r="G146" i="1"/>
  <c r="N146" i="1" s="1"/>
  <c r="G147" i="1"/>
  <c r="N147" i="1" s="1"/>
  <c r="G148" i="1"/>
  <c r="N148" i="1" s="1"/>
  <c r="G149" i="1"/>
  <c r="N149" i="1" s="1"/>
  <c r="G150" i="1"/>
  <c r="N150" i="1" s="1"/>
  <c r="G151" i="1"/>
  <c r="N151" i="1" s="1"/>
  <c r="G152" i="1"/>
  <c r="N152" i="1" s="1"/>
  <c r="G153" i="1"/>
  <c r="N153" i="1" s="1"/>
  <c r="G154" i="1"/>
  <c r="N154" i="1" s="1"/>
  <c r="G155" i="1"/>
  <c r="N155" i="1" s="1"/>
  <c r="G156" i="1"/>
  <c r="N156" i="1" s="1"/>
  <c r="G157" i="1"/>
  <c r="N157" i="1" s="1"/>
  <c r="G158" i="1"/>
  <c r="N158" i="1" s="1"/>
  <c r="G159" i="1"/>
  <c r="N159" i="1" s="1"/>
  <c r="G160" i="1"/>
  <c r="N160" i="1" s="1"/>
  <c r="G161" i="1"/>
  <c r="N161" i="1" s="1"/>
  <c r="G162" i="1"/>
  <c r="N162" i="1" s="1"/>
  <c r="G163" i="1"/>
  <c r="N163" i="1" s="1"/>
  <c r="G164" i="1"/>
  <c r="N164" i="1" s="1"/>
  <c r="G165" i="1"/>
  <c r="N165" i="1" s="1"/>
  <c r="G166" i="1"/>
  <c r="N166" i="1" s="1"/>
  <c r="G167" i="1"/>
  <c r="N167" i="1" s="1"/>
  <c r="G168" i="1"/>
  <c r="N168" i="1" s="1"/>
  <c r="G169" i="1"/>
  <c r="N169" i="1" s="1"/>
  <c r="G170" i="1"/>
  <c r="N170" i="1" s="1"/>
  <c r="G171" i="1"/>
  <c r="N171" i="1" s="1"/>
  <c r="G172" i="1"/>
  <c r="N172" i="1" s="1"/>
  <c r="G173" i="1"/>
  <c r="N173" i="1" s="1"/>
  <c r="G174" i="1"/>
  <c r="N174" i="1" s="1"/>
  <c r="G175" i="1"/>
  <c r="N175" i="1" s="1"/>
  <c r="G176" i="1"/>
  <c r="N176" i="1" s="1"/>
  <c r="G177" i="1"/>
  <c r="N177" i="1" s="1"/>
  <c r="G178" i="1"/>
  <c r="N178" i="1" s="1"/>
  <c r="G179" i="1"/>
  <c r="N179" i="1" s="1"/>
  <c r="G180" i="1"/>
  <c r="N180" i="1" s="1"/>
  <c r="G181" i="1"/>
  <c r="N181" i="1" s="1"/>
  <c r="G182" i="1"/>
  <c r="N182" i="1" s="1"/>
  <c r="G183" i="1"/>
  <c r="N183" i="1" s="1"/>
  <c r="G184" i="1"/>
  <c r="N184" i="1" s="1"/>
  <c r="G185" i="1"/>
  <c r="G193" i="1"/>
  <c r="N193" i="1" s="1"/>
  <c r="G194" i="1"/>
  <c r="N194" i="1" s="1"/>
  <c r="G195" i="1"/>
  <c r="N195" i="1" s="1"/>
  <c r="G196" i="1"/>
  <c r="N196" i="1" s="1"/>
  <c r="G197" i="1"/>
  <c r="N197" i="1" s="1"/>
  <c r="G198" i="1"/>
  <c r="N198" i="1" s="1"/>
  <c r="G199" i="1"/>
  <c r="N199" i="1" s="1"/>
  <c r="G200" i="1"/>
  <c r="N200" i="1" s="1"/>
  <c r="G201" i="1"/>
  <c r="N201" i="1" s="1"/>
  <c r="G202" i="1"/>
  <c r="N202" i="1" s="1"/>
  <c r="G203" i="1"/>
  <c r="N203" i="1" s="1"/>
  <c r="G204" i="1"/>
  <c r="N204" i="1" s="1"/>
  <c r="G205" i="1"/>
  <c r="N205" i="1" s="1"/>
  <c r="G206" i="1"/>
  <c r="N206" i="1" s="1"/>
  <c r="G207" i="1"/>
  <c r="N207" i="1" s="1"/>
  <c r="G208" i="1"/>
  <c r="N208" i="1" s="1"/>
  <c r="G209" i="1"/>
  <c r="N209" i="1" s="1"/>
  <c r="G210" i="1"/>
  <c r="N210" i="1" s="1"/>
  <c r="G211" i="1"/>
  <c r="N211" i="1" s="1"/>
  <c r="G212" i="1"/>
  <c r="N212" i="1" s="1"/>
  <c r="G213" i="1"/>
  <c r="N213" i="1" s="1"/>
  <c r="G214" i="1"/>
  <c r="N214" i="1" s="1"/>
  <c r="G215" i="1"/>
  <c r="N215" i="1" s="1"/>
  <c r="G216" i="1"/>
  <c r="N216" i="1" s="1"/>
  <c r="G217" i="1"/>
  <c r="N217" i="1" s="1"/>
  <c r="G218" i="1"/>
  <c r="N218" i="1" s="1"/>
  <c r="G219" i="1"/>
  <c r="N219" i="1" s="1"/>
  <c r="G220" i="1"/>
  <c r="N220" i="1" s="1"/>
  <c r="G221" i="1"/>
  <c r="N221" i="1" s="1"/>
  <c r="G222" i="1"/>
  <c r="N222" i="1" s="1"/>
  <c r="G223" i="1"/>
  <c r="N223" i="1" s="1"/>
  <c r="G224" i="1"/>
  <c r="N224" i="1" s="1"/>
  <c r="G225" i="1"/>
  <c r="N225" i="1" s="1"/>
  <c r="G226" i="1"/>
  <c r="N226" i="1" s="1"/>
  <c r="G227" i="1"/>
  <c r="N227" i="1" s="1"/>
  <c r="G228" i="1"/>
  <c r="N228" i="1" s="1"/>
  <c r="G229" i="1"/>
  <c r="N229" i="1" s="1"/>
  <c r="G230" i="1"/>
  <c r="N230" i="1" s="1"/>
  <c r="G231" i="1"/>
  <c r="N231" i="1" s="1"/>
  <c r="G232" i="1"/>
  <c r="N232" i="1" s="1"/>
  <c r="G233" i="1"/>
  <c r="N233" i="1" s="1"/>
  <c r="G234" i="1"/>
  <c r="N234" i="1" s="1"/>
  <c r="G235" i="1"/>
  <c r="N235" i="1" s="1"/>
  <c r="G236" i="1"/>
  <c r="N236" i="1" s="1"/>
  <c r="G237" i="1"/>
  <c r="N237" i="1" s="1"/>
  <c r="G238" i="1"/>
  <c r="N238" i="1" s="1"/>
  <c r="G239" i="1"/>
  <c r="N239" i="1" s="1"/>
  <c r="G240" i="1"/>
  <c r="N240" i="1" s="1"/>
  <c r="G241" i="1"/>
  <c r="N241" i="1" s="1"/>
  <c r="G242" i="1"/>
  <c r="N242" i="1" s="1"/>
  <c r="G243" i="1"/>
  <c r="N243" i="1" s="1"/>
  <c r="G244" i="1"/>
  <c r="N244" i="1" s="1"/>
  <c r="G245" i="1"/>
  <c r="N245" i="1" s="1"/>
  <c r="G246" i="1"/>
  <c r="N246" i="1" s="1"/>
  <c r="G247" i="1"/>
  <c r="N247" i="1" s="1"/>
  <c r="G248" i="1"/>
  <c r="N248" i="1" s="1"/>
  <c r="G249" i="1"/>
  <c r="N249" i="1" s="1"/>
  <c r="G250" i="1"/>
  <c r="N250" i="1" s="1"/>
  <c r="G251" i="1"/>
  <c r="N251" i="1" s="1"/>
  <c r="G252" i="1"/>
  <c r="N252" i="1" s="1"/>
  <c r="G253" i="1"/>
  <c r="N253" i="1" s="1"/>
  <c r="G254" i="1"/>
  <c r="N254" i="1" s="1"/>
  <c r="G255" i="1"/>
  <c r="N255" i="1" s="1"/>
  <c r="G256" i="1"/>
  <c r="N256" i="1" s="1"/>
  <c r="G257" i="1"/>
  <c r="N257" i="1" s="1"/>
  <c r="G258" i="1"/>
  <c r="N258" i="1" s="1"/>
  <c r="G259" i="1"/>
  <c r="N259" i="1" s="1"/>
  <c r="G260" i="1"/>
  <c r="N260" i="1" s="1"/>
  <c r="G261" i="1"/>
  <c r="N261" i="1" s="1"/>
  <c r="G262" i="1"/>
  <c r="N262" i="1" s="1"/>
  <c r="G263" i="1"/>
  <c r="N263" i="1" s="1"/>
  <c r="G264" i="1"/>
  <c r="N264" i="1" s="1"/>
  <c r="G265" i="1"/>
  <c r="N265" i="1" s="1"/>
  <c r="G266" i="1"/>
  <c r="N266" i="1" s="1"/>
  <c r="G267" i="1"/>
  <c r="N267" i="1" s="1"/>
  <c r="G268" i="1"/>
  <c r="N268" i="1" s="1"/>
  <c r="G269" i="1"/>
  <c r="N269" i="1" s="1"/>
  <c r="G270" i="1"/>
  <c r="N270" i="1" s="1"/>
  <c r="G271" i="1"/>
  <c r="N271" i="1" s="1"/>
  <c r="G272" i="1"/>
  <c r="N272" i="1" s="1"/>
  <c r="G273" i="1"/>
  <c r="N273" i="1" s="1"/>
  <c r="G274" i="1"/>
  <c r="N274" i="1" s="1"/>
  <c r="G275" i="1"/>
  <c r="N275" i="1" s="1"/>
  <c r="G276" i="1"/>
  <c r="N276" i="1" s="1"/>
  <c r="G277" i="1"/>
  <c r="N277" i="1" s="1"/>
  <c r="G278" i="1"/>
  <c r="N278" i="1" s="1"/>
  <c r="G279" i="1"/>
  <c r="N279" i="1" s="1"/>
  <c r="G280" i="1"/>
  <c r="N280" i="1" s="1"/>
  <c r="G281" i="1"/>
  <c r="N281" i="1" s="1"/>
  <c r="G282" i="1"/>
  <c r="N282" i="1" s="1"/>
  <c r="G283" i="1"/>
  <c r="N283" i="1" s="1"/>
  <c r="G284" i="1"/>
  <c r="N284" i="1" s="1"/>
  <c r="G285" i="1"/>
  <c r="N285" i="1" s="1"/>
  <c r="G286" i="1"/>
  <c r="N286" i="1" s="1"/>
  <c r="G287" i="1"/>
  <c r="N287" i="1" s="1"/>
  <c r="G288" i="1"/>
  <c r="N288" i="1" s="1"/>
  <c r="G289" i="1"/>
  <c r="N289" i="1" s="1"/>
  <c r="G290" i="1"/>
  <c r="N290" i="1" s="1"/>
  <c r="G291" i="1"/>
  <c r="N291" i="1" s="1"/>
  <c r="G292" i="1"/>
  <c r="N292" i="1" s="1"/>
  <c r="G293" i="1"/>
  <c r="N293" i="1" s="1"/>
  <c r="G294" i="1"/>
  <c r="N294" i="1" s="1"/>
  <c r="G295" i="1"/>
  <c r="N295" i="1" s="1"/>
  <c r="G296" i="1"/>
  <c r="N296" i="1" s="1"/>
  <c r="G297" i="1"/>
  <c r="N297" i="1" s="1"/>
  <c r="G298" i="1"/>
  <c r="N298" i="1" s="1"/>
  <c r="G299" i="1"/>
  <c r="N299" i="1" s="1"/>
  <c r="G300" i="1"/>
  <c r="N300" i="1" s="1"/>
  <c r="G301" i="1"/>
  <c r="N301" i="1" s="1"/>
  <c r="G302" i="1"/>
  <c r="N302" i="1" s="1"/>
  <c r="G303" i="1"/>
  <c r="N303" i="1" s="1"/>
  <c r="G304" i="1"/>
  <c r="N304" i="1" s="1"/>
  <c r="G305" i="1"/>
  <c r="N305" i="1" s="1"/>
  <c r="G306" i="1"/>
  <c r="N306" i="1" s="1"/>
  <c r="G307" i="1"/>
  <c r="N307" i="1" s="1"/>
  <c r="G308" i="1"/>
  <c r="N308" i="1" s="1"/>
  <c r="G309" i="1"/>
  <c r="N309" i="1" s="1"/>
  <c r="G310" i="1"/>
  <c r="N310" i="1" s="1"/>
  <c r="G311" i="1"/>
  <c r="N311" i="1" s="1"/>
  <c r="G312" i="1"/>
  <c r="N312" i="1" s="1"/>
  <c r="G313" i="1"/>
  <c r="N313" i="1" s="1"/>
  <c r="G314" i="1"/>
  <c r="N314" i="1" s="1"/>
  <c r="G315" i="1"/>
  <c r="N315" i="1" s="1"/>
  <c r="G316" i="1"/>
  <c r="N316" i="1" s="1"/>
  <c r="G317" i="1"/>
  <c r="N317" i="1" s="1"/>
  <c r="G318" i="1"/>
  <c r="N318" i="1" s="1"/>
  <c r="G319" i="1"/>
  <c r="N319" i="1" s="1"/>
  <c r="G320" i="1"/>
  <c r="N320" i="1" s="1"/>
  <c r="G321" i="1"/>
  <c r="N321" i="1" s="1"/>
  <c r="G322" i="1"/>
  <c r="N322" i="1" s="1"/>
  <c r="G323" i="1"/>
  <c r="N323" i="1" s="1"/>
  <c r="G324" i="1"/>
  <c r="N324" i="1" s="1"/>
  <c r="G325" i="1"/>
  <c r="N325" i="1" s="1"/>
  <c r="G326" i="1"/>
  <c r="N326" i="1" s="1"/>
  <c r="G327" i="1"/>
  <c r="N327" i="1" s="1"/>
  <c r="G328" i="1"/>
  <c r="N328" i="1" s="1"/>
  <c r="G329" i="1"/>
  <c r="N329" i="1" s="1"/>
  <c r="G330" i="1"/>
  <c r="N330" i="1" s="1"/>
  <c r="G331" i="1"/>
  <c r="N331" i="1" s="1"/>
  <c r="G332" i="1"/>
  <c r="N332" i="1" s="1"/>
  <c r="G333" i="1"/>
  <c r="N333" i="1" s="1"/>
  <c r="G334" i="1"/>
  <c r="N334" i="1" s="1"/>
  <c r="G335" i="1"/>
  <c r="N335" i="1" s="1"/>
  <c r="G336" i="1"/>
  <c r="N336" i="1" s="1"/>
  <c r="G337" i="1"/>
  <c r="N337" i="1" s="1"/>
  <c r="G338" i="1"/>
  <c r="N338" i="1" s="1"/>
  <c r="G339" i="1"/>
  <c r="N339" i="1" s="1"/>
  <c r="G340" i="1"/>
  <c r="N340" i="1" s="1"/>
  <c r="G341" i="1"/>
  <c r="N341" i="1" s="1"/>
  <c r="G342" i="1"/>
  <c r="N342" i="1" s="1"/>
  <c r="G343" i="1"/>
  <c r="N343" i="1" s="1"/>
  <c r="G344" i="1"/>
  <c r="N344" i="1" s="1"/>
  <c r="G345" i="1"/>
  <c r="N345" i="1" s="1"/>
  <c r="G346" i="1"/>
  <c r="N346" i="1" s="1"/>
  <c r="G347" i="1"/>
  <c r="N347" i="1" s="1"/>
  <c r="G348" i="1"/>
  <c r="N348" i="1" s="1"/>
  <c r="G349" i="1"/>
  <c r="N349" i="1" s="1"/>
  <c r="G350" i="1"/>
  <c r="N350" i="1" s="1"/>
  <c r="G351" i="1"/>
  <c r="N351" i="1" s="1"/>
  <c r="G352" i="1"/>
  <c r="N352" i="1" s="1"/>
  <c r="G353" i="1"/>
  <c r="N353" i="1" s="1"/>
  <c r="G354" i="1"/>
  <c r="N354" i="1" s="1"/>
  <c r="G355" i="1"/>
  <c r="N355" i="1" s="1"/>
  <c r="G356" i="1"/>
  <c r="N356" i="1" s="1"/>
  <c r="G357" i="1"/>
  <c r="N357" i="1" s="1"/>
  <c r="G358" i="1"/>
  <c r="N358" i="1" s="1"/>
  <c r="G359" i="1"/>
  <c r="N359" i="1" s="1"/>
  <c r="G360" i="1"/>
  <c r="N360" i="1" s="1"/>
  <c r="G361" i="1"/>
  <c r="N361" i="1" s="1"/>
  <c r="G362" i="1"/>
  <c r="N362" i="1" s="1"/>
  <c r="G363" i="1"/>
  <c r="N363" i="1" s="1"/>
  <c r="G364" i="1"/>
  <c r="N364" i="1" s="1"/>
  <c r="G365" i="1"/>
  <c r="N365" i="1" s="1"/>
  <c r="G366" i="1"/>
  <c r="N366" i="1" s="1"/>
  <c r="G367" i="1"/>
  <c r="N367" i="1" s="1"/>
  <c r="G368" i="1"/>
  <c r="N368" i="1" s="1"/>
  <c r="G369" i="1"/>
  <c r="N369" i="1" s="1"/>
  <c r="G370" i="1"/>
  <c r="N370" i="1" s="1"/>
  <c r="G371" i="1"/>
  <c r="N371" i="1" s="1"/>
  <c r="G372" i="1"/>
  <c r="N372" i="1" s="1"/>
  <c r="G373" i="1"/>
  <c r="N373" i="1" s="1"/>
  <c r="G374" i="1"/>
  <c r="N374" i="1" s="1"/>
  <c r="G375" i="1"/>
  <c r="N375" i="1" s="1"/>
  <c r="G376" i="1"/>
  <c r="N376" i="1" s="1"/>
  <c r="G377" i="1"/>
  <c r="N377" i="1" s="1"/>
  <c r="G378" i="1"/>
  <c r="N378" i="1" s="1"/>
  <c r="G379" i="1"/>
  <c r="N379" i="1" s="1"/>
  <c r="G380" i="1"/>
  <c r="N380" i="1" s="1"/>
  <c r="G381" i="1"/>
  <c r="N381" i="1" s="1"/>
  <c r="G382" i="1"/>
  <c r="N382" i="1" s="1"/>
  <c r="G383" i="1"/>
  <c r="N383" i="1" s="1"/>
  <c r="G384" i="1"/>
  <c r="N384" i="1" s="1"/>
  <c r="G385" i="1"/>
  <c r="N385" i="1" s="1"/>
  <c r="G386" i="1"/>
  <c r="N386" i="1" s="1"/>
  <c r="G387" i="1"/>
  <c r="N387" i="1" s="1"/>
  <c r="G388" i="1"/>
  <c r="N388" i="1" s="1"/>
  <c r="G389" i="1"/>
  <c r="N389" i="1" s="1"/>
  <c r="G390" i="1"/>
  <c r="N390" i="1" s="1"/>
  <c r="G391" i="1"/>
  <c r="N391" i="1" s="1"/>
  <c r="G392" i="1"/>
  <c r="N392" i="1" s="1"/>
  <c r="G393" i="1"/>
  <c r="N393" i="1" s="1"/>
  <c r="G394" i="1"/>
  <c r="N394" i="1" s="1"/>
  <c r="G395" i="1"/>
  <c r="N395" i="1" s="1"/>
  <c r="G396" i="1"/>
  <c r="N396" i="1" s="1"/>
  <c r="G397" i="1"/>
  <c r="N397" i="1" s="1"/>
  <c r="G398" i="1"/>
  <c r="N398" i="1" s="1"/>
  <c r="G399" i="1"/>
  <c r="N399" i="1" s="1"/>
  <c r="G400" i="1"/>
  <c r="N400" i="1" s="1"/>
  <c r="G401" i="1"/>
  <c r="N401" i="1" s="1"/>
  <c r="G402" i="1"/>
  <c r="N402" i="1" s="1"/>
  <c r="G403" i="1"/>
  <c r="N403" i="1" s="1"/>
  <c r="G404" i="1"/>
  <c r="N404" i="1" s="1"/>
  <c r="G405" i="1"/>
  <c r="N405" i="1" s="1"/>
  <c r="G406" i="1"/>
  <c r="N406" i="1" s="1"/>
  <c r="G407" i="1"/>
  <c r="N407" i="1" s="1"/>
  <c r="G408" i="1"/>
  <c r="N408" i="1" s="1"/>
  <c r="G409" i="1"/>
  <c r="N409" i="1" s="1"/>
  <c r="G410" i="1"/>
  <c r="N410" i="1" s="1"/>
  <c r="G411" i="1"/>
  <c r="N411" i="1" s="1"/>
  <c r="G412" i="1"/>
  <c r="N412" i="1" s="1"/>
  <c r="G413" i="1"/>
  <c r="N413" i="1" s="1"/>
  <c r="G414" i="1"/>
  <c r="N414" i="1" s="1"/>
  <c r="G415" i="1"/>
  <c r="N415" i="1" s="1"/>
  <c r="G416" i="1"/>
  <c r="N416" i="1" s="1"/>
  <c r="G417" i="1"/>
  <c r="N417" i="1" s="1"/>
  <c r="G418" i="1"/>
  <c r="N418" i="1" s="1"/>
  <c r="G419" i="1"/>
  <c r="N419" i="1" s="1"/>
  <c r="G420" i="1"/>
  <c r="N420" i="1" s="1"/>
  <c r="G421" i="1"/>
  <c r="N421" i="1" s="1"/>
  <c r="G422" i="1"/>
  <c r="N422" i="1" s="1"/>
  <c r="G423" i="1"/>
  <c r="N423" i="1" s="1"/>
  <c r="G424" i="1"/>
  <c r="N424" i="1" s="1"/>
  <c r="G425" i="1"/>
  <c r="N425" i="1" s="1"/>
  <c r="G426" i="1"/>
  <c r="N426" i="1" s="1"/>
  <c r="G427" i="1"/>
  <c r="N427" i="1" s="1"/>
  <c r="G428" i="1"/>
  <c r="N428" i="1" s="1"/>
  <c r="G429" i="1"/>
  <c r="N429" i="1" s="1"/>
  <c r="G430" i="1"/>
  <c r="N430" i="1" s="1"/>
  <c r="G431" i="1"/>
  <c r="N431" i="1" s="1"/>
  <c r="G432" i="1"/>
  <c r="N432" i="1" s="1"/>
  <c r="G433" i="1"/>
  <c r="N433" i="1" s="1"/>
  <c r="G434" i="1"/>
  <c r="N434" i="1" s="1"/>
  <c r="G435" i="1"/>
  <c r="N435" i="1" s="1"/>
  <c r="G436" i="1"/>
  <c r="N436" i="1" s="1"/>
  <c r="G437" i="1"/>
  <c r="N437" i="1" s="1"/>
  <c r="G438" i="1"/>
  <c r="N438" i="1" s="1"/>
  <c r="G439" i="1"/>
  <c r="N439" i="1" s="1"/>
  <c r="G440" i="1"/>
  <c r="N440" i="1" s="1"/>
  <c r="G441" i="1"/>
  <c r="N441" i="1" s="1"/>
  <c r="G442" i="1"/>
  <c r="N442" i="1" s="1"/>
  <c r="G443" i="1"/>
  <c r="N443" i="1" s="1"/>
  <c r="G444" i="1"/>
  <c r="N444" i="1" s="1"/>
  <c r="G445" i="1"/>
  <c r="N445" i="1" s="1"/>
  <c r="G446" i="1"/>
  <c r="N446" i="1" s="1"/>
  <c r="G447" i="1"/>
  <c r="N447" i="1" s="1"/>
  <c r="G448" i="1"/>
  <c r="N448" i="1" s="1"/>
  <c r="G449" i="1"/>
  <c r="N449" i="1" s="1"/>
  <c r="G450" i="1"/>
  <c r="N450" i="1" s="1"/>
  <c r="G451" i="1"/>
  <c r="N451" i="1" s="1"/>
  <c r="G452" i="1"/>
  <c r="N452" i="1" s="1"/>
  <c r="G453" i="1"/>
  <c r="N453" i="1" s="1"/>
  <c r="G454" i="1"/>
  <c r="N454" i="1" s="1"/>
  <c r="G455" i="1"/>
  <c r="N455" i="1" s="1"/>
  <c r="G456" i="1"/>
  <c r="N456" i="1" s="1"/>
  <c r="G457" i="1"/>
  <c r="N457" i="1" s="1"/>
  <c r="G458" i="1"/>
  <c r="N458" i="1" s="1"/>
  <c r="G459" i="1"/>
  <c r="N459" i="1" s="1"/>
  <c r="G460" i="1"/>
  <c r="N460" i="1" s="1"/>
  <c r="G461" i="1"/>
  <c r="N461" i="1" s="1"/>
  <c r="G462" i="1"/>
  <c r="N462" i="1" s="1"/>
  <c r="G463" i="1"/>
  <c r="N463" i="1" s="1"/>
  <c r="G464" i="1"/>
  <c r="N464" i="1" s="1"/>
  <c r="G465" i="1"/>
  <c r="N465" i="1" s="1"/>
  <c r="G466" i="1"/>
  <c r="N466" i="1" s="1"/>
  <c r="G467" i="1"/>
  <c r="N467" i="1" s="1"/>
  <c r="G468" i="1"/>
  <c r="N468" i="1" s="1"/>
  <c r="G469" i="1"/>
  <c r="N469" i="1" s="1"/>
  <c r="G470" i="1"/>
  <c r="N470" i="1" s="1"/>
  <c r="G471" i="1"/>
  <c r="N471" i="1" s="1"/>
  <c r="G472" i="1"/>
  <c r="N472" i="1" s="1"/>
  <c r="G473" i="1"/>
  <c r="N473" i="1" s="1"/>
  <c r="G474" i="1"/>
  <c r="N474" i="1" s="1"/>
  <c r="G475" i="1"/>
  <c r="N475" i="1" s="1"/>
  <c r="G476" i="1"/>
  <c r="N476" i="1" s="1"/>
  <c r="G477" i="1"/>
  <c r="N477" i="1" s="1"/>
  <c r="G478" i="1"/>
  <c r="N478" i="1" s="1"/>
  <c r="G479" i="1"/>
  <c r="N479" i="1" s="1"/>
  <c r="G480" i="1"/>
  <c r="N480" i="1" s="1"/>
  <c r="G481" i="1"/>
  <c r="N481" i="1" s="1"/>
  <c r="G482" i="1"/>
  <c r="N482" i="1" s="1"/>
  <c r="G483" i="1"/>
  <c r="N483" i="1" s="1"/>
  <c r="G484" i="1"/>
  <c r="N484" i="1" s="1"/>
  <c r="G485" i="1"/>
  <c r="N485" i="1" s="1"/>
  <c r="G486" i="1"/>
  <c r="N486" i="1" s="1"/>
  <c r="G487" i="1"/>
  <c r="N487" i="1" s="1"/>
  <c r="G488" i="1"/>
  <c r="N488" i="1" s="1"/>
  <c r="G489" i="1"/>
  <c r="N489" i="1" s="1"/>
  <c r="G490" i="1"/>
  <c r="N490" i="1" s="1"/>
  <c r="G491" i="1"/>
  <c r="N491" i="1" s="1"/>
  <c r="G492" i="1"/>
  <c r="N492" i="1" s="1"/>
  <c r="G493" i="1"/>
  <c r="N493" i="1" s="1"/>
  <c r="G494" i="1"/>
  <c r="N494" i="1" s="1"/>
  <c r="G495" i="1"/>
  <c r="N495" i="1" s="1"/>
  <c r="G496" i="1"/>
  <c r="N496" i="1" s="1"/>
  <c r="G497" i="1"/>
  <c r="N497" i="1" s="1"/>
  <c r="G498" i="1"/>
  <c r="N498" i="1" s="1"/>
  <c r="G499" i="1"/>
  <c r="N499" i="1" s="1"/>
  <c r="G500" i="1"/>
  <c r="N500" i="1" s="1"/>
  <c r="G501" i="1"/>
  <c r="N501" i="1" s="1"/>
  <c r="G502" i="1"/>
  <c r="N502" i="1" s="1"/>
  <c r="G503" i="1"/>
  <c r="N503" i="1" s="1"/>
  <c r="G504" i="1"/>
  <c r="N504" i="1" s="1"/>
  <c r="G505" i="1"/>
  <c r="N505" i="1" s="1"/>
  <c r="G506" i="1"/>
  <c r="N506" i="1" s="1"/>
  <c r="G507" i="1"/>
  <c r="N507" i="1" s="1"/>
  <c r="G508" i="1"/>
  <c r="N508" i="1" s="1"/>
  <c r="G509" i="1"/>
  <c r="N509" i="1" s="1"/>
  <c r="G510" i="1"/>
  <c r="N510" i="1" s="1"/>
  <c r="G511" i="1"/>
  <c r="N511" i="1" s="1"/>
  <c r="G512" i="1"/>
  <c r="N512" i="1" s="1"/>
  <c r="G513" i="1"/>
  <c r="N513" i="1" s="1"/>
  <c r="G514" i="1"/>
  <c r="N514" i="1" s="1"/>
  <c r="G515" i="1"/>
  <c r="N515" i="1" s="1"/>
  <c r="G516" i="1"/>
  <c r="N516" i="1" s="1"/>
  <c r="G517" i="1"/>
  <c r="N517" i="1" s="1"/>
  <c r="G518" i="1"/>
  <c r="N518" i="1" s="1"/>
  <c r="G519" i="1"/>
  <c r="N519" i="1" s="1"/>
  <c r="G520" i="1"/>
  <c r="N520" i="1" s="1"/>
  <c r="G521" i="1"/>
  <c r="N521" i="1" s="1"/>
  <c r="G522" i="1"/>
  <c r="N522" i="1" s="1"/>
  <c r="G523" i="1"/>
  <c r="N523" i="1" s="1"/>
  <c r="G524" i="1"/>
  <c r="N524" i="1" s="1"/>
  <c r="G525" i="1"/>
  <c r="N525" i="1" s="1"/>
  <c r="G526" i="1"/>
  <c r="N526" i="1" s="1"/>
  <c r="G527" i="1"/>
  <c r="N527" i="1" s="1"/>
  <c r="G528" i="1"/>
  <c r="N528" i="1" s="1"/>
  <c r="G529" i="1"/>
  <c r="N529" i="1" s="1"/>
  <c r="G530" i="1"/>
  <c r="N530" i="1" s="1"/>
  <c r="G531" i="1"/>
  <c r="N531" i="1" s="1"/>
  <c r="G532" i="1"/>
  <c r="N532" i="1" s="1"/>
  <c r="G533" i="1"/>
  <c r="N533" i="1" s="1"/>
  <c r="G534" i="1"/>
  <c r="N534" i="1" s="1"/>
  <c r="G535" i="1"/>
  <c r="N535" i="1" s="1"/>
  <c r="G536" i="1"/>
  <c r="N536" i="1" s="1"/>
  <c r="G537" i="1"/>
  <c r="N537" i="1" s="1"/>
  <c r="G538" i="1"/>
  <c r="N538" i="1" s="1"/>
  <c r="G539" i="1"/>
  <c r="N539" i="1" s="1"/>
  <c r="G540" i="1"/>
  <c r="N540" i="1" s="1"/>
  <c r="G541" i="1"/>
  <c r="N541" i="1" s="1"/>
  <c r="G542" i="1"/>
  <c r="N542" i="1" s="1"/>
  <c r="G543" i="1"/>
  <c r="N543" i="1" s="1"/>
  <c r="G544" i="1"/>
  <c r="N544" i="1" s="1"/>
  <c r="G545" i="1"/>
  <c r="N545" i="1" s="1"/>
  <c r="G546" i="1"/>
  <c r="N546" i="1" s="1"/>
  <c r="G547" i="1"/>
  <c r="N547" i="1" s="1"/>
  <c r="G548" i="1"/>
  <c r="N548" i="1" s="1"/>
  <c r="G549" i="1"/>
  <c r="N549" i="1" s="1"/>
  <c r="G550" i="1"/>
  <c r="N550" i="1" s="1"/>
  <c r="G551" i="1"/>
  <c r="N551" i="1" s="1"/>
  <c r="G552" i="1"/>
  <c r="N552" i="1" s="1"/>
  <c r="G553" i="1"/>
  <c r="N553" i="1" s="1"/>
  <c r="G554" i="1"/>
  <c r="N554" i="1" s="1"/>
  <c r="G555" i="1"/>
  <c r="N555" i="1" s="1"/>
  <c r="G556" i="1"/>
  <c r="N556" i="1" s="1"/>
  <c r="G557" i="1"/>
  <c r="N557" i="1" s="1"/>
  <c r="G558" i="1"/>
  <c r="N558" i="1" s="1"/>
  <c r="G559" i="1"/>
  <c r="N559" i="1" s="1"/>
  <c r="G560" i="1"/>
  <c r="N560" i="1" s="1"/>
  <c r="G561" i="1"/>
  <c r="N561" i="1" s="1"/>
  <c r="G562" i="1"/>
  <c r="N562" i="1" s="1"/>
  <c r="G563" i="1"/>
  <c r="N563" i="1" s="1"/>
  <c r="G564" i="1"/>
  <c r="N564" i="1" s="1"/>
  <c r="G565" i="1"/>
  <c r="N565" i="1" s="1"/>
  <c r="G566" i="1"/>
  <c r="N566" i="1" s="1"/>
  <c r="G567" i="1"/>
  <c r="N567" i="1" s="1"/>
  <c r="G568" i="1"/>
  <c r="N568" i="1" s="1"/>
  <c r="G569" i="1"/>
  <c r="N569" i="1" s="1"/>
  <c r="G570" i="1"/>
  <c r="N570" i="1" s="1"/>
  <c r="G571" i="1"/>
  <c r="N571" i="1" s="1"/>
  <c r="G572" i="1"/>
  <c r="N572" i="1" s="1"/>
  <c r="G573" i="1"/>
  <c r="N573" i="1" s="1"/>
  <c r="G574" i="1"/>
  <c r="N574" i="1" s="1"/>
  <c r="G575" i="1"/>
  <c r="N575" i="1" s="1"/>
  <c r="G576" i="1"/>
  <c r="N576" i="1" s="1"/>
  <c r="G577" i="1"/>
  <c r="N577" i="1" s="1"/>
  <c r="G578" i="1"/>
  <c r="N578" i="1" s="1"/>
  <c r="G579" i="1"/>
  <c r="N579" i="1" s="1"/>
  <c r="G580" i="1"/>
  <c r="N580" i="1" s="1"/>
  <c r="G581" i="1"/>
  <c r="N581" i="1" s="1"/>
  <c r="G582" i="1"/>
  <c r="N582" i="1" s="1"/>
  <c r="G583" i="1"/>
  <c r="N583" i="1" s="1"/>
  <c r="G584" i="1"/>
  <c r="N584" i="1" s="1"/>
  <c r="G585" i="1"/>
  <c r="N585" i="1" s="1"/>
  <c r="G586" i="1"/>
  <c r="N586" i="1" s="1"/>
  <c r="G587" i="1"/>
  <c r="N587" i="1" s="1"/>
  <c r="G588" i="1"/>
  <c r="N588" i="1" s="1"/>
  <c r="G589" i="1"/>
  <c r="N589" i="1" s="1"/>
  <c r="G590" i="1"/>
  <c r="N590" i="1" s="1"/>
  <c r="G591" i="1"/>
  <c r="N591" i="1" s="1"/>
  <c r="G592" i="1"/>
  <c r="N592" i="1" s="1"/>
  <c r="G593" i="1"/>
  <c r="N593" i="1" s="1"/>
  <c r="G594" i="1"/>
  <c r="N594" i="1" s="1"/>
  <c r="G595" i="1"/>
  <c r="N595" i="1" s="1"/>
  <c r="G596" i="1"/>
  <c r="N596" i="1" s="1"/>
  <c r="G597" i="1"/>
  <c r="N597" i="1" s="1"/>
  <c r="G598" i="1"/>
  <c r="N598" i="1" s="1"/>
  <c r="G599" i="1"/>
  <c r="N599" i="1" s="1"/>
  <c r="G600" i="1"/>
  <c r="N600" i="1" s="1"/>
  <c r="G601" i="1"/>
  <c r="N601" i="1" s="1"/>
  <c r="G602" i="1"/>
  <c r="N602" i="1" s="1"/>
  <c r="G603" i="1"/>
  <c r="N603" i="1" s="1"/>
  <c r="G604" i="1"/>
  <c r="N604" i="1" s="1"/>
  <c r="G605" i="1"/>
  <c r="N605" i="1" s="1"/>
  <c r="G606" i="1"/>
  <c r="N606" i="1" s="1"/>
  <c r="G607" i="1"/>
  <c r="N607" i="1" s="1"/>
  <c r="G608" i="1"/>
  <c r="N608" i="1" s="1"/>
  <c r="G609" i="1"/>
  <c r="N609" i="1" s="1"/>
  <c r="G610" i="1"/>
  <c r="N610" i="1" s="1"/>
  <c r="G611" i="1"/>
  <c r="N611" i="1" s="1"/>
  <c r="G612" i="1"/>
  <c r="N612" i="1" s="1"/>
  <c r="G613" i="1"/>
  <c r="N613" i="1" s="1"/>
  <c r="G614" i="1"/>
  <c r="N614" i="1" s="1"/>
  <c r="G615" i="1"/>
  <c r="N615" i="1" s="1"/>
  <c r="G616" i="1"/>
  <c r="N616" i="1" s="1"/>
  <c r="G617" i="1"/>
  <c r="N617" i="1" s="1"/>
  <c r="G618" i="1"/>
  <c r="N618" i="1" s="1"/>
  <c r="G619" i="1"/>
  <c r="N619" i="1" s="1"/>
  <c r="G620" i="1"/>
  <c r="N620" i="1" s="1"/>
  <c r="G621" i="1"/>
  <c r="N621" i="1" s="1"/>
  <c r="G622" i="1"/>
  <c r="N622" i="1" s="1"/>
  <c r="G623" i="1"/>
  <c r="N623" i="1" s="1"/>
  <c r="G624" i="1"/>
  <c r="N624" i="1" s="1"/>
  <c r="G625" i="1"/>
  <c r="N625" i="1" s="1"/>
  <c r="G626" i="1"/>
  <c r="N626" i="1" s="1"/>
  <c r="G627" i="1"/>
  <c r="N627" i="1" s="1"/>
  <c r="G628" i="1"/>
  <c r="N628" i="1" s="1"/>
  <c r="G629" i="1"/>
  <c r="N629" i="1" s="1"/>
  <c r="G630" i="1"/>
  <c r="N630" i="1" s="1"/>
  <c r="G631" i="1"/>
  <c r="N631" i="1" s="1"/>
  <c r="G632" i="1"/>
  <c r="N632" i="1" s="1"/>
  <c r="G633" i="1"/>
  <c r="N633" i="1" s="1"/>
  <c r="G634" i="1"/>
  <c r="N634" i="1" s="1"/>
  <c r="G635" i="1"/>
  <c r="N635" i="1" s="1"/>
  <c r="G636" i="1"/>
  <c r="N636" i="1" s="1"/>
  <c r="G637" i="1"/>
  <c r="N637" i="1" s="1"/>
  <c r="G638" i="1"/>
  <c r="N638" i="1" s="1"/>
  <c r="G639" i="1"/>
  <c r="N639" i="1" s="1"/>
  <c r="G640" i="1"/>
  <c r="N640" i="1" s="1"/>
  <c r="G641" i="1"/>
  <c r="N641" i="1" s="1"/>
  <c r="G642" i="1"/>
  <c r="N642" i="1" s="1"/>
  <c r="G643" i="1"/>
  <c r="N643" i="1" s="1"/>
  <c r="G644" i="1"/>
  <c r="N644" i="1" s="1"/>
  <c r="G645" i="1"/>
  <c r="N645" i="1" s="1"/>
  <c r="G646" i="1"/>
  <c r="N646" i="1" s="1"/>
  <c r="G647" i="1"/>
  <c r="N647" i="1" s="1"/>
  <c r="G648" i="1"/>
  <c r="N648" i="1" s="1"/>
  <c r="G649" i="1"/>
  <c r="N649" i="1" s="1"/>
  <c r="G650" i="1"/>
  <c r="N650" i="1" s="1"/>
  <c r="G651" i="1"/>
  <c r="N651" i="1" s="1"/>
  <c r="G652" i="1"/>
  <c r="N652" i="1" s="1"/>
  <c r="G653" i="1"/>
  <c r="N653" i="1" s="1"/>
  <c r="G654" i="1"/>
  <c r="N654" i="1" s="1"/>
  <c r="G655" i="1"/>
  <c r="N655" i="1" s="1"/>
  <c r="G656" i="1"/>
  <c r="N656" i="1" s="1"/>
  <c r="G657" i="1"/>
  <c r="N657" i="1" s="1"/>
  <c r="G658" i="1"/>
  <c r="N658" i="1" s="1"/>
  <c r="G659" i="1"/>
  <c r="N659" i="1" s="1"/>
  <c r="G660" i="1"/>
  <c r="N660" i="1" s="1"/>
  <c r="G661" i="1"/>
  <c r="N661" i="1" s="1"/>
  <c r="G662" i="1"/>
  <c r="N662" i="1" s="1"/>
  <c r="G663" i="1"/>
  <c r="N663" i="1" s="1"/>
  <c r="G664" i="1"/>
  <c r="N664" i="1" s="1"/>
  <c r="G665" i="1"/>
  <c r="N665" i="1" s="1"/>
  <c r="G666" i="1"/>
  <c r="N666" i="1" s="1"/>
  <c r="G667" i="1"/>
  <c r="N667" i="1" s="1"/>
  <c r="G668" i="1"/>
  <c r="N668" i="1" s="1"/>
  <c r="G669" i="1"/>
  <c r="N669" i="1" s="1"/>
  <c r="G670" i="1"/>
  <c r="N670" i="1" s="1"/>
  <c r="G671" i="1"/>
  <c r="N671" i="1" s="1"/>
  <c r="G672" i="1"/>
  <c r="N672" i="1" s="1"/>
  <c r="G673" i="1"/>
  <c r="N673" i="1" s="1"/>
  <c r="G674" i="1"/>
  <c r="N674" i="1" s="1"/>
  <c r="G675" i="1"/>
  <c r="N675" i="1" s="1"/>
  <c r="G676" i="1"/>
  <c r="N676" i="1" s="1"/>
  <c r="G677" i="1"/>
  <c r="N677" i="1" s="1"/>
  <c r="G678" i="1"/>
  <c r="N678" i="1" s="1"/>
  <c r="G679" i="1"/>
  <c r="N679" i="1" s="1"/>
  <c r="G680" i="1"/>
  <c r="N680" i="1" s="1"/>
  <c r="G681" i="1"/>
  <c r="N681" i="1" s="1"/>
  <c r="G682" i="1"/>
  <c r="N682" i="1" s="1"/>
  <c r="G683" i="1"/>
  <c r="N683" i="1" s="1"/>
  <c r="G684" i="1"/>
  <c r="N684" i="1" s="1"/>
  <c r="G685" i="1"/>
  <c r="N685" i="1" s="1"/>
  <c r="G686" i="1"/>
  <c r="N686" i="1" s="1"/>
  <c r="G687" i="1"/>
  <c r="N687" i="1" s="1"/>
  <c r="G688" i="1"/>
  <c r="N688" i="1" s="1"/>
  <c r="G689" i="1"/>
  <c r="N689" i="1" s="1"/>
  <c r="G690" i="1"/>
  <c r="N690" i="1" s="1"/>
  <c r="G691" i="1"/>
  <c r="N691" i="1" s="1"/>
  <c r="G692" i="1"/>
  <c r="N692" i="1" s="1"/>
  <c r="G693" i="1"/>
  <c r="N693" i="1" s="1"/>
  <c r="G694" i="1"/>
  <c r="N694" i="1" s="1"/>
  <c r="G695" i="1"/>
  <c r="N695" i="1" s="1"/>
  <c r="G696" i="1"/>
  <c r="N696" i="1" s="1"/>
  <c r="G697" i="1"/>
  <c r="N697" i="1" s="1"/>
  <c r="G698" i="1"/>
  <c r="N698" i="1" s="1"/>
  <c r="G699" i="1"/>
  <c r="N699" i="1" s="1"/>
  <c r="G700" i="1"/>
  <c r="N700" i="1" s="1"/>
  <c r="G701" i="1"/>
  <c r="N701" i="1" s="1"/>
  <c r="G702" i="1"/>
  <c r="N702" i="1" s="1"/>
  <c r="G703" i="1"/>
  <c r="N703" i="1" s="1"/>
  <c r="G704" i="1"/>
  <c r="N704" i="1" s="1"/>
  <c r="G705" i="1"/>
  <c r="N705" i="1" s="1"/>
  <c r="G706" i="1"/>
  <c r="N706" i="1" s="1"/>
  <c r="G707" i="1"/>
  <c r="N707" i="1" s="1"/>
  <c r="G708" i="1"/>
  <c r="N708" i="1" s="1"/>
  <c r="G709" i="1"/>
  <c r="N709" i="1" s="1"/>
  <c r="G710" i="1"/>
  <c r="N710" i="1" s="1"/>
  <c r="G711" i="1"/>
  <c r="N711" i="1" s="1"/>
  <c r="G712" i="1"/>
  <c r="N712" i="1" s="1"/>
  <c r="G713" i="1"/>
  <c r="N713" i="1" s="1"/>
  <c r="G714" i="1"/>
  <c r="N714" i="1" s="1"/>
  <c r="G715" i="1"/>
  <c r="N715" i="1" s="1"/>
  <c r="G716" i="1"/>
  <c r="N716" i="1" s="1"/>
  <c r="G717" i="1"/>
  <c r="N717" i="1" s="1"/>
  <c r="G718" i="1"/>
  <c r="N718" i="1" s="1"/>
  <c r="G719" i="1"/>
  <c r="N719" i="1" s="1"/>
  <c r="G720" i="1"/>
  <c r="N720" i="1" s="1"/>
  <c r="G721" i="1"/>
  <c r="N721" i="1" s="1"/>
  <c r="G722" i="1"/>
  <c r="N722" i="1" s="1"/>
  <c r="G723" i="1"/>
  <c r="N723" i="1" s="1"/>
  <c r="G724" i="1"/>
  <c r="N724" i="1" s="1"/>
  <c r="G725" i="1"/>
  <c r="N725" i="1" s="1"/>
  <c r="G726" i="1"/>
  <c r="N726" i="1" s="1"/>
  <c r="G727" i="1"/>
  <c r="N727" i="1" s="1"/>
  <c r="G728" i="1"/>
  <c r="N728" i="1" s="1"/>
  <c r="G729" i="1"/>
  <c r="N729" i="1" s="1"/>
  <c r="G730" i="1"/>
  <c r="N730" i="1" s="1"/>
  <c r="G731" i="1"/>
  <c r="N731" i="1" s="1"/>
  <c r="G732" i="1"/>
  <c r="N732" i="1" s="1"/>
  <c r="G733" i="1"/>
  <c r="N733" i="1" s="1"/>
  <c r="G734" i="1"/>
  <c r="N734" i="1" s="1"/>
  <c r="G735" i="1"/>
  <c r="N735" i="1" s="1"/>
  <c r="G736" i="1"/>
  <c r="N736" i="1" s="1"/>
  <c r="G737" i="1"/>
  <c r="N737" i="1" s="1"/>
  <c r="G738" i="1"/>
  <c r="N738" i="1" s="1"/>
  <c r="G739" i="1"/>
  <c r="N739" i="1" s="1"/>
  <c r="G740" i="1"/>
  <c r="N740" i="1" s="1"/>
  <c r="G741" i="1"/>
  <c r="N741" i="1" s="1"/>
  <c r="G742" i="1"/>
  <c r="N742" i="1" s="1"/>
  <c r="G743" i="1"/>
  <c r="N743" i="1" s="1"/>
  <c r="G744" i="1"/>
  <c r="N744" i="1" s="1"/>
  <c r="G745" i="1"/>
  <c r="N745" i="1" s="1"/>
  <c r="G746" i="1"/>
  <c r="N746" i="1" s="1"/>
  <c r="G747" i="1"/>
  <c r="N747" i="1" s="1"/>
  <c r="G748" i="1"/>
  <c r="N748" i="1" s="1"/>
  <c r="G749" i="1"/>
  <c r="N749" i="1" s="1"/>
  <c r="G750" i="1"/>
  <c r="N750" i="1" s="1"/>
  <c r="G751" i="1"/>
  <c r="N751" i="1" s="1"/>
  <c r="G752" i="1"/>
  <c r="N752" i="1" s="1"/>
  <c r="G753" i="1"/>
  <c r="N753" i="1" s="1"/>
  <c r="G754" i="1"/>
  <c r="N754" i="1" s="1"/>
  <c r="G755" i="1"/>
  <c r="N755" i="1" s="1"/>
  <c r="G756" i="1"/>
  <c r="N756" i="1" s="1"/>
  <c r="G757" i="1"/>
  <c r="N757" i="1" s="1"/>
  <c r="G758" i="1"/>
  <c r="N758" i="1" s="1"/>
  <c r="G759" i="1"/>
  <c r="N759" i="1" s="1"/>
  <c r="G760" i="1"/>
  <c r="N760" i="1" s="1"/>
  <c r="G761" i="1"/>
  <c r="N761" i="1" s="1"/>
  <c r="G762" i="1"/>
  <c r="N762" i="1" s="1"/>
  <c r="G763" i="1"/>
  <c r="N763" i="1" s="1"/>
  <c r="G764" i="1"/>
  <c r="N764" i="1" s="1"/>
  <c r="G765" i="1"/>
  <c r="N765" i="1" s="1"/>
  <c r="G766" i="1"/>
  <c r="N766" i="1" s="1"/>
  <c r="G767" i="1"/>
  <c r="N767" i="1" s="1"/>
  <c r="G768" i="1"/>
  <c r="N768" i="1" s="1"/>
  <c r="G769" i="1"/>
  <c r="N769" i="1" s="1"/>
  <c r="G770" i="1"/>
  <c r="N770" i="1" s="1"/>
  <c r="G771" i="1"/>
  <c r="N771" i="1" s="1"/>
  <c r="G772" i="1"/>
  <c r="N772" i="1" s="1"/>
  <c r="G773" i="1"/>
  <c r="N773" i="1" s="1"/>
  <c r="G774" i="1"/>
  <c r="N774" i="1" s="1"/>
  <c r="G775" i="1"/>
  <c r="N775" i="1" s="1"/>
  <c r="G776" i="1"/>
  <c r="N776" i="1" s="1"/>
  <c r="G777" i="1"/>
  <c r="N777" i="1" s="1"/>
  <c r="G778" i="1"/>
  <c r="N778" i="1" s="1"/>
  <c r="G779" i="1"/>
  <c r="N779" i="1" s="1"/>
  <c r="G780" i="1"/>
  <c r="N780" i="1" s="1"/>
  <c r="G781" i="1"/>
  <c r="N781" i="1" s="1"/>
  <c r="G782" i="1"/>
  <c r="N782" i="1" s="1"/>
  <c r="G783" i="1"/>
  <c r="N783" i="1" s="1"/>
  <c r="G784" i="1"/>
  <c r="N784" i="1" s="1"/>
  <c r="G785" i="1"/>
  <c r="N785" i="1" s="1"/>
  <c r="G786" i="1"/>
  <c r="N786" i="1" s="1"/>
  <c r="G787" i="1"/>
  <c r="N787" i="1" s="1"/>
  <c r="G788" i="1"/>
  <c r="N788" i="1" s="1"/>
  <c r="G789" i="1"/>
  <c r="N789" i="1" s="1"/>
  <c r="G790" i="1"/>
  <c r="N790" i="1" s="1"/>
  <c r="G791" i="1"/>
  <c r="N791" i="1" s="1"/>
  <c r="G792" i="1"/>
  <c r="N792" i="1" s="1"/>
  <c r="G793" i="1"/>
  <c r="N793" i="1" s="1"/>
  <c r="G794" i="1"/>
  <c r="N794" i="1" s="1"/>
  <c r="G795" i="1"/>
  <c r="N795" i="1" s="1"/>
  <c r="G796" i="1"/>
  <c r="N796" i="1" s="1"/>
  <c r="G797" i="1"/>
  <c r="N797" i="1" s="1"/>
  <c r="G798" i="1"/>
  <c r="N798" i="1" s="1"/>
  <c r="G799" i="1"/>
  <c r="N799" i="1" s="1"/>
  <c r="G800" i="1"/>
  <c r="N800" i="1" s="1"/>
  <c r="G801" i="1"/>
  <c r="N801" i="1" s="1"/>
  <c r="G802" i="1"/>
  <c r="N802" i="1" s="1"/>
  <c r="G803" i="1"/>
  <c r="N803" i="1" s="1"/>
  <c r="G804" i="1"/>
  <c r="N804" i="1" s="1"/>
  <c r="G805" i="1"/>
  <c r="N805" i="1" s="1"/>
  <c r="G806" i="1"/>
  <c r="N806" i="1" s="1"/>
  <c r="G807" i="1"/>
  <c r="N807" i="1" s="1"/>
  <c r="G808" i="1"/>
  <c r="N808" i="1" s="1"/>
  <c r="G809" i="1"/>
  <c r="N809" i="1" s="1"/>
  <c r="G810" i="1"/>
  <c r="N810" i="1" s="1"/>
  <c r="G811" i="1"/>
  <c r="N811" i="1" s="1"/>
  <c r="G812" i="1"/>
  <c r="N812" i="1" s="1"/>
  <c r="G813" i="1"/>
  <c r="N813" i="1" s="1"/>
  <c r="G814" i="1"/>
  <c r="N814" i="1" s="1"/>
  <c r="G815" i="1"/>
  <c r="N815" i="1" s="1"/>
  <c r="G816" i="1"/>
  <c r="N816" i="1" s="1"/>
  <c r="G817" i="1"/>
  <c r="N817" i="1" s="1"/>
  <c r="G818" i="1"/>
  <c r="N818" i="1" s="1"/>
  <c r="G819" i="1"/>
  <c r="N819" i="1" s="1"/>
  <c r="G820" i="1"/>
  <c r="N820" i="1" s="1"/>
  <c r="G821" i="1"/>
  <c r="N821" i="1" s="1"/>
  <c r="G822" i="1"/>
  <c r="N822" i="1" s="1"/>
  <c r="G823" i="1"/>
  <c r="N823" i="1" s="1"/>
  <c r="G824" i="1"/>
  <c r="N824" i="1" s="1"/>
  <c r="G825" i="1"/>
  <c r="N825" i="1" s="1"/>
  <c r="G826" i="1"/>
  <c r="N826" i="1" s="1"/>
  <c r="G827" i="1"/>
  <c r="N827" i="1" s="1"/>
  <c r="G828" i="1"/>
  <c r="N828" i="1" s="1"/>
  <c r="G829" i="1"/>
  <c r="N829" i="1" s="1"/>
  <c r="G830" i="1"/>
  <c r="N830" i="1" s="1"/>
  <c r="G831" i="1"/>
  <c r="N831" i="1" s="1"/>
  <c r="G832" i="1"/>
  <c r="N832" i="1" s="1"/>
  <c r="G833" i="1"/>
  <c r="N833" i="1" s="1"/>
  <c r="G834" i="1"/>
  <c r="N834" i="1" s="1"/>
  <c r="G835" i="1"/>
  <c r="N835" i="1" s="1"/>
  <c r="G836" i="1"/>
  <c r="N836" i="1" s="1"/>
  <c r="G837" i="1"/>
  <c r="N837" i="1" s="1"/>
  <c r="G838" i="1"/>
  <c r="N838" i="1" s="1"/>
  <c r="G839" i="1"/>
  <c r="N839" i="1" s="1"/>
  <c r="G840" i="1"/>
  <c r="N840" i="1" s="1"/>
  <c r="G841" i="1"/>
  <c r="N841" i="1" s="1"/>
  <c r="G842" i="1"/>
  <c r="N842" i="1" s="1"/>
  <c r="G843" i="1"/>
  <c r="N843" i="1" s="1"/>
  <c r="G844" i="1"/>
  <c r="N844" i="1" s="1"/>
  <c r="G845" i="1"/>
  <c r="N845" i="1" s="1"/>
  <c r="G846" i="1"/>
  <c r="N846" i="1" s="1"/>
  <c r="G847" i="1"/>
  <c r="N847" i="1" s="1"/>
  <c r="G848" i="1"/>
  <c r="N848" i="1" s="1"/>
  <c r="G849" i="1"/>
  <c r="N849" i="1" s="1"/>
  <c r="G850" i="1"/>
  <c r="N850" i="1" s="1"/>
  <c r="G851" i="1"/>
  <c r="N851" i="1" s="1"/>
  <c r="G2" i="1"/>
  <c r="N2" i="1" s="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3" i="1"/>
  <c r="F4" i="1"/>
  <c r="F5" i="1"/>
  <c r="F6" i="1"/>
  <c r="F7" i="1"/>
  <c r="F8" i="1"/>
  <c r="F9" i="1"/>
  <c r="F10" i="1"/>
  <c r="F2" i="1"/>
  <c r="L191" i="1" l="1"/>
  <c r="M191" i="1"/>
  <c r="P191" i="1" s="1"/>
  <c r="L188" i="1"/>
  <c r="P188" i="1" s="1"/>
  <c r="M188" i="1"/>
  <c r="P189" i="1"/>
  <c r="L192" i="1"/>
  <c r="P192" i="1" s="1"/>
  <c r="M192" i="1"/>
  <c r="M189" i="1"/>
  <c r="L189" i="1"/>
  <c r="L186" i="1"/>
  <c r="P186" i="1" s="1"/>
  <c r="M186" i="1"/>
  <c r="L190" i="1"/>
  <c r="P190" i="1" s="1"/>
  <c r="M190" i="1"/>
  <c r="L187" i="1"/>
  <c r="P187" i="1" s="1"/>
  <c r="M187" i="1"/>
  <c r="L222" i="1"/>
  <c r="P222" i="1" s="1"/>
  <c r="L350" i="1"/>
  <c r="P350" i="1" s="1"/>
  <c r="L286" i="1"/>
  <c r="P286" i="1" s="1"/>
  <c r="L157" i="1"/>
  <c r="P157" i="1" s="1"/>
  <c r="L93" i="1"/>
  <c r="P93" i="1" s="1"/>
  <c r="M44" i="1"/>
  <c r="P44" i="1" s="1"/>
  <c r="M499" i="1"/>
  <c r="P499" i="1" s="1"/>
  <c r="L414" i="1"/>
  <c r="P414" i="1" s="1"/>
  <c r="M516" i="1"/>
  <c r="L516" i="1"/>
  <c r="M643" i="1"/>
  <c r="L643" i="1"/>
  <c r="M635" i="1"/>
  <c r="L635" i="1"/>
  <c r="L627" i="1"/>
  <c r="M627" i="1"/>
  <c r="L619" i="1"/>
  <c r="M619" i="1"/>
  <c r="L611" i="1"/>
  <c r="M611" i="1"/>
  <c r="M603" i="1"/>
  <c r="L603" i="1"/>
  <c r="M595" i="1"/>
  <c r="L595" i="1"/>
  <c r="M587" i="1"/>
  <c r="L587" i="1"/>
  <c r="M579" i="1"/>
  <c r="L579" i="1"/>
  <c r="M571" i="1"/>
  <c r="L571" i="1"/>
  <c r="L563" i="1"/>
  <c r="M563" i="1"/>
  <c r="L555" i="1"/>
  <c r="M555" i="1"/>
  <c r="L547" i="1"/>
  <c r="M547" i="1"/>
  <c r="M539" i="1"/>
  <c r="L539" i="1"/>
  <c r="M531" i="1"/>
  <c r="L531" i="1"/>
  <c r="M523" i="1"/>
  <c r="L523" i="1"/>
  <c r="M515" i="1"/>
  <c r="L515" i="1"/>
  <c r="M11" i="1"/>
  <c r="L11" i="1"/>
  <c r="M828" i="1"/>
  <c r="L828" i="1"/>
  <c r="M796" i="1"/>
  <c r="L796" i="1"/>
  <c r="M748" i="1"/>
  <c r="L748" i="1"/>
  <c r="M700" i="1"/>
  <c r="L700" i="1"/>
  <c r="M660" i="1"/>
  <c r="L660" i="1"/>
  <c r="M628" i="1"/>
  <c r="L628" i="1"/>
  <c r="M588" i="1"/>
  <c r="L588" i="1"/>
  <c r="M532" i="1"/>
  <c r="L532" i="1"/>
  <c r="M10" i="1"/>
  <c r="L10" i="1"/>
  <c r="M835" i="1"/>
  <c r="L835" i="1"/>
  <c r="L795" i="1"/>
  <c r="M795" i="1"/>
  <c r="M771" i="1"/>
  <c r="L771" i="1"/>
  <c r="M747" i="1"/>
  <c r="L747" i="1"/>
  <c r="M723" i="1"/>
  <c r="L723" i="1"/>
  <c r="L683" i="1"/>
  <c r="M683" i="1"/>
  <c r="M667" i="1"/>
  <c r="L667" i="1"/>
  <c r="M9" i="1"/>
  <c r="L9" i="1"/>
  <c r="M30" i="1"/>
  <c r="L30" i="1"/>
  <c r="M22" i="1"/>
  <c r="L22" i="1"/>
  <c r="M850" i="1"/>
  <c r="L850" i="1"/>
  <c r="M842" i="1"/>
  <c r="L842" i="1"/>
  <c r="M834" i="1"/>
  <c r="L834" i="1"/>
  <c r="M826" i="1"/>
  <c r="L826" i="1"/>
  <c r="M818" i="1"/>
  <c r="L818" i="1"/>
  <c r="M810" i="1"/>
  <c r="L810" i="1"/>
  <c r="L802" i="1"/>
  <c r="M802" i="1"/>
  <c r="L794" i="1"/>
  <c r="M794" i="1"/>
  <c r="M786" i="1"/>
  <c r="L786" i="1"/>
  <c r="L778" i="1"/>
  <c r="M778" i="1"/>
  <c r="L770" i="1"/>
  <c r="M770" i="1"/>
  <c r="M762" i="1"/>
  <c r="L762" i="1"/>
  <c r="L754" i="1"/>
  <c r="M754" i="1"/>
  <c r="M746" i="1"/>
  <c r="L746" i="1"/>
  <c r="L738" i="1"/>
  <c r="M738" i="1"/>
  <c r="M730" i="1"/>
  <c r="L730" i="1"/>
  <c r="M722" i="1"/>
  <c r="L722" i="1"/>
  <c r="M714" i="1"/>
  <c r="L714" i="1"/>
  <c r="M706" i="1"/>
  <c r="L706" i="1"/>
  <c r="M698" i="1"/>
  <c r="L698" i="1"/>
  <c r="M690" i="1"/>
  <c r="L690" i="1"/>
  <c r="M682" i="1"/>
  <c r="L682" i="1"/>
  <c r="M674" i="1"/>
  <c r="L674" i="1"/>
  <c r="M666" i="1"/>
  <c r="L666" i="1"/>
  <c r="M658" i="1"/>
  <c r="L658" i="1"/>
  <c r="M650" i="1"/>
  <c r="L650" i="1"/>
  <c r="M642" i="1"/>
  <c r="L642" i="1"/>
  <c r="M634" i="1"/>
  <c r="L634" i="1"/>
  <c r="M626" i="1"/>
  <c r="L626" i="1"/>
  <c r="M618" i="1"/>
  <c r="L618" i="1"/>
  <c r="M610" i="1"/>
  <c r="L610" i="1"/>
  <c r="M602" i="1"/>
  <c r="L602" i="1"/>
  <c r="M594" i="1"/>
  <c r="L594" i="1"/>
  <c r="M586" i="1"/>
  <c r="L586" i="1"/>
  <c r="M578" i="1"/>
  <c r="L578" i="1"/>
  <c r="M570" i="1"/>
  <c r="L570" i="1"/>
  <c r="M562" i="1"/>
  <c r="L562" i="1"/>
  <c r="M554" i="1"/>
  <c r="L554" i="1"/>
  <c r="M546" i="1"/>
  <c r="L546" i="1"/>
  <c r="M538" i="1"/>
  <c r="L538" i="1"/>
  <c r="M530" i="1"/>
  <c r="L530" i="1"/>
  <c r="M522" i="1"/>
  <c r="L522" i="1"/>
  <c r="M514" i="1"/>
  <c r="L514" i="1"/>
  <c r="M506" i="1"/>
  <c r="L506" i="1"/>
  <c r="M498" i="1"/>
  <c r="L498" i="1"/>
  <c r="M490" i="1"/>
  <c r="L490" i="1"/>
  <c r="M24" i="1"/>
  <c r="L24" i="1"/>
  <c r="M812" i="1"/>
  <c r="L812" i="1"/>
  <c r="M772" i="1"/>
  <c r="L772" i="1"/>
  <c r="M732" i="1"/>
  <c r="L732" i="1"/>
  <c r="M692" i="1"/>
  <c r="L692" i="1"/>
  <c r="M652" i="1"/>
  <c r="L652" i="1"/>
  <c r="M596" i="1"/>
  <c r="L596" i="1"/>
  <c r="M556" i="1"/>
  <c r="L556" i="1"/>
  <c r="L31" i="1"/>
  <c r="M31" i="1"/>
  <c r="M827" i="1"/>
  <c r="L827" i="1"/>
  <c r="L779" i="1"/>
  <c r="M779" i="1"/>
  <c r="L755" i="1"/>
  <c r="M755" i="1"/>
  <c r="M739" i="1"/>
  <c r="L739" i="1"/>
  <c r="M715" i="1"/>
  <c r="L715" i="1"/>
  <c r="L675" i="1"/>
  <c r="M675" i="1"/>
  <c r="M651" i="1"/>
  <c r="L651" i="1"/>
  <c r="M2" i="1"/>
  <c r="L2" i="1"/>
  <c r="M8" i="1"/>
  <c r="L8" i="1"/>
  <c r="M29" i="1"/>
  <c r="L29" i="1"/>
  <c r="M21" i="1"/>
  <c r="L21" i="1"/>
  <c r="L849" i="1"/>
  <c r="M849" i="1"/>
  <c r="L841" i="1"/>
  <c r="M841" i="1"/>
  <c r="L833" i="1"/>
  <c r="M833" i="1"/>
  <c r="M825" i="1"/>
  <c r="L825" i="1"/>
  <c r="M817" i="1"/>
  <c r="L817" i="1"/>
  <c r="M809" i="1"/>
  <c r="L809" i="1"/>
  <c r="L801" i="1"/>
  <c r="M801" i="1"/>
  <c r="L793" i="1"/>
  <c r="M793" i="1"/>
  <c r="M785" i="1"/>
  <c r="L785" i="1"/>
  <c r="L777" i="1"/>
  <c r="M777" i="1"/>
  <c r="L769" i="1"/>
  <c r="M769" i="1"/>
  <c r="M761" i="1"/>
  <c r="L761" i="1"/>
  <c r="L753" i="1"/>
  <c r="M753" i="1"/>
  <c r="M745" i="1"/>
  <c r="L745" i="1"/>
  <c r="L737" i="1"/>
  <c r="M737" i="1"/>
  <c r="L729" i="1"/>
  <c r="M729" i="1"/>
  <c r="M721" i="1"/>
  <c r="L721" i="1"/>
  <c r="M713" i="1"/>
  <c r="L713" i="1"/>
  <c r="M705" i="1"/>
  <c r="L705" i="1"/>
  <c r="M697" i="1"/>
  <c r="L697" i="1"/>
  <c r="M689" i="1"/>
  <c r="L689" i="1"/>
  <c r="M681" i="1"/>
  <c r="L681" i="1"/>
  <c r="M673" i="1"/>
  <c r="L673" i="1"/>
  <c r="M665" i="1"/>
  <c r="L665" i="1"/>
  <c r="M657" i="1"/>
  <c r="L657" i="1"/>
  <c r="M649" i="1"/>
  <c r="L649" i="1"/>
  <c r="M641" i="1"/>
  <c r="L641" i="1"/>
  <c r="M633" i="1"/>
  <c r="L633" i="1"/>
  <c r="M625" i="1"/>
  <c r="L625" i="1"/>
  <c r="M617" i="1"/>
  <c r="L617" i="1"/>
  <c r="M609" i="1"/>
  <c r="L609" i="1"/>
  <c r="M601" i="1"/>
  <c r="L601" i="1"/>
  <c r="M593" i="1"/>
  <c r="L593" i="1"/>
  <c r="M585" i="1"/>
  <c r="L585" i="1"/>
  <c r="M577" i="1"/>
  <c r="L577" i="1"/>
  <c r="M569" i="1"/>
  <c r="L569" i="1"/>
  <c r="M561" i="1"/>
  <c r="L561" i="1"/>
  <c r="M553" i="1"/>
  <c r="L553" i="1"/>
  <c r="M545" i="1"/>
  <c r="L545" i="1"/>
  <c r="M537" i="1"/>
  <c r="L537" i="1"/>
  <c r="M529" i="1"/>
  <c r="L529" i="1"/>
  <c r="M521" i="1"/>
  <c r="L521" i="1"/>
  <c r="M513" i="1"/>
  <c r="L513" i="1"/>
  <c r="M505" i="1"/>
  <c r="L505" i="1"/>
  <c r="M497" i="1"/>
  <c r="L497" i="1"/>
  <c r="M489" i="1"/>
  <c r="L489" i="1"/>
  <c r="M481" i="1"/>
  <c r="L481" i="1"/>
  <c r="M3" i="1"/>
  <c r="L3" i="1"/>
  <c r="M836" i="1"/>
  <c r="L836" i="1"/>
  <c r="M788" i="1"/>
  <c r="L788" i="1"/>
  <c r="M740" i="1"/>
  <c r="L740" i="1"/>
  <c r="M708" i="1"/>
  <c r="L708" i="1"/>
  <c r="M668" i="1"/>
  <c r="L668" i="1"/>
  <c r="M604" i="1"/>
  <c r="L604" i="1"/>
  <c r="M572" i="1"/>
  <c r="L572" i="1"/>
  <c r="M540" i="1"/>
  <c r="L540" i="1"/>
  <c r="M843" i="1"/>
  <c r="L843" i="1"/>
  <c r="M811" i="1"/>
  <c r="L811" i="1"/>
  <c r="M787" i="1"/>
  <c r="L787" i="1"/>
  <c r="M763" i="1"/>
  <c r="L763" i="1"/>
  <c r="L731" i="1"/>
  <c r="M731" i="1"/>
  <c r="M699" i="1"/>
  <c r="L699" i="1"/>
  <c r="M659" i="1"/>
  <c r="L659" i="1"/>
  <c r="M15" i="1"/>
  <c r="L15" i="1"/>
  <c r="M7" i="1"/>
  <c r="L7" i="1"/>
  <c r="M28" i="1"/>
  <c r="L28" i="1"/>
  <c r="M20" i="1"/>
  <c r="L20" i="1"/>
  <c r="L848" i="1"/>
  <c r="M848" i="1"/>
  <c r="L840" i="1"/>
  <c r="M840" i="1"/>
  <c r="L832" i="1"/>
  <c r="M832" i="1"/>
  <c r="L824" i="1"/>
  <c r="M824" i="1"/>
  <c r="M816" i="1"/>
  <c r="L816" i="1"/>
  <c r="M808" i="1"/>
  <c r="L808" i="1"/>
  <c r="M800" i="1"/>
  <c r="L800" i="1"/>
  <c r="M792" i="1"/>
  <c r="L792" i="1"/>
  <c r="M784" i="1"/>
  <c r="L784" i="1"/>
  <c r="M776" i="1"/>
  <c r="L776" i="1"/>
  <c r="M768" i="1"/>
  <c r="L768" i="1"/>
  <c r="M760" i="1"/>
  <c r="L760" i="1"/>
  <c r="M752" i="1"/>
  <c r="L752" i="1"/>
  <c r="M744" i="1"/>
  <c r="L744" i="1"/>
  <c r="M736" i="1"/>
  <c r="L736" i="1"/>
  <c r="M728" i="1"/>
  <c r="L728" i="1"/>
  <c r="M720" i="1"/>
  <c r="L720" i="1"/>
  <c r="M712" i="1"/>
  <c r="L712" i="1"/>
  <c r="M704" i="1"/>
  <c r="L704" i="1"/>
  <c r="M696" i="1"/>
  <c r="L696" i="1"/>
  <c r="M688" i="1"/>
  <c r="L688" i="1"/>
  <c r="M680" i="1"/>
  <c r="L680" i="1"/>
  <c r="M672" i="1"/>
  <c r="L672" i="1"/>
  <c r="M664" i="1"/>
  <c r="L664" i="1"/>
  <c r="M656" i="1"/>
  <c r="L656" i="1"/>
  <c r="M648" i="1"/>
  <c r="L648" i="1"/>
  <c r="M640" i="1"/>
  <c r="L640" i="1"/>
  <c r="M632" i="1"/>
  <c r="L632" i="1"/>
  <c r="M624" i="1"/>
  <c r="L624" i="1"/>
  <c r="M616" i="1"/>
  <c r="L616" i="1"/>
  <c r="M608" i="1"/>
  <c r="L608" i="1"/>
  <c r="M600" i="1"/>
  <c r="L600" i="1"/>
  <c r="M592" i="1"/>
  <c r="L592" i="1"/>
  <c r="M584" i="1"/>
  <c r="L584" i="1"/>
  <c r="M576" i="1"/>
  <c r="L576" i="1"/>
  <c r="M568" i="1"/>
  <c r="L568" i="1"/>
  <c r="M560" i="1"/>
  <c r="L560" i="1"/>
  <c r="M552" i="1"/>
  <c r="L552" i="1"/>
  <c r="M544" i="1"/>
  <c r="L544" i="1"/>
  <c r="M536" i="1"/>
  <c r="L536" i="1"/>
  <c r="M528" i="1"/>
  <c r="L528" i="1"/>
  <c r="M520" i="1"/>
  <c r="L520" i="1"/>
  <c r="M512" i="1"/>
  <c r="L512" i="1"/>
  <c r="M504" i="1"/>
  <c r="L504" i="1"/>
  <c r="M496" i="1"/>
  <c r="L496" i="1"/>
  <c r="M488" i="1"/>
  <c r="L488" i="1"/>
  <c r="M844" i="1"/>
  <c r="L844" i="1"/>
  <c r="M820" i="1"/>
  <c r="L820" i="1"/>
  <c r="L780" i="1"/>
  <c r="M780" i="1"/>
  <c r="L756" i="1"/>
  <c r="M756" i="1"/>
  <c r="M716" i="1"/>
  <c r="L716" i="1"/>
  <c r="M676" i="1"/>
  <c r="L676" i="1"/>
  <c r="M636" i="1"/>
  <c r="L636" i="1"/>
  <c r="M620" i="1"/>
  <c r="L620" i="1"/>
  <c r="M580" i="1"/>
  <c r="L580" i="1"/>
  <c r="M524" i="1"/>
  <c r="L524" i="1"/>
  <c r="M851" i="1"/>
  <c r="L851" i="1"/>
  <c r="M819" i="1"/>
  <c r="L819" i="1"/>
  <c r="L691" i="1"/>
  <c r="M691" i="1"/>
  <c r="M14" i="1"/>
  <c r="L14" i="1"/>
  <c r="M6" i="1"/>
  <c r="L6" i="1"/>
  <c r="M27" i="1"/>
  <c r="L27" i="1"/>
  <c r="M19" i="1"/>
  <c r="L19" i="1"/>
  <c r="L847" i="1"/>
  <c r="M847" i="1"/>
  <c r="L839" i="1"/>
  <c r="M839" i="1"/>
  <c r="L831" i="1"/>
  <c r="M831" i="1"/>
  <c r="L823" i="1"/>
  <c r="M823" i="1"/>
  <c r="L815" i="1"/>
  <c r="M815" i="1"/>
  <c r="M807" i="1"/>
  <c r="L807" i="1"/>
  <c r="L799" i="1"/>
  <c r="M799" i="1"/>
  <c r="L791" i="1"/>
  <c r="M791" i="1"/>
  <c r="L783" i="1"/>
  <c r="M783" i="1"/>
  <c r="L775" i="1"/>
  <c r="M775" i="1"/>
  <c r="L767" i="1"/>
  <c r="M767" i="1"/>
  <c r="M759" i="1"/>
  <c r="L759" i="1"/>
  <c r="M751" i="1"/>
  <c r="L751" i="1"/>
  <c r="M743" i="1"/>
  <c r="L743" i="1"/>
  <c r="M735" i="1"/>
  <c r="L735" i="1"/>
  <c r="M727" i="1"/>
  <c r="L727" i="1"/>
  <c r="M719" i="1"/>
  <c r="L719" i="1"/>
  <c r="M711" i="1"/>
  <c r="L711" i="1"/>
  <c r="M703" i="1"/>
  <c r="L703" i="1"/>
  <c r="M695" i="1"/>
  <c r="L695" i="1"/>
  <c r="M687" i="1"/>
  <c r="L687" i="1"/>
  <c r="M679" i="1"/>
  <c r="L679" i="1"/>
  <c r="M671" i="1"/>
  <c r="L671" i="1"/>
  <c r="M663" i="1"/>
  <c r="L663" i="1"/>
  <c r="M655" i="1"/>
  <c r="L655" i="1"/>
  <c r="M647" i="1"/>
  <c r="L647" i="1"/>
  <c r="M639" i="1"/>
  <c r="L639" i="1"/>
  <c r="M631" i="1"/>
  <c r="L631" i="1"/>
  <c r="M623" i="1"/>
  <c r="L623" i="1"/>
  <c r="M615" i="1"/>
  <c r="L615" i="1"/>
  <c r="M607" i="1"/>
  <c r="L607" i="1"/>
  <c r="M599" i="1"/>
  <c r="L599" i="1"/>
  <c r="M591" i="1"/>
  <c r="L591" i="1"/>
  <c r="M583" i="1"/>
  <c r="L583" i="1"/>
  <c r="M575" i="1"/>
  <c r="L575" i="1"/>
  <c r="M567" i="1"/>
  <c r="L567" i="1"/>
  <c r="M559" i="1"/>
  <c r="L559" i="1"/>
  <c r="M551" i="1"/>
  <c r="L551" i="1"/>
  <c r="M543" i="1"/>
  <c r="L543" i="1"/>
  <c r="M535" i="1"/>
  <c r="L535" i="1"/>
  <c r="M527" i="1"/>
  <c r="L527" i="1"/>
  <c r="M519" i="1"/>
  <c r="L519" i="1"/>
  <c r="M511" i="1"/>
  <c r="L511" i="1"/>
  <c r="M503" i="1"/>
  <c r="L503" i="1"/>
  <c r="M495" i="1"/>
  <c r="L495" i="1"/>
  <c r="M487" i="1"/>
  <c r="L487" i="1"/>
  <c r="M16" i="1"/>
  <c r="L16" i="1"/>
  <c r="L804" i="1"/>
  <c r="M804" i="1"/>
  <c r="M764" i="1"/>
  <c r="L764" i="1"/>
  <c r="M724" i="1"/>
  <c r="L724" i="1"/>
  <c r="M684" i="1"/>
  <c r="L684" i="1"/>
  <c r="M644" i="1"/>
  <c r="L644" i="1"/>
  <c r="M612" i="1"/>
  <c r="L612" i="1"/>
  <c r="M564" i="1"/>
  <c r="L564" i="1"/>
  <c r="M548" i="1"/>
  <c r="L548" i="1"/>
  <c r="M23" i="1"/>
  <c r="L23" i="1"/>
  <c r="L803" i="1"/>
  <c r="M803" i="1"/>
  <c r="M707" i="1"/>
  <c r="L707" i="1"/>
  <c r="M13" i="1"/>
  <c r="L13" i="1"/>
  <c r="M5" i="1"/>
  <c r="L5" i="1"/>
  <c r="M26" i="1"/>
  <c r="L26" i="1"/>
  <c r="M18" i="1"/>
  <c r="L18" i="1"/>
  <c r="M846" i="1"/>
  <c r="L846" i="1"/>
  <c r="M838" i="1"/>
  <c r="L838" i="1"/>
  <c r="M830" i="1"/>
  <c r="L830" i="1"/>
  <c r="M822" i="1"/>
  <c r="L822" i="1"/>
  <c r="M814" i="1"/>
  <c r="L814" i="1"/>
  <c r="M806" i="1"/>
  <c r="L806" i="1"/>
  <c r="M798" i="1"/>
  <c r="L798" i="1"/>
  <c r="M790" i="1"/>
  <c r="L790" i="1"/>
  <c r="M782" i="1"/>
  <c r="L782" i="1"/>
  <c r="M774" i="1"/>
  <c r="L774" i="1"/>
  <c r="M766" i="1"/>
  <c r="L766" i="1"/>
  <c r="M758" i="1"/>
  <c r="L758" i="1"/>
  <c r="M750" i="1"/>
  <c r="L750" i="1"/>
  <c r="M742" i="1"/>
  <c r="L742" i="1"/>
  <c r="M734" i="1"/>
  <c r="L734" i="1"/>
  <c r="M726" i="1"/>
  <c r="L726" i="1"/>
  <c r="M718" i="1"/>
  <c r="L718" i="1"/>
  <c r="M710" i="1"/>
  <c r="L710" i="1"/>
  <c r="M702" i="1"/>
  <c r="L702" i="1"/>
  <c r="M694" i="1"/>
  <c r="L694" i="1"/>
  <c r="M686" i="1"/>
  <c r="L686" i="1"/>
  <c r="M678" i="1"/>
  <c r="L678" i="1"/>
  <c r="M670" i="1"/>
  <c r="L670" i="1"/>
  <c r="M662" i="1"/>
  <c r="L662" i="1"/>
  <c r="M654" i="1"/>
  <c r="L654" i="1"/>
  <c r="M646" i="1"/>
  <c r="L646" i="1"/>
  <c r="M638" i="1"/>
  <c r="L638" i="1"/>
  <c r="M630" i="1"/>
  <c r="L630" i="1"/>
  <c r="M622" i="1"/>
  <c r="L622" i="1"/>
  <c r="M614" i="1"/>
  <c r="L614" i="1"/>
  <c r="M606" i="1"/>
  <c r="L606" i="1"/>
  <c r="M598" i="1"/>
  <c r="L598" i="1"/>
  <c r="M590" i="1"/>
  <c r="L590" i="1"/>
  <c r="M582" i="1"/>
  <c r="L582" i="1"/>
  <c r="M574" i="1"/>
  <c r="L574" i="1"/>
  <c r="M566" i="1"/>
  <c r="L566" i="1"/>
  <c r="M558" i="1"/>
  <c r="L558" i="1"/>
  <c r="M550" i="1"/>
  <c r="L550" i="1"/>
  <c r="M542" i="1"/>
  <c r="L542" i="1"/>
  <c r="M534" i="1"/>
  <c r="L534" i="1"/>
  <c r="M526" i="1"/>
  <c r="L526" i="1"/>
  <c r="M518" i="1"/>
  <c r="L518" i="1"/>
  <c r="M510" i="1"/>
  <c r="L510" i="1"/>
  <c r="M502" i="1"/>
  <c r="L502" i="1"/>
  <c r="M494" i="1"/>
  <c r="L494" i="1"/>
  <c r="M486" i="1"/>
  <c r="L486" i="1"/>
  <c r="M478" i="1"/>
  <c r="L478" i="1"/>
  <c r="M470" i="1"/>
  <c r="L470" i="1"/>
  <c r="M12" i="1"/>
  <c r="L12" i="1"/>
  <c r="M4" i="1"/>
  <c r="L4" i="1"/>
  <c r="M25" i="1"/>
  <c r="L25" i="1"/>
  <c r="M17" i="1"/>
  <c r="L17" i="1"/>
  <c r="M845" i="1"/>
  <c r="L845" i="1"/>
  <c r="M837" i="1"/>
  <c r="L837" i="1"/>
  <c r="M829" i="1"/>
  <c r="L829" i="1"/>
  <c r="M821" i="1"/>
  <c r="L821" i="1"/>
  <c r="M813" i="1"/>
  <c r="L813" i="1"/>
  <c r="L805" i="1"/>
  <c r="M805" i="1"/>
  <c r="M797" i="1"/>
  <c r="L797" i="1"/>
  <c r="M789" i="1"/>
  <c r="L789" i="1"/>
  <c r="M781" i="1"/>
  <c r="L781" i="1"/>
  <c r="M773" i="1"/>
  <c r="L773" i="1"/>
  <c r="M765" i="1"/>
  <c r="L765" i="1"/>
  <c r="M757" i="1"/>
  <c r="L757" i="1"/>
  <c r="M749" i="1"/>
  <c r="L749" i="1"/>
  <c r="M741" i="1"/>
  <c r="L741" i="1"/>
  <c r="M733" i="1"/>
  <c r="L733" i="1"/>
  <c r="M725" i="1"/>
  <c r="L725" i="1"/>
  <c r="M717" i="1"/>
  <c r="L717" i="1"/>
  <c r="M709" i="1"/>
  <c r="L709" i="1"/>
  <c r="M701" i="1"/>
  <c r="L701" i="1"/>
  <c r="M693" i="1"/>
  <c r="L693" i="1"/>
  <c r="M685" i="1"/>
  <c r="L685" i="1"/>
  <c r="M677" i="1"/>
  <c r="L677" i="1"/>
  <c r="M669" i="1"/>
  <c r="L669" i="1"/>
  <c r="M661" i="1"/>
  <c r="L661" i="1"/>
  <c r="M653" i="1"/>
  <c r="L653" i="1"/>
  <c r="M645" i="1"/>
  <c r="L645" i="1"/>
  <c r="M637" i="1"/>
  <c r="L637" i="1"/>
  <c r="M629" i="1"/>
  <c r="L629" i="1"/>
  <c r="M621" i="1"/>
  <c r="L621" i="1"/>
  <c r="M613" i="1"/>
  <c r="L613" i="1"/>
  <c r="M605" i="1"/>
  <c r="L605" i="1"/>
  <c r="M597" i="1"/>
  <c r="L597" i="1"/>
  <c r="M589" i="1"/>
  <c r="L589" i="1"/>
  <c r="M581" i="1"/>
  <c r="L581" i="1"/>
  <c r="M573" i="1"/>
  <c r="L573" i="1"/>
  <c r="M565" i="1"/>
  <c r="L565" i="1"/>
  <c r="M557" i="1"/>
  <c r="L557" i="1"/>
  <c r="M549" i="1"/>
  <c r="L549" i="1"/>
  <c r="M541" i="1"/>
  <c r="L541" i="1"/>
  <c r="M533" i="1"/>
  <c r="L533" i="1"/>
  <c r="M525" i="1"/>
  <c r="L525" i="1"/>
  <c r="M517" i="1"/>
  <c r="L517" i="1"/>
  <c r="M509" i="1"/>
  <c r="L509" i="1"/>
  <c r="M501" i="1"/>
  <c r="L501" i="1"/>
  <c r="M493" i="1"/>
  <c r="L493" i="1"/>
  <c r="M485" i="1"/>
  <c r="L485" i="1"/>
  <c r="M477" i="1"/>
  <c r="L477" i="1"/>
  <c r="M469" i="1"/>
  <c r="L469" i="1"/>
  <c r="M461" i="1"/>
  <c r="L461" i="1"/>
  <c r="M453" i="1"/>
  <c r="L453" i="1"/>
  <c r="M508" i="1"/>
  <c r="L508" i="1"/>
  <c r="M500" i="1"/>
  <c r="L500" i="1"/>
  <c r="M492" i="1"/>
  <c r="L492" i="1"/>
  <c r="M484" i="1"/>
  <c r="L484" i="1"/>
  <c r="M476" i="1"/>
  <c r="L476" i="1"/>
  <c r="M468" i="1"/>
  <c r="L468" i="1"/>
  <c r="M460" i="1"/>
  <c r="L460" i="1"/>
  <c r="M452" i="1"/>
  <c r="L452" i="1"/>
  <c r="M444" i="1"/>
  <c r="L444" i="1"/>
  <c r="M436" i="1"/>
  <c r="L436" i="1"/>
  <c r="M428" i="1"/>
  <c r="L428" i="1"/>
  <c r="M420" i="1"/>
  <c r="L420" i="1"/>
  <c r="M412" i="1"/>
  <c r="L412" i="1"/>
  <c r="M404" i="1"/>
  <c r="L404" i="1"/>
  <c r="M396" i="1"/>
  <c r="L396" i="1"/>
  <c r="M388" i="1"/>
  <c r="L388" i="1"/>
  <c r="M380" i="1"/>
  <c r="L380" i="1"/>
  <c r="M372" i="1"/>
  <c r="L372" i="1"/>
  <c r="M364" i="1"/>
  <c r="L364" i="1"/>
  <c r="M356" i="1"/>
  <c r="L356" i="1"/>
  <c r="M348" i="1"/>
  <c r="L348" i="1"/>
  <c r="M340" i="1"/>
  <c r="L340" i="1"/>
  <c r="M332" i="1"/>
  <c r="L332" i="1"/>
  <c r="M324" i="1"/>
  <c r="L324" i="1"/>
  <c r="M316" i="1"/>
  <c r="L316" i="1"/>
  <c r="M308" i="1"/>
  <c r="L308" i="1"/>
  <c r="M300" i="1"/>
  <c r="L300" i="1"/>
  <c r="M292" i="1"/>
  <c r="L292" i="1"/>
  <c r="M284" i="1"/>
  <c r="L284" i="1"/>
  <c r="M276" i="1"/>
  <c r="L276" i="1"/>
  <c r="M268" i="1"/>
  <c r="L268" i="1"/>
  <c r="M260" i="1"/>
  <c r="L260" i="1"/>
  <c r="M252" i="1"/>
  <c r="L252" i="1"/>
  <c r="M244" i="1"/>
  <c r="L244" i="1"/>
  <c r="M236" i="1"/>
  <c r="L236" i="1"/>
  <c r="M228" i="1"/>
  <c r="L228" i="1"/>
  <c r="M220" i="1"/>
  <c r="L220" i="1"/>
  <c r="M212" i="1"/>
  <c r="L212" i="1"/>
  <c r="M204" i="1"/>
  <c r="L204" i="1"/>
  <c r="M196" i="1"/>
  <c r="L196" i="1"/>
  <c r="M179" i="1"/>
  <c r="L179" i="1"/>
  <c r="M171" i="1"/>
  <c r="L171" i="1"/>
  <c r="M163" i="1"/>
  <c r="L163" i="1"/>
  <c r="M155" i="1"/>
  <c r="L155" i="1"/>
  <c r="M147" i="1"/>
  <c r="L147" i="1"/>
  <c r="M139" i="1"/>
  <c r="L139" i="1"/>
  <c r="M131" i="1"/>
  <c r="L131" i="1"/>
  <c r="M123" i="1"/>
  <c r="L123" i="1"/>
  <c r="M115" i="1"/>
  <c r="L115" i="1"/>
  <c r="M107" i="1"/>
  <c r="L107" i="1"/>
  <c r="M99" i="1"/>
  <c r="L99" i="1"/>
  <c r="M91" i="1"/>
  <c r="L91" i="1"/>
  <c r="M83" i="1"/>
  <c r="L83" i="1"/>
  <c r="M75" i="1"/>
  <c r="L75" i="1"/>
  <c r="M67" i="1"/>
  <c r="L67" i="1"/>
  <c r="M59" i="1"/>
  <c r="L59" i="1"/>
  <c r="L51" i="1"/>
  <c r="M51" i="1"/>
  <c r="L43" i="1"/>
  <c r="M43" i="1"/>
  <c r="L35" i="1"/>
  <c r="M35" i="1"/>
  <c r="M507" i="1"/>
  <c r="L507" i="1"/>
  <c r="L491" i="1"/>
  <c r="M491" i="1"/>
  <c r="L483" i="1"/>
  <c r="M483" i="1"/>
  <c r="M475" i="1"/>
  <c r="L475" i="1"/>
  <c r="M467" i="1"/>
  <c r="L467" i="1"/>
  <c r="M459" i="1"/>
  <c r="L459" i="1"/>
  <c r="M451" i="1"/>
  <c r="L451" i="1"/>
  <c r="M443" i="1"/>
  <c r="L443" i="1"/>
  <c r="L427" i="1"/>
  <c r="M427" i="1"/>
  <c r="L419" i="1"/>
  <c r="M419" i="1"/>
  <c r="M411" i="1"/>
  <c r="L411" i="1"/>
  <c r="M403" i="1"/>
  <c r="L403" i="1"/>
  <c r="M395" i="1"/>
  <c r="L395" i="1"/>
  <c r="M387" i="1"/>
  <c r="L387" i="1"/>
  <c r="M379" i="1"/>
  <c r="L379" i="1"/>
  <c r="L363" i="1"/>
  <c r="M363" i="1"/>
  <c r="L355" i="1"/>
  <c r="M355" i="1"/>
  <c r="M347" i="1"/>
  <c r="L347" i="1"/>
  <c r="M339" i="1"/>
  <c r="L339" i="1"/>
  <c r="M331" i="1"/>
  <c r="L331" i="1"/>
  <c r="M323" i="1"/>
  <c r="L323" i="1"/>
  <c r="M315" i="1"/>
  <c r="L315" i="1"/>
  <c r="L299" i="1"/>
  <c r="M299" i="1"/>
  <c r="L291" i="1"/>
  <c r="M291" i="1"/>
  <c r="M283" i="1"/>
  <c r="L283" i="1"/>
  <c r="M275" i="1"/>
  <c r="L275" i="1"/>
  <c r="M267" i="1"/>
  <c r="L267" i="1"/>
  <c r="M259" i="1"/>
  <c r="L259" i="1"/>
  <c r="M251" i="1"/>
  <c r="L251" i="1"/>
  <c r="L235" i="1"/>
  <c r="M235" i="1"/>
  <c r="L227" i="1"/>
  <c r="M227" i="1"/>
  <c r="M219" i="1"/>
  <c r="L219" i="1"/>
  <c r="M211" i="1"/>
  <c r="L211" i="1"/>
  <c r="M203" i="1"/>
  <c r="L203" i="1"/>
  <c r="M195" i="1"/>
  <c r="L195" i="1"/>
  <c r="L170" i="1"/>
  <c r="M170" i="1"/>
  <c r="L162" i="1"/>
  <c r="M162" i="1"/>
  <c r="M154" i="1"/>
  <c r="L154" i="1"/>
  <c r="M146" i="1"/>
  <c r="L146" i="1"/>
  <c r="M138" i="1"/>
  <c r="L138" i="1"/>
  <c r="M130" i="1"/>
  <c r="L130" i="1"/>
  <c r="M122" i="1"/>
  <c r="L122" i="1"/>
  <c r="L106" i="1"/>
  <c r="M106" i="1"/>
  <c r="L98" i="1"/>
  <c r="M98" i="1"/>
  <c r="M90" i="1"/>
  <c r="L90" i="1"/>
  <c r="M82" i="1"/>
  <c r="L82" i="1"/>
  <c r="M74" i="1"/>
  <c r="L74" i="1"/>
  <c r="M66" i="1"/>
  <c r="L66" i="1"/>
  <c r="M58" i="1"/>
  <c r="L58" i="1"/>
  <c r="L50" i="1"/>
  <c r="M50" i="1"/>
  <c r="L42" i="1"/>
  <c r="M42" i="1"/>
  <c r="L34" i="1"/>
  <c r="M34" i="1"/>
  <c r="L406" i="1"/>
  <c r="P406" i="1" s="1"/>
  <c r="L342" i="1"/>
  <c r="P342" i="1" s="1"/>
  <c r="L278" i="1"/>
  <c r="P278" i="1" s="1"/>
  <c r="L214" i="1"/>
  <c r="P214" i="1" s="1"/>
  <c r="L149" i="1"/>
  <c r="P149" i="1" s="1"/>
  <c r="L85" i="1"/>
  <c r="P85" i="1" s="1"/>
  <c r="M36" i="1"/>
  <c r="P36" i="1" s="1"/>
  <c r="M435" i="1"/>
  <c r="P435" i="1" s="1"/>
  <c r="M482" i="1"/>
  <c r="L482" i="1"/>
  <c r="M474" i="1"/>
  <c r="L474" i="1"/>
  <c r="M466" i="1"/>
  <c r="L466" i="1"/>
  <c r="M458" i="1"/>
  <c r="L458" i="1"/>
  <c r="M450" i="1"/>
  <c r="L450" i="1"/>
  <c r="M442" i="1"/>
  <c r="L442" i="1"/>
  <c r="M434" i="1"/>
  <c r="L434" i="1"/>
  <c r="M426" i="1"/>
  <c r="L426" i="1"/>
  <c r="M418" i="1"/>
  <c r="L418" i="1"/>
  <c r="M410" i="1"/>
  <c r="L410" i="1"/>
  <c r="M402" i="1"/>
  <c r="L402" i="1"/>
  <c r="M394" i="1"/>
  <c r="L394" i="1"/>
  <c r="M386" i="1"/>
  <c r="L386" i="1"/>
  <c r="M378" i="1"/>
  <c r="L378" i="1"/>
  <c r="M370" i="1"/>
  <c r="L370" i="1"/>
  <c r="M362" i="1"/>
  <c r="L362" i="1"/>
  <c r="M354" i="1"/>
  <c r="L354" i="1"/>
  <c r="M346" i="1"/>
  <c r="L346" i="1"/>
  <c r="M338" i="1"/>
  <c r="L338" i="1"/>
  <c r="M330" i="1"/>
  <c r="L330" i="1"/>
  <c r="M322" i="1"/>
  <c r="L322" i="1"/>
  <c r="M314" i="1"/>
  <c r="L314" i="1"/>
  <c r="M306" i="1"/>
  <c r="L306" i="1"/>
  <c r="M298" i="1"/>
  <c r="L298" i="1"/>
  <c r="M290" i="1"/>
  <c r="L290" i="1"/>
  <c r="M282" i="1"/>
  <c r="L282" i="1"/>
  <c r="M274" i="1"/>
  <c r="L274" i="1"/>
  <c r="M266" i="1"/>
  <c r="L266" i="1"/>
  <c r="M258" i="1"/>
  <c r="L258" i="1"/>
  <c r="M250" i="1"/>
  <c r="L250" i="1"/>
  <c r="M242" i="1"/>
  <c r="L242" i="1"/>
  <c r="M234" i="1"/>
  <c r="L234" i="1"/>
  <c r="M226" i="1"/>
  <c r="L226" i="1"/>
  <c r="M218" i="1"/>
  <c r="L218" i="1"/>
  <c r="M210" i="1"/>
  <c r="L210" i="1"/>
  <c r="M202" i="1"/>
  <c r="L202" i="1"/>
  <c r="M194" i="1"/>
  <c r="L194" i="1"/>
  <c r="M185" i="1"/>
  <c r="L185" i="1"/>
  <c r="M177" i="1"/>
  <c r="L177" i="1"/>
  <c r="M169" i="1"/>
  <c r="L169" i="1"/>
  <c r="M161" i="1"/>
  <c r="L161" i="1"/>
  <c r="M153" i="1"/>
  <c r="L153" i="1"/>
  <c r="M145" i="1"/>
  <c r="L145" i="1"/>
  <c r="M137" i="1"/>
  <c r="L137" i="1"/>
  <c r="M129" i="1"/>
  <c r="L129" i="1"/>
  <c r="M121" i="1"/>
  <c r="L121" i="1"/>
  <c r="M113" i="1"/>
  <c r="L113" i="1"/>
  <c r="M105" i="1"/>
  <c r="L105" i="1"/>
  <c r="M97" i="1"/>
  <c r="L97" i="1"/>
  <c r="M89" i="1"/>
  <c r="L89" i="1"/>
  <c r="M81" i="1"/>
  <c r="L81" i="1"/>
  <c r="M73" i="1"/>
  <c r="L73" i="1"/>
  <c r="M65" i="1"/>
  <c r="L65" i="1"/>
  <c r="M57" i="1"/>
  <c r="L57" i="1"/>
  <c r="L49" i="1"/>
  <c r="M49" i="1"/>
  <c r="L41" i="1"/>
  <c r="M41" i="1"/>
  <c r="L33" i="1"/>
  <c r="M33" i="1"/>
  <c r="L462" i="1"/>
  <c r="P462" i="1" s="1"/>
  <c r="L398" i="1"/>
  <c r="P398" i="1" s="1"/>
  <c r="L334" i="1"/>
  <c r="P334" i="1" s="1"/>
  <c r="L270" i="1"/>
  <c r="P270" i="1" s="1"/>
  <c r="L206" i="1"/>
  <c r="P206" i="1" s="1"/>
  <c r="L141" i="1"/>
  <c r="P141" i="1" s="1"/>
  <c r="L77" i="1"/>
  <c r="P77" i="1" s="1"/>
  <c r="M371" i="1"/>
  <c r="P371" i="1" s="1"/>
  <c r="M473" i="1"/>
  <c r="L473" i="1"/>
  <c r="M465" i="1"/>
  <c r="L465" i="1"/>
  <c r="M457" i="1"/>
  <c r="L457" i="1"/>
  <c r="M449" i="1"/>
  <c r="L449" i="1"/>
  <c r="M441" i="1"/>
  <c r="L441" i="1"/>
  <c r="M433" i="1"/>
  <c r="L433" i="1"/>
  <c r="M425" i="1"/>
  <c r="L425" i="1"/>
  <c r="M417" i="1"/>
  <c r="L417" i="1"/>
  <c r="M409" i="1"/>
  <c r="L409" i="1"/>
  <c r="M401" i="1"/>
  <c r="L401" i="1"/>
  <c r="M393" i="1"/>
  <c r="L393" i="1"/>
  <c r="M385" i="1"/>
  <c r="L385" i="1"/>
  <c r="M377" i="1"/>
  <c r="L377" i="1"/>
  <c r="M369" i="1"/>
  <c r="L369" i="1"/>
  <c r="M361" i="1"/>
  <c r="L361" i="1"/>
  <c r="M353" i="1"/>
  <c r="L353" i="1"/>
  <c r="M345" i="1"/>
  <c r="L345" i="1"/>
  <c r="M337" i="1"/>
  <c r="L337" i="1"/>
  <c r="M329" i="1"/>
  <c r="L329" i="1"/>
  <c r="M321" i="1"/>
  <c r="L321" i="1"/>
  <c r="M313" i="1"/>
  <c r="L313" i="1"/>
  <c r="M305" i="1"/>
  <c r="L305" i="1"/>
  <c r="M297" i="1"/>
  <c r="L297" i="1"/>
  <c r="M289" i="1"/>
  <c r="L289" i="1"/>
  <c r="M281" i="1"/>
  <c r="L281" i="1"/>
  <c r="M273" i="1"/>
  <c r="L273" i="1"/>
  <c r="M265" i="1"/>
  <c r="L265" i="1"/>
  <c r="M257" i="1"/>
  <c r="L257" i="1"/>
  <c r="M249" i="1"/>
  <c r="L249" i="1"/>
  <c r="M241" i="1"/>
  <c r="L241" i="1"/>
  <c r="M233" i="1"/>
  <c r="L233" i="1"/>
  <c r="M225" i="1"/>
  <c r="L225" i="1"/>
  <c r="M217" i="1"/>
  <c r="L217" i="1"/>
  <c r="M209" i="1"/>
  <c r="L209" i="1"/>
  <c r="M201" i="1"/>
  <c r="L201" i="1"/>
  <c r="M193" i="1"/>
  <c r="L193" i="1"/>
  <c r="M184" i="1"/>
  <c r="L184" i="1"/>
  <c r="M176" i="1"/>
  <c r="L176" i="1"/>
  <c r="M168" i="1"/>
  <c r="L168" i="1"/>
  <c r="M160" i="1"/>
  <c r="L160" i="1"/>
  <c r="M152" i="1"/>
  <c r="L152" i="1"/>
  <c r="M144" i="1"/>
  <c r="L144" i="1"/>
  <c r="M136" i="1"/>
  <c r="L136" i="1"/>
  <c r="M128" i="1"/>
  <c r="L128" i="1"/>
  <c r="M120" i="1"/>
  <c r="L120" i="1"/>
  <c r="M112" i="1"/>
  <c r="L112" i="1"/>
  <c r="M104" i="1"/>
  <c r="L104" i="1"/>
  <c r="M96" i="1"/>
  <c r="L96" i="1"/>
  <c r="M88" i="1"/>
  <c r="L88" i="1"/>
  <c r="M80" i="1"/>
  <c r="L80" i="1"/>
  <c r="M72" i="1"/>
  <c r="L72" i="1"/>
  <c r="M64" i="1"/>
  <c r="L64" i="1"/>
  <c r="M56" i="1"/>
  <c r="L56" i="1"/>
  <c r="L48" i="1"/>
  <c r="M48" i="1"/>
  <c r="L40" i="1"/>
  <c r="M40" i="1"/>
  <c r="L32" i="1"/>
  <c r="M32" i="1"/>
  <c r="L454" i="1"/>
  <c r="P454" i="1" s="1"/>
  <c r="L390" i="1"/>
  <c r="P390" i="1" s="1"/>
  <c r="L326" i="1"/>
  <c r="P326" i="1" s="1"/>
  <c r="L262" i="1"/>
  <c r="P262" i="1" s="1"/>
  <c r="L198" i="1"/>
  <c r="P198" i="1" s="1"/>
  <c r="L133" i="1"/>
  <c r="P133" i="1" s="1"/>
  <c r="L69" i="1"/>
  <c r="P69" i="1" s="1"/>
  <c r="M307" i="1"/>
  <c r="P307" i="1" s="1"/>
  <c r="M480" i="1"/>
  <c r="L480" i="1"/>
  <c r="M472" i="1"/>
  <c r="L472" i="1"/>
  <c r="M464" i="1"/>
  <c r="L464" i="1"/>
  <c r="M456" i="1"/>
  <c r="L456" i="1"/>
  <c r="M448" i="1"/>
  <c r="L448" i="1"/>
  <c r="M440" i="1"/>
  <c r="L440" i="1"/>
  <c r="M432" i="1"/>
  <c r="L432" i="1"/>
  <c r="M424" i="1"/>
  <c r="L424" i="1"/>
  <c r="M416" i="1"/>
  <c r="L416" i="1"/>
  <c r="M408" i="1"/>
  <c r="L408" i="1"/>
  <c r="M400" i="1"/>
  <c r="L400" i="1"/>
  <c r="M392" i="1"/>
  <c r="L392" i="1"/>
  <c r="M384" i="1"/>
  <c r="L384" i="1"/>
  <c r="M376" i="1"/>
  <c r="L376" i="1"/>
  <c r="M368" i="1"/>
  <c r="L368" i="1"/>
  <c r="M360" i="1"/>
  <c r="L360" i="1"/>
  <c r="M352" i="1"/>
  <c r="L352" i="1"/>
  <c r="M344" i="1"/>
  <c r="L344" i="1"/>
  <c r="M336" i="1"/>
  <c r="L336" i="1"/>
  <c r="M328" i="1"/>
  <c r="L328" i="1"/>
  <c r="M320" i="1"/>
  <c r="L320" i="1"/>
  <c r="M312" i="1"/>
  <c r="L312" i="1"/>
  <c r="M304" i="1"/>
  <c r="L304" i="1"/>
  <c r="M296" i="1"/>
  <c r="L296" i="1"/>
  <c r="M288" i="1"/>
  <c r="L288" i="1"/>
  <c r="M280" i="1"/>
  <c r="L280" i="1"/>
  <c r="M272" i="1"/>
  <c r="L272" i="1"/>
  <c r="M264" i="1"/>
  <c r="L264" i="1"/>
  <c r="M256" i="1"/>
  <c r="L256" i="1"/>
  <c r="M248" i="1"/>
  <c r="L248" i="1"/>
  <c r="M240" i="1"/>
  <c r="L240" i="1"/>
  <c r="M232" i="1"/>
  <c r="L232" i="1"/>
  <c r="M224" i="1"/>
  <c r="L224" i="1"/>
  <c r="M216" i="1"/>
  <c r="L216" i="1"/>
  <c r="M208" i="1"/>
  <c r="L208" i="1"/>
  <c r="M200" i="1"/>
  <c r="L200" i="1"/>
  <c r="M183" i="1"/>
  <c r="L183" i="1"/>
  <c r="M175" i="1"/>
  <c r="L175" i="1"/>
  <c r="M167" i="1"/>
  <c r="L167" i="1"/>
  <c r="M159" i="1"/>
  <c r="L159" i="1"/>
  <c r="M151" i="1"/>
  <c r="L151" i="1"/>
  <c r="M143" i="1"/>
  <c r="L143" i="1"/>
  <c r="M135" i="1"/>
  <c r="L135" i="1"/>
  <c r="M127" i="1"/>
  <c r="L127" i="1"/>
  <c r="M119" i="1"/>
  <c r="L119" i="1"/>
  <c r="M111" i="1"/>
  <c r="L111" i="1"/>
  <c r="M103" i="1"/>
  <c r="L103" i="1"/>
  <c r="M95" i="1"/>
  <c r="L95" i="1"/>
  <c r="M87" i="1"/>
  <c r="L87" i="1"/>
  <c r="M79" i="1"/>
  <c r="L79" i="1"/>
  <c r="M71" i="1"/>
  <c r="L71" i="1"/>
  <c r="M63" i="1"/>
  <c r="L63" i="1"/>
  <c r="M55" i="1"/>
  <c r="L55" i="1"/>
  <c r="L47" i="1"/>
  <c r="M47" i="1"/>
  <c r="L39" i="1"/>
  <c r="M39" i="1"/>
  <c r="L446" i="1"/>
  <c r="P446" i="1" s="1"/>
  <c r="L382" i="1"/>
  <c r="P382" i="1" s="1"/>
  <c r="L318" i="1"/>
  <c r="P318" i="1" s="1"/>
  <c r="L254" i="1"/>
  <c r="P254" i="1" s="1"/>
  <c r="L125" i="1"/>
  <c r="P125" i="1" s="1"/>
  <c r="L61" i="1"/>
  <c r="P61" i="1" s="1"/>
  <c r="M243" i="1"/>
  <c r="P243" i="1" s="1"/>
  <c r="M479" i="1"/>
  <c r="L479" i="1"/>
  <c r="M471" i="1"/>
  <c r="L471" i="1"/>
  <c r="M463" i="1"/>
  <c r="L463" i="1"/>
  <c r="M455" i="1"/>
  <c r="L455" i="1"/>
  <c r="M447" i="1"/>
  <c r="L447" i="1"/>
  <c r="M439" i="1"/>
  <c r="L439" i="1"/>
  <c r="M431" i="1"/>
  <c r="L431" i="1"/>
  <c r="M423" i="1"/>
  <c r="L423" i="1"/>
  <c r="M415" i="1"/>
  <c r="L415" i="1"/>
  <c r="M407" i="1"/>
  <c r="L407" i="1"/>
  <c r="M399" i="1"/>
  <c r="L399" i="1"/>
  <c r="M391" i="1"/>
  <c r="L391" i="1"/>
  <c r="M383" i="1"/>
  <c r="L383" i="1"/>
  <c r="M375" i="1"/>
  <c r="L375" i="1"/>
  <c r="M367" i="1"/>
  <c r="L367" i="1"/>
  <c r="M359" i="1"/>
  <c r="L359" i="1"/>
  <c r="M351" i="1"/>
  <c r="L351" i="1"/>
  <c r="M343" i="1"/>
  <c r="L343" i="1"/>
  <c r="M335" i="1"/>
  <c r="L335" i="1"/>
  <c r="M327" i="1"/>
  <c r="L327" i="1"/>
  <c r="M319" i="1"/>
  <c r="L319" i="1"/>
  <c r="M311" i="1"/>
  <c r="L311" i="1"/>
  <c r="M303" i="1"/>
  <c r="L303" i="1"/>
  <c r="M295" i="1"/>
  <c r="L295" i="1"/>
  <c r="M287" i="1"/>
  <c r="L287" i="1"/>
  <c r="M279" i="1"/>
  <c r="L279" i="1"/>
  <c r="M271" i="1"/>
  <c r="L271" i="1"/>
  <c r="M263" i="1"/>
  <c r="L263" i="1"/>
  <c r="M255" i="1"/>
  <c r="L255" i="1"/>
  <c r="M247" i="1"/>
  <c r="L247" i="1"/>
  <c r="M239" i="1"/>
  <c r="L239" i="1"/>
  <c r="M231" i="1"/>
  <c r="L231" i="1"/>
  <c r="M223" i="1"/>
  <c r="L223" i="1"/>
  <c r="M215" i="1"/>
  <c r="L215" i="1"/>
  <c r="M207" i="1"/>
  <c r="L207" i="1"/>
  <c r="M199" i="1"/>
  <c r="L199" i="1"/>
  <c r="M182" i="1"/>
  <c r="L182" i="1"/>
  <c r="M174" i="1"/>
  <c r="L174" i="1"/>
  <c r="M166" i="1"/>
  <c r="L166" i="1"/>
  <c r="M158" i="1"/>
  <c r="L158" i="1"/>
  <c r="M150" i="1"/>
  <c r="L150" i="1"/>
  <c r="M142" i="1"/>
  <c r="L142" i="1"/>
  <c r="M134" i="1"/>
  <c r="L134" i="1"/>
  <c r="M126" i="1"/>
  <c r="L126" i="1"/>
  <c r="M118" i="1"/>
  <c r="L118" i="1"/>
  <c r="M110" i="1"/>
  <c r="L110" i="1"/>
  <c r="M102" i="1"/>
  <c r="L102" i="1"/>
  <c r="M94" i="1"/>
  <c r="L94" i="1"/>
  <c r="M86" i="1"/>
  <c r="L86" i="1"/>
  <c r="M78" i="1"/>
  <c r="L78" i="1"/>
  <c r="M70" i="1"/>
  <c r="L70" i="1"/>
  <c r="M62" i="1"/>
  <c r="L62" i="1"/>
  <c r="M54" i="1"/>
  <c r="L54" i="1"/>
  <c r="L46" i="1"/>
  <c r="M46" i="1"/>
  <c r="L38" i="1"/>
  <c r="M38" i="1"/>
  <c r="L438" i="1"/>
  <c r="P438" i="1" s="1"/>
  <c r="L374" i="1"/>
  <c r="P374" i="1" s="1"/>
  <c r="L310" i="1"/>
  <c r="P310" i="1" s="1"/>
  <c r="L246" i="1"/>
  <c r="P246" i="1" s="1"/>
  <c r="L181" i="1"/>
  <c r="P181" i="1" s="1"/>
  <c r="L117" i="1"/>
  <c r="P117" i="1" s="1"/>
  <c r="L53" i="1"/>
  <c r="P53" i="1" s="1"/>
  <c r="M178" i="1"/>
  <c r="P178" i="1" s="1"/>
  <c r="L430" i="1"/>
  <c r="P430" i="1" s="1"/>
  <c r="L366" i="1"/>
  <c r="P366" i="1" s="1"/>
  <c r="L302" i="1"/>
  <c r="P302" i="1" s="1"/>
  <c r="L238" i="1"/>
  <c r="P238" i="1" s="1"/>
  <c r="L173" i="1"/>
  <c r="P173" i="1" s="1"/>
  <c r="L109" i="1"/>
  <c r="P109" i="1" s="1"/>
  <c r="L45" i="1"/>
  <c r="P45" i="1" s="1"/>
  <c r="M114" i="1"/>
  <c r="P114" i="1" s="1"/>
  <c r="M445" i="1"/>
  <c r="L445" i="1"/>
  <c r="M437" i="1"/>
  <c r="L437" i="1"/>
  <c r="M429" i="1"/>
  <c r="L429" i="1"/>
  <c r="M421" i="1"/>
  <c r="L421" i="1"/>
  <c r="M413" i="1"/>
  <c r="L413" i="1"/>
  <c r="M405" i="1"/>
  <c r="L405" i="1"/>
  <c r="M397" i="1"/>
  <c r="L397" i="1"/>
  <c r="M389" i="1"/>
  <c r="L389" i="1"/>
  <c r="M381" i="1"/>
  <c r="L381" i="1"/>
  <c r="M373" i="1"/>
  <c r="L373" i="1"/>
  <c r="M365" i="1"/>
  <c r="L365" i="1"/>
  <c r="M357" i="1"/>
  <c r="L357" i="1"/>
  <c r="M349" i="1"/>
  <c r="L349" i="1"/>
  <c r="M341" i="1"/>
  <c r="L341" i="1"/>
  <c r="M333" i="1"/>
  <c r="L333" i="1"/>
  <c r="M325" i="1"/>
  <c r="L325" i="1"/>
  <c r="M317" i="1"/>
  <c r="L317" i="1"/>
  <c r="M309" i="1"/>
  <c r="L309" i="1"/>
  <c r="M301" i="1"/>
  <c r="L301" i="1"/>
  <c r="M293" i="1"/>
  <c r="L293" i="1"/>
  <c r="M285" i="1"/>
  <c r="L285" i="1"/>
  <c r="M277" i="1"/>
  <c r="L277" i="1"/>
  <c r="M269" i="1"/>
  <c r="L269" i="1"/>
  <c r="M261" i="1"/>
  <c r="L261" i="1"/>
  <c r="M253" i="1"/>
  <c r="L253" i="1"/>
  <c r="M245" i="1"/>
  <c r="L245" i="1"/>
  <c r="M237" i="1"/>
  <c r="L237" i="1"/>
  <c r="M229" i="1"/>
  <c r="L229" i="1"/>
  <c r="M221" i="1"/>
  <c r="L221" i="1"/>
  <c r="M213" i="1"/>
  <c r="L213" i="1"/>
  <c r="M205" i="1"/>
  <c r="L205" i="1"/>
  <c r="M197" i="1"/>
  <c r="L197" i="1"/>
  <c r="M180" i="1"/>
  <c r="L180" i="1"/>
  <c r="M172" i="1"/>
  <c r="L172" i="1"/>
  <c r="M164" i="1"/>
  <c r="L164" i="1"/>
  <c r="M156" i="1"/>
  <c r="L156" i="1"/>
  <c r="M148" i="1"/>
  <c r="L148" i="1"/>
  <c r="M140" i="1"/>
  <c r="L140" i="1"/>
  <c r="M132" i="1"/>
  <c r="L132" i="1"/>
  <c r="M124" i="1"/>
  <c r="L124" i="1"/>
  <c r="M116" i="1"/>
  <c r="L116" i="1"/>
  <c r="M108" i="1"/>
  <c r="L108" i="1"/>
  <c r="M100" i="1"/>
  <c r="L100" i="1"/>
  <c r="M92" i="1"/>
  <c r="L92" i="1"/>
  <c r="M84" i="1"/>
  <c r="L84" i="1"/>
  <c r="M76" i="1"/>
  <c r="L76" i="1"/>
  <c r="M68" i="1"/>
  <c r="L68" i="1"/>
  <c r="M60" i="1"/>
  <c r="L60" i="1"/>
  <c r="L422" i="1"/>
  <c r="P422" i="1" s="1"/>
  <c r="L358" i="1"/>
  <c r="P358" i="1" s="1"/>
  <c r="L294" i="1"/>
  <c r="P294" i="1" s="1"/>
  <c r="L230" i="1"/>
  <c r="P230" i="1" s="1"/>
  <c r="L165" i="1"/>
  <c r="P165" i="1" s="1"/>
  <c r="L101" i="1"/>
  <c r="P101" i="1" s="1"/>
  <c r="L37" i="1"/>
  <c r="P37" i="1" s="1"/>
  <c r="M52" i="1"/>
  <c r="P52" i="1" s="1"/>
  <c r="P736" i="1" l="1"/>
  <c r="P522" i="1"/>
  <c r="P586" i="1"/>
  <c r="P650" i="1"/>
  <c r="P747" i="1"/>
  <c r="P10" i="1"/>
  <c r="P531" i="1"/>
  <c r="P22" i="1"/>
  <c r="P595" i="1"/>
  <c r="P627" i="1"/>
  <c r="P729" i="1"/>
  <c r="P527" i="1"/>
  <c r="P655" i="1"/>
  <c r="P719" i="1"/>
  <c r="P489" i="1"/>
  <c r="P521" i="1"/>
  <c r="P553" i="1"/>
  <c r="P585" i="1"/>
  <c r="P617" i="1"/>
  <c r="P649" i="1"/>
  <c r="P681" i="1"/>
  <c r="P713" i="1"/>
  <c r="P745" i="1"/>
  <c r="P488" i="1"/>
  <c r="P520" i="1"/>
  <c r="P7" i="1"/>
  <c r="P14" i="1"/>
  <c r="P76" i="1"/>
  <c r="P108" i="1"/>
  <c r="P140" i="1"/>
  <c r="P172" i="1"/>
  <c r="P205" i="1"/>
  <c r="P237" i="1"/>
  <c r="P269" i="1"/>
  <c r="P301" i="1"/>
  <c r="P333" i="1"/>
  <c r="P365" i="1"/>
  <c r="P397" i="1"/>
  <c r="P429" i="1"/>
  <c r="P78" i="1"/>
  <c r="P110" i="1"/>
  <c r="P142" i="1"/>
  <c r="P174" i="1"/>
  <c r="P207" i="1"/>
  <c r="P239" i="1"/>
  <c r="P271" i="1"/>
  <c r="P303" i="1"/>
  <c r="P335" i="1"/>
  <c r="P367" i="1"/>
  <c r="P399" i="1"/>
  <c r="P431" i="1"/>
  <c r="P463" i="1"/>
  <c r="P79" i="1"/>
  <c r="P111" i="1"/>
  <c r="P143" i="1"/>
  <c r="P175" i="1"/>
  <c r="P208" i="1"/>
  <c r="P240" i="1"/>
  <c r="P272" i="1"/>
  <c r="P304" i="1"/>
  <c r="P336" i="1"/>
  <c r="P368" i="1"/>
  <c r="P400" i="1"/>
  <c r="P432" i="1"/>
  <c r="P464" i="1"/>
  <c r="P72" i="1"/>
  <c r="P104" i="1"/>
  <c r="P136" i="1"/>
  <c r="P168" i="1"/>
  <c r="P711" i="1"/>
  <c r="P535" i="1"/>
  <c r="P826" i="1"/>
  <c r="P39" i="1"/>
  <c r="P32" i="1"/>
  <c r="P33" i="1"/>
  <c r="P162" i="1"/>
  <c r="P235" i="1"/>
  <c r="P419" i="1"/>
  <c r="P491" i="1"/>
  <c r="P51" i="1"/>
  <c r="P201" i="1"/>
  <c r="P233" i="1"/>
  <c r="P265" i="1"/>
  <c r="P297" i="1"/>
  <c r="P329" i="1"/>
  <c r="P601" i="1"/>
  <c r="P599" i="1"/>
  <c r="P552" i="1"/>
  <c r="P584" i="1"/>
  <c r="P688" i="1"/>
  <c r="P665" i="1"/>
  <c r="P616" i="1"/>
  <c r="P648" i="1"/>
  <c r="P680" i="1"/>
  <c r="P712" i="1"/>
  <c r="P744" i="1"/>
  <c r="P776" i="1"/>
  <c r="P808" i="1"/>
  <c r="P840" i="1"/>
  <c r="P487" i="1"/>
  <c r="P519" i="1"/>
  <c r="P551" i="1"/>
  <c r="P583" i="1"/>
  <c r="P615" i="1"/>
  <c r="P647" i="1"/>
  <c r="P361" i="1"/>
  <c r="P393" i="1"/>
  <c r="P425" i="1"/>
  <c r="P457" i="1"/>
  <c r="P73" i="1"/>
  <c r="P105" i="1"/>
  <c r="P137" i="1"/>
  <c r="P169" i="1"/>
  <c r="P202" i="1"/>
  <c r="P234" i="1"/>
  <c r="P266" i="1"/>
  <c r="P298" i="1"/>
  <c r="P330" i="1"/>
  <c r="P362" i="1"/>
  <c r="P394" i="1"/>
  <c r="P426" i="1"/>
  <c r="P458" i="1"/>
  <c r="P66" i="1"/>
  <c r="P138" i="1"/>
  <c r="P211" i="1"/>
  <c r="P251" i="1"/>
  <c r="P283" i="1"/>
  <c r="P679" i="1"/>
  <c r="P743" i="1"/>
  <c r="P775" i="1"/>
  <c r="P807" i="1"/>
  <c r="P839" i="1"/>
  <c r="P6" i="1"/>
  <c r="P847" i="1"/>
  <c r="P593" i="1"/>
  <c r="P660" i="1"/>
  <c r="P828" i="1"/>
  <c r="P563" i="1"/>
  <c r="P671" i="1"/>
  <c r="P831" i="1"/>
  <c r="P640" i="1"/>
  <c r="P832" i="1"/>
  <c r="P698" i="1"/>
  <c r="P762" i="1"/>
  <c r="P496" i="1"/>
  <c r="P528" i="1"/>
  <c r="P560" i="1"/>
  <c r="P624" i="1"/>
  <c r="P656" i="1"/>
  <c r="P720" i="1"/>
  <c r="P752" i="1"/>
  <c r="P784" i="1"/>
  <c r="P816" i="1"/>
  <c r="P15" i="1"/>
  <c r="P555" i="1"/>
  <c r="P323" i="1"/>
  <c r="P395" i="1"/>
  <c r="P467" i="1"/>
  <c r="P507" i="1"/>
  <c r="P59" i="1"/>
  <c r="P91" i="1"/>
  <c r="P123" i="1"/>
  <c r="P155" i="1"/>
  <c r="P220" i="1"/>
  <c r="P252" i="1"/>
  <c r="P284" i="1"/>
  <c r="P316" i="1"/>
  <c r="P348" i="1"/>
  <c r="P548" i="1"/>
  <c r="P684" i="1"/>
  <c r="P16" i="1"/>
  <c r="P567" i="1"/>
  <c r="P631" i="1"/>
  <c r="P695" i="1"/>
  <c r="P727" i="1"/>
  <c r="P791" i="1"/>
  <c r="P658" i="1"/>
  <c r="P588" i="1"/>
  <c r="P748" i="1"/>
  <c r="P515" i="1"/>
  <c r="P579" i="1"/>
  <c r="P643" i="1"/>
  <c r="P723" i="1"/>
  <c r="P835" i="1"/>
  <c r="P628" i="1"/>
  <c r="P796" i="1"/>
  <c r="P523" i="1"/>
  <c r="P587" i="1"/>
  <c r="P516" i="1"/>
  <c r="P505" i="1"/>
  <c r="P537" i="1"/>
  <c r="P569" i="1"/>
  <c r="P633" i="1"/>
  <c r="P697" i="1"/>
  <c r="P761" i="1"/>
  <c r="P825" i="1"/>
  <c r="P21" i="1"/>
  <c r="P490" i="1"/>
  <c r="P554" i="1"/>
  <c r="P618" i="1"/>
  <c r="P682" i="1"/>
  <c r="P714" i="1"/>
  <c r="P746" i="1"/>
  <c r="P778" i="1"/>
  <c r="P810" i="1"/>
  <c r="P842" i="1"/>
  <c r="P9" i="1"/>
  <c r="P532" i="1"/>
  <c r="P700" i="1"/>
  <c r="P11" i="1"/>
  <c r="P539" i="1"/>
  <c r="P571" i="1"/>
  <c r="P603" i="1"/>
  <c r="P635" i="1"/>
  <c r="P8" i="1"/>
  <c r="P506" i="1"/>
  <c r="P538" i="1"/>
  <c r="P570" i="1"/>
  <c r="P602" i="1"/>
  <c r="P634" i="1"/>
  <c r="P666" i="1"/>
  <c r="P730" i="1"/>
  <c r="P794" i="1"/>
  <c r="P512" i="1"/>
  <c r="P544" i="1"/>
  <c r="P608" i="1"/>
  <c r="P704" i="1"/>
  <c r="P768" i="1"/>
  <c r="P619" i="1"/>
  <c r="P495" i="1"/>
  <c r="P559" i="1"/>
  <c r="P591" i="1"/>
  <c r="P623" i="1"/>
  <c r="P687" i="1"/>
  <c r="P751" i="1"/>
  <c r="P783" i="1"/>
  <c r="P815" i="1"/>
  <c r="P756" i="1"/>
  <c r="P498" i="1"/>
  <c r="P530" i="1"/>
  <c r="P562" i="1"/>
  <c r="P503" i="1"/>
  <c r="P663" i="1"/>
  <c r="P759" i="1"/>
  <c r="P823" i="1"/>
  <c r="P19" i="1"/>
  <c r="P511" i="1"/>
  <c r="P543" i="1"/>
  <c r="P575" i="1"/>
  <c r="P607" i="1"/>
  <c r="P639" i="1"/>
  <c r="P703" i="1"/>
  <c r="P735" i="1"/>
  <c r="P767" i="1"/>
  <c r="P799" i="1"/>
  <c r="P504" i="1"/>
  <c r="P536" i="1"/>
  <c r="P568" i="1"/>
  <c r="P600" i="1"/>
  <c r="P31" i="1"/>
  <c r="P24" i="1"/>
  <c r="P514" i="1"/>
  <c r="P546" i="1"/>
  <c r="P578" i="1"/>
  <c r="P610" i="1"/>
  <c r="P642" i="1"/>
  <c r="P674" i="1"/>
  <c r="P706" i="1"/>
  <c r="P738" i="1"/>
  <c r="P576" i="1"/>
  <c r="P672" i="1"/>
  <c r="P800" i="1"/>
  <c r="P60" i="1"/>
  <c r="P92" i="1"/>
  <c r="P345" i="1"/>
  <c r="P377" i="1"/>
  <c r="P409" i="1"/>
  <c r="P441" i="1"/>
  <c r="P473" i="1"/>
  <c r="P57" i="1"/>
  <c r="P89" i="1"/>
  <c r="P121" i="1"/>
  <c r="P153" i="1"/>
  <c r="P218" i="1"/>
  <c r="P250" i="1"/>
  <c r="P282" i="1"/>
  <c r="P314" i="1"/>
  <c r="P346" i="1"/>
  <c r="P378" i="1"/>
  <c r="P410" i="1"/>
  <c r="P442" i="1"/>
  <c r="P474" i="1"/>
  <c r="P82" i="1"/>
  <c r="P122" i="1"/>
  <c r="P154" i="1"/>
  <c r="P195" i="1"/>
  <c r="P267" i="1"/>
  <c r="P339" i="1"/>
  <c r="P379" i="1"/>
  <c r="P411" i="1"/>
  <c r="P451" i="1"/>
  <c r="P478" i="1"/>
  <c r="P510" i="1"/>
  <c r="P542" i="1"/>
  <c r="P574" i="1"/>
  <c r="P606" i="1"/>
  <c r="P638" i="1"/>
  <c r="P670" i="1"/>
  <c r="P770" i="1"/>
  <c r="P667" i="1"/>
  <c r="P380" i="1"/>
  <c r="P412" i="1"/>
  <c r="P444" i="1"/>
  <c r="P476" i="1"/>
  <c r="P508" i="1"/>
  <c r="P477" i="1"/>
  <c r="P509" i="1"/>
  <c r="P541" i="1"/>
  <c r="P573" i="1"/>
  <c r="P605" i="1"/>
  <c r="P637" i="1"/>
  <c r="P669" i="1"/>
  <c r="P701" i="1"/>
  <c r="P733" i="1"/>
  <c r="P765" i="1"/>
  <c r="P797" i="1"/>
  <c r="P829" i="1"/>
  <c r="P25" i="1"/>
  <c r="P683" i="1"/>
  <c r="P851" i="1"/>
  <c r="P592" i="1"/>
  <c r="P848" i="1"/>
  <c r="P594" i="1"/>
  <c r="P626" i="1"/>
  <c r="P690" i="1"/>
  <c r="P722" i="1"/>
  <c r="P84" i="1"/>
  <c r="P116" i="1"/>
  <c r="P148" i="1"/>
  <c r="P180" i="1"/>
  <c r="P213" i="1"/>
  <c r="P245" i="1"/>
  <c r="P277" i="1"/>
  <c r="P309" i="1"/>
  <c r="P341" i="1"/>
  <c r="P373" i="1"/>
  <c r="P405" i="1"/>
  <c r="P437" i="1"/>
  <c r="P54" i="1"/>
  <c r="P86" i="1"/>
  <c r="P118" i="1"/>
  <c r="P150" i="1"/>
  <c r="P182" i="1"/>
  <c r="P215" i="1"/>
  <c r="P247" i="1"/>
  <c r="P279" i="1"/>
  <c r="P311" i="1"/>
  <c r="P343" i="1"/>
  <c r="P375" i="1"/>
  <c r="P407" i="1"/>
  <c r="P439" i="1"/>
  <c r="P471" i="1"/>
  <c r="P55" i="1"/>
  <c r="P87" i="1"/>
  <c r="P119" i="1"/>
  <c r="P151" i="1"/>
  <c r="P183" i="1"/>
  <c r="P216" i="1"/>
  <c r="P248" i="1"/>
  <c r="P280" i="1"/>
  <c r="P312" i="1"/>
  <c r="P344" i="1"/>
  <c r="P376" i="1"/>
  <c r="P408" i="1"/>
  <c r="P440" i="1"/>
  <c r="P472" i="1"/>
  <c r="P80" i="1"/>
  <c r="P112" i="1"/>
  <c r="P144" i="1"/>
  <c r="P176" i="1"/>
  <c r="P209" i="1"/>
  <c r="P241" i="1"/>
  <c r="P273" i="1"/>
  <c r="P305" i="1"/>
  <c r="P337" i="1"/>
  <c r="P369" i="1"/>
  <c r="P401" i="1"/>
  <c r="P433" i="1"/>
  <c r="P465" i="1"/>
  <c r="P81" i="1"/>
  <c r="P113" i="1"/>
  <c r="P145" i="1"/>
  <c r="P177" i="1"/>
  <c r="P210" i="1"/>
  <c r="P242" i="1"/>
  <c r="P274" i="1"/>
  <c r="P306" i="1"/>
  <c r="P338" i="1"/>
  <c r="P370" i="1"/>
  <c r="P402" i="1"/>
  <c r="P434" i="1"/>
  <c r="P466" i="1"/>
  <c r="P74" i="1"/>
  <c r="P146" i="1"/>
  <c r="P219" i="1"/>
  <c r="P259" i="1"/>
  <c r="P331" i="1"/>
  <c r="P403" i="1"/>
  <c r="P443" i="1"/>
  <c r="P475" i="1"/>
  <c r="P67" i="1"/>
  <c r="P99" i="1"/>
  <c r="P131" i="1"/>
  <c r="P163" i="1"/>
  <c r="P196" i="1"/>
  <c r="P228" i="1"/>
  <c r="P260" i="1"/>
  <c r="P292" i="1"/>
  <c r="P324" i="1"/>
  <c r="P356" i="1"/>
  <c r="P388" i="1"/>
  <c r="P420" i="1"/>
  <c r="P452" i="1"/>
  <c r="P484" i="1"/>
  <c r="P453" i="1"/>
  <c r="P485" i="1"/>
  <c r="P517" i="1"/>
  <c r="P549" i="1"/>
  <c r="P581" i="1"/>
  <c r="P613" i="1"/>
  <c r="P645" i="1"/>
  <c r="P677" i="1"/>
  <c r="P709" i="1"/>
  <c r="P741" i="1"/>
  <c r="P773" i="1"/>
  <c r="P837" i="1"/>
  <c r="P4" i="1"/>
  <c r="P632" i="1"/>
  <c r="P664" i="1"/>
  <c r="P696" i="1"/>
  <c r="P728" i="1"/>
  <c r="P760" i="1"/>
  <c r="P792" i="1"/>
  <c r="P824" i="1"/>
  <c r="P75" i="1"/>
  <c r="P107" i="1"/>
  <c r="P139" i="1"/>
  <c r="P171" i="1"/>
  <c r="P204" i="1"/>
  <c r="P236" i="1"/>
  <c r="P268" i="1"/>
  <c r="P300" i="1"/>
  <c r="P332" i="1"/>
  <c r="P364" i="1"/>
  <c r="P396" i="1"/>
  <c r="P428" i="1"/>
  <c r="P460" i="1"/>
  <c r="P492" i="1"/>
  <c r="P461" i="1"/>
  <c r="P493" i="1"/>
  <c r="P525" i="1"/>
  <c r="P557" i="1"/>
  <c r="P589" i="1"/>
  <c r="P621" i="1"/>
  <c r="P653" i="1"/>
  <c r="P685" i="1"/>
  <c r="P717" i="1"/>
  <c r="P749" i="1"/>
  <c r="P781" i="1"/>
  <c r="P813" i="1"/>
  <c r="P845" i="1"/>
  <c r="P12" i="1"/>
  <c r="P699" i="1"/>
  <c r="P811" i="1"/>
  <c r="P604" i="1"/>
  <c r="P788" i="1"/>
  <c r="P809" i="1"/>
  <c r="P771" i="1"/>
  <c r="P497" i="1"/>
  <c r="P529" i="1"/>
  <c r="P561" i="1"/>
  <c r="P625" i="1"/>
  <c r="P657" i="1"/>
  <c r="P689" i="1"/>
  <c r="P721" i="1"/>
  <c r="P753" i="1"/>
  <c r="P785" i="1"/>
  <c r="P795" i="1"/>
  <c r="P754" i="1"/>
  <c r="P786" i="1"/>
  <c r="P818" i="1"/>
  <c r="P850" i="1"/>
  <c r="P827" i="1"/>
  <c r="P580" i="1"/>
  <c r="P716" i="1"/>
  <c r="P844" i="1"/>
  <c r="P28" i="1"/>
  <c r="P763" i="1"/>
  <c r="P540" i="1"/>
  <c r="P708" i="1"/>
  <c r="P3" i="1"/>
  <c r="P849" i="1"/>
  <c r="P715" i="1"/>
  <c r="P652" i="1"/>
  <c r="P812" i="1"/>
  <c r="P68" i="1"/>
  <c r="P100" i="1"/>
  <c r="P132" i="1"/>
  <c r="P164" i="1"/>
  <c r="P197" i="1"/>
  <c r="P229" i="1"/>
  <c r="P261" i="1"/>
  <c r="P293" i="1"/>
  <c r="P325" i="1"/>
  <c r="P357" i="1"/>
  <c r="P389" i="1"/>
  <c r="P421" i="1"/>
  <c r="P70" i="1"/>
  <c r="P102" i="1"/>
  <c r="P134" i="1"/>
  <c r="P166" i="1"/>
  <c r="P199" i="1"/>
  <c r="P231" i="1"/>
  <c r="P263" i="1"/>
  <c r="P295" i="1"/>
  <c r="P327" i="1"/>
  <c r="P470" i="1"/>
  <c r="P502" i="1"/>
  <c r="P534" i="1"/>
  <c r="P566" i="1"/>
  <c r="P598" i="1"/>
  <c r="P630" i="1"/>
  <c r="P662" i="1"/>
  <c r="P694" i="1"/>
  <c r="P726" i="1"/>
  <c r="P758" i="1"/>
  <c r="P790" i="1"/>
  <c r="P822" i="1"/>
  <c r="P18" i="1"/>
  <c r="P803" i="1"/>
  <c r="P819" i="1"/>
  <c r="P659" i="1"/>
  <c r="P787" i="1"/>
  <c r="P572" i="1"/>
  <c r="P740" i="1"/>
  <c r="P802" i="1"/>
  <c r="P834" i="1"/>
  <c r="P30" i="1"/>
  <c r="P23" i="1"/>
  <c r="P804" i="1"/>
  <c r="P481" i="1"/>
  <c r="P513" i="1"/>
  <c r="P545" i="1"/>
  <c r="P577" i="1"/>
  <c r="P609" i="1"/>
  <c r="P641" i="1"/>
  <c r="P673" i="1"/>
  <c r="P705" i="1"/>
  <c r="P737" i="1"/>
  <c r="P769" i="1"/>
  <c r="P801" i="1"/>
  <c r="P833" i="1"/>
  <c r="P29" i="1"/>
  <c r="P651" i="1"/>
  <c r="P755" i="1"/>
  <c r="P556" i="1"/>
  <c r="P732" i="1"/>
  <c r="P780" i="1"/>
  <c r="P486" i="1"/>
  <c r="P518" i="1"/>
  <c r="P550" i="1"/>
  <c r="P582" i="1"/>
  <c r="P614" i="1"/>
  <c r="P646" i="1"/>
  <c r="P678" i="1"/>
  <c r="P710" i="1"/>
  <c r="P742" i="1"/>
  <c r="P843" i="1"/>
  <c r="P668" i="1"/>
  <c r="P836" i="1"/>
  <c r="P779" i="1"/>
  <c r="P596" i="1"/>
  <c r="P772" i="1"/>
  <c r="P359" i="1"/>
  <c r="P391" i="1"/>
  <c r="P423" i="1"/>
  <c r="P455" i="1"/>
  <c r="P71" i="1"/>
  <c r="P103" i="1"/>
  <c r="P135" i="1"/>
  <c r="P167" i="1"/>
  <c r="P200" i="1"/>
  <c r="P232" i="1"/>
  <c r="P264" i="1"/>
  <c r="P296" i="1"/>
  <c r="P328" i="1"/>
  <c r="P360" i="1"/>
  <c r="P392" i="1"/>
  <c r="P424" i="1"/>
  <c r="P456" i="1"/>
  <c r="P64" i="1"/>
  <c r="P96" i="1"/>
  <c r="P128" i="1"/>
  <c r="P160" i="1"/>
  <c r="P193" i="1"/>
  <c r="P225" i="1"/>
  <c r="P257" i="1"/>
  <c r="P289" i="1"/>
  <c r="P321" i="1"/>
  <c r="P353" i="1"/>
  <c r="P385" i="1"/>
  <c r="P417" i="1"/>
  <c r="P449" i="1"/>
  <c r="P65" i="1"/>
  <c r="P97" i="1"/>
  <c r="P129" i="1"/>
  <c r="P161" i="1"/>
  <c r="P38" i="1"/>
  <c r="P46" i="1"/>
  <c r="P47" i="1"/>
  <c r="P40" i="1"/>
  <c r="P547" i="1"/>
  <c r="P611" i="1"/>
  <c r="P48" i="1"/>
  <c r="P124" i="1"/>
  <c r="P156" i="1"/>
  <c r="P221" i="1"/>
  <c r="P253" i="1"/>
  <c r="P285" i="1"/>
  <c r="P317" i="1"/>
  <c r="P349" i="1"/>
  <c r="P381" i="1"/>
  <c r="P413" i="1"/>
  <c r="P445" i="1"/>
  <c r="P62" i="1"/>
  <c r="P94" i="1"/>
  <c r="P126" i="1"/>
  <c r="P158" i="1"/>
  <c r="P223" i="1"/>
  <c r="P255" i="1"/>
  <c r="P287" i="1"/>
  <c r="P319" i="1"/>
  <c r="P351" i="1"/>
  <c r="P383" i="1"/>
  <c r="P415" i="1"/>
  <c r="P447" i="1"/>
  <c r="P479" i="1"/>
  <c r="P63" i="1"/>
  <c r="P95" i="1"/>
  <c r="P127" i="1"/>
  <c r="P159" i="1"/>
  <c r="P224" i="1"/>
  <c r="P256" i="1"/>
  <c r="P288" i="1"/>
  <c r="P320" i="1"/>
  <c r="P352" i="1"/>
  <c r="P384" i="1"/>
  <c r="P416" i="1"/>
  <c r="P448" i="1"/>
  <c r="P480" i="1"/>
  <c r="P56" i="1"/>
  <c r="P88" i="1"/>
  <c r="P120" i="1"/>
  <c r="P152" i="1"/>
  <c r="P184" i="1"/>
  <c r="P217" i="1"/>
  <c r="P249" i="1"/>
  <c r="P281" i="1"/>
  <c r="P313" i="1"/>
  <c r="P691" i="1"/>
  <c r="P41" i="1"/>
  <c r="P34" i="1"/>
  <c r="P98" i="1"/>
  <c r="P170" i="1"/>
  <c r="P355" i="1"/>
  <c r="P427" i="1"/>
  <c r="P777" i="1"/>
  <c r="P841" i="1"/>
  <c r="P702" i="1"/>
  <c r="P734" i="1"/>
  <c r="P766" i="1"/>
  <c r="P798" i="1"/>
  <c r="P830" i="1"/>
  <c r="P26" i="1"/>
  <c r="P707" i="1"/>
  <c r="P564" i="1"/>
  <c r="P724" i="1"/>
  <c r="P27" i="1"/>
  <c r="P620" i="1"/>
  <c r="P731" i="1"/>
  <c r="P817" i="1"/>
  <c r="P2" i="1"/>
  <c r="P49" i="1"/>
  <c r="P42" i="1"/>
  <c r="P106" i="1"/>
  <c r="P291" i="1"/>
  <c r="P363" i="1"/>
  <c r="P35" i="1"/>
  <c r="P805" i="1"/>
  <c r="P675" i="1"/>
  <c r="P774" i="1"/>
  <c r="P806" i="1"/>
  <c r="P838" i="1"/>
  <c r="P5" i="1"/>
  <c r="P612" i="1"/>
  <c r="P764" i="1"/>
  <c r="P636" i="1"/>
  <c r="P50" i="1"/>
  <c r="P227" i="1"/>
  <c r="P299" i="1"/>
  <c r="P483" i="1"/>
  <c r="P43" i="1"/>
  <c r="P793" i="1"/>
  <c r="P194" i="1"/>
  <c r="P226" i="1"/>
  <c r="P258" i="1"/>
  <c r="P290" i="1"/>
  <c r="P322" i="1"/>
  <c r="P354" i="1"/>
  <c r="P386" i="1"/>
  <c r="P418" i="1"/>
  <c r="P450" i="1"/>
  <c r="P482" i="1"/>
  <c r="P58" i="1"/>
  <c r="P90" i="1"/>
  <c r="P130" i="1"/>
  <c r="P203" i="1"/>
  <c r="P275" i="1"/>
  <c r="P315" i="1"/>
  <c r="P347" i="1"/>
  <c r="P387" i="1"/>
  <c r="P459" i="1"/>
  <c r="P83" i="1"/>
  <c r="P115" i="1"/>
  <c r="P147" i="1"/>
  <c r="P179" i="1"/>
  <c r="P212" i="1"/>
  <c r="P244" i="1"/>
  <c r="P276" i="1"/>
  <c r="P308" i="1"/>
  <c r="P340" i="1"/>
  <c r="P372" i="1"/>
  <c r="P404" i="1"/>
  <c r="P436" i="1"/>
  <c r="P468" i="1"/>
  <c r="P500" i="1"/>
  <c r="P469" i="1"/>
  <c r="P501" i="1"/>
  <c r="P533" i="1"/>
  <c r="P565" i="1"/>
  <c r="P597" i="1"/>
  <c r="P629" i="1"/>
  <c r="P661" i="1"/>
  <c r="P693" i="1"/>
  <c r="P725" i="1"/>
  <c r="P757" i="1"/>
  <c r="P789" i="1"/>
  <c r="P821" i="1"/>
  <c r="P17" i="1"/>
  <c r="P494" i="1"/>
  <c r="P526" i="1"/>
  <c r="P558" i="1"/>
  <c r="P590" i="1"/>
  <c r="P622" i="1"/>
  <c r="P654" i="1"/>
  <c r="P686" i="1"/>
  <c r="P718" i="1"/>
  <c r="P750" i="1"/>
  <c r="P782" i="1"/>
  <c r="P814" i="1"/>
  <c r="P846" i="1"/>
  <c r="P13" i="1"/>
  <c r="P644" i="1"/>
  <c r="P524" i="1"/>
  <c r="P676" i="1"/>
  <c r="P820" i="1"/>
  <c r="P20" i="1"/>
  <c r="P739" i="1"/>
  <c r="P692" i="1"/>
</calcChain>
</file>

<file path=xl/sharedStrings.xml><?xml version="1.0" encoding="utf-8"?>
<sst xmlns="http://schemas.openxmlformats.org/spreadsheetml/2006/main" count="4368" uniqueCount="3433">
  <si>
    <t>https://618ai.com</t>
  </si>
  <si>
    <t>https://chat.openai.com/</t>
  </si>
  <si>
    <t>https://meetgeek.grsm.io/h3c09ouw0l03</t>
  </si>
  <si>
    <t>https://krisp.ai/</t>
  </si>
  <si>
    <t>https://www.taskade.com/</t>
  </si>
  <si>
    <t>https://chattycat.ju.mp/</t>
  </si>
  <si>
    <t>https://writegpt.ai/</t>
  </si>
  <si>
    <t>https://www.heysheldon.com/</t>
  </si>
  <si>
    <t>https://t.me/chatlive_ai_bot</t>
  </si>
  <si>
    <t>https://tooltips.ai/</t>
  </si>
  <si>
    <t>https://mem.ai/</t>
  </si>
  <si>
    <t>https://www.xembly.com/</t>
  </si>
  <si>
    <t>https://fgeneds.com/</t>
  </si>
  <si>
    <t>https://www.glean.com/</t>
  </si>
  <si>
    <t>https://checklist.gg/</t>
  </si>
  <si>
    <t>https://www.adobe.com/br/sensei.html</t>
  </si>
  <si>
    <t>https://www.nextthreebooks.com</t>
  </si>
  <si>
    <t>https://notability.ai/</t>
  </si>
  <si>
    <t>https://www.caroot.app/?utm_medium=listing&amp;utm_source=futurepedia&amp;utm_campaign=launching</t>
  </si>
  <si>
    <t>https://gemoo.com</t>
  </si>
  <si>
    <t>https://www.midjourney.com/home/</t>
  </si>
  <si>
    <t>https://superprompts.com/</t>
  </si>
  <si>
    <t>https://playgroundai.com/</t>
  </si>
  <si>
    <t>https://www.iamfy.co/studio</t>
  </si>
  <si>
    <t>https://civitai.com/</t>
  </si>
  <si>
    <t>https://www.mage.space/</t>
  </si>
  <si>
    <t>https://openart.ai/</t>
  </si>
  <si>
    <t>https://arthub.ai/</t>
  </si>
  <si>
    <t>https://www.playarti.com/</t>
  </si>
  <si>
    <t>https://lexica.art/</t>
  </si>
  <si>
    <t>https://ebsynth.com/</t>
  </si>
  <si>
    <t>https://instantart.io</t>
  </si>
  <si>
    <t>https://libraire.ai/</t>
  </si>
  <si>
    <t>https://www.background.lol/</t>
  </si>
  <si>
    <t>https://apps.apple.com/us/app/ai-pencil/id6444737491</t>
  </si>
  <si>
    <t>https://apps.apple.com/gb/app/vieutopia/id1660264569</t>
  </si>
  <si>
    <t>https://www.dreamup.com/</t>
  </si>
  <si>
    <t>https://clipdrop.co/</t>
  </si>
  <si>
    <t>https://pixelz.ai</t>
  </si>
  <si>
    <t>https://www.artbreeder.com/</t>
  </si>
  <si>
    <t>https://618ai.com/26730-2/</t>
  </si>
  <si>
    <t>https://cosoh.com/sites/aixiaoyouxi/</t>
  </si>
  <si>
    <t>https://cosoh.com/sites/aiyucedaletou/</t>
  </si>
  <si>
    <t>https://cosoh.com/sites/aiduanshipinjuebensh/</t>
  </si>
  <si>
    <t>https://cosoh.com/sites/aihuihua/</t>
  </si>
  <si>
    <t>https://cosoh.com/sites/aishuangseqiuyuce/</t>
  </si>
  <si>
    <t>https://cosoh.com/sites/aizucaiyuce/</t>
  </si>
  <si>
    <t>https://cosoh.com/sites/chatgptzuixinban/</t>
  </si>
  <si>
    <t>https://cosoh.com/sites/aizhougongjiemeng/</t>
  </si>
  <si>
    <t>https://cosoh.com/sites/aisoutu/</t>
  </si>
  <si>
    <t>https://cosoh.com/sites/aigupiaoyuce/</t>
  </si>
  <si>
    <t>https://cosoh.com/sites/aiwenfumianfei/</t>
  </si>
  <si>
    <t>https://cosoh.com/sites/aiwendaomianfei/</t>
  </si>
  <si>
    <t>https://cosoh.com/sites/aiyunyingfangansheji/</t>
  </si>
  <si>
    <t>https://cosoh.com/sites/aixiewenzhang/</t>
  </si>
  <si>
    <t>https://cosoh.com/sites/aizhuangxiusheji/</t>
  </si>
  <si>
    <t>https://cosoh.com/sites/aihunlicehua/</t>
  </si>
  <si>
    <t>https://cosoh.com/sites/aixingzuoyunshi/</t>
  </si>
  <si>
    <t>https://cosoh.com/sites/aidianshangpingjia/</t>
  </si>
  <si>
    <t>https://cosoh.com/sites/aijiritiaoxuan/</t>
  </si>
  <si>
    <t>https://www.evidentlyai.com/</t>
  </si>
  <si>
    <t>https://imagen.research.google/</t>
  </si>
  <si>
    <t>https://replicate.com/</t>
  </si>
  <si>
    <t>https://scale.com/</t>
  </si>
  <si>
    <t>https://www.lobe.ai/</t>
  </si>
  <si>
    <t>https://github.com/facebookresearch/llama</t>
  </si>
  <si>
    <t>https://ai.googleblog.com/2022/04/pathways-language-model-palm-scaling-to.html</t>
  </si>
  <si>
    <t>https://research.runwayml.com/gen2</t>
  </si>
  <si>
    <t>https://m6.aliyun.com/#/</t>
  </si>
  <si>
    <t>https://huggingface.co/docs/transformers/model_doc/bloom</t>
  </si>
  <si>
    <t>https://wenxin.baidu.com/</t>
  </si>
  <si>
    <t>https://openai.com/blog/openai-codex</t>
  </si>
  <si>
    <t>https://openai.com/product/dall-e-2</t>
  </si>
  <si>
    <t>https://openai.com/product/gpt-4</t>
  </si>
  <si>
    <t>https://www.baai.ac.cn/portal/article/index/cid/49/id/518.html</t>
  </si>
  <si>
    <t>https://numpy.org/</t>
  </si>
  <si>
    <t>https://caffe.berkeleyvision.org/</t>
  </si>
  <si>
    <t>https://keras.io/</t>
  </si>
  <si>
    <t>https://scikit-learn.org/</t>
  </si>
  <si>
    <t>https://www.logoai.com</t>
  </si>
  <si>
    <t>https://logocreatorai.com</t>
  </si>
  <si>
    <t>https://www.namecheap.com/logo-maker/app/new/</t>
  </si>
  <si>
    <t>https://makelogoai.com/</t>
  </si>
  <si>
    <t>https://brandmark.io/tools/</t>
  </si>
  <si>
    <t>https://looka.grsm.io/futurepedia</t>
  </si>
  <si>
    <t>https://podcast.adobe.com/</t>
  </si>
  <si>
    <t>https://www.voicemod.net/</t>
  </si>
  <si>
    <t>https://vocalremover.org/</t>
  </si>
  <si>
    <t>https://voice.ai/</t>
  </si>
  <si>
    <t>https://ttslabs.ai/</t>
  </si>
  <si>
    <t>https://podcastle.ai/</t>
  </si>
  <si>
    <t>https://www.altered.ai/</t>
  </si>
  <si>
    <t>https://www.voiceful.io/demos.html</t>
  </si>
  <si>
    <t>https://google-research.github.io/seanet/musiclm/examples/</t>
  </si>
  <si>
    <t>https://www.audyo.ai/</t>
  </si>
  <si>
    <t>https://www.dubb.media/</t>
  </si>
  <si>
    <t>https://www.listener.fm/</t>
  </si>
  <si>
    <t>https://www.koolio.ai</t>
  </si>
  <si>
    <t>https://www.lalal.ai/</t>
  </si>
  <si>
    <t>https://eraserapp.dwave.cc/en</t>
  </si>
  <si>
    <t>https://www.trymaverick.com/</t>
  </si>
  <si>
    <t>https://cleanvoice.ai/</t>
  </si>
  <si>
    <t>https://www.audiostrip.co.uk/</t>
  </si>
  <si>
    <t>https://www.getmunch.com/?utm_source=rewardful</t>
  </si>
  <si>
    <t>https://www.papercup.com/</t>
  </si>
  <si>
    <t>https://www.gling.ai/</t>
  </si>
  <si>
    <t>https://shuffll.com/</t>
  </si>
  <si>
    <t>https://www.unscreen.com/</t>
  </si>
  <si>
    <t>https://www.fineshare.com/finecam/</t>
  </si>
  <si>
    <t>https://pictory.ai?ref=vivek73</t>
  </si>
  <si>
    <t>https://huggingface.co/spaces/fffiloni/Pix2Pix-Video</t>
  </si>
  <si>
    <t>https://www.clipsai.com/</t>
  </si>
  <si>
    <t>https://quickvid.ai</t>
  </si>
  <si>
    <t>https://www.contentfries.com/</t>
  </si>
  <si>
    <t>https://dubverse.ai/</t>
  </si>
  <si>
    <t>https://www.captions.ai/</t>
  </si>
  <si>
    <t>https://2short.ai/</t>
  </si>
  <si>
    <t>https://zeemo.ai/zmapp/</t>
  </si>
  <si>
    <t>https://latte.social</t>
  </si>
  <si>
    <t>https://www.wisecut.video/</t>
  </si>
  <si>
    <t>https://www.clippah.co</t>
  </si>
  <si>
    <t>http://supercreator.ai/</t>
  </si>
  <si>
    <t>https://www.typestudio.co/tool/video-to-text/</t>
  </si>
  <si>
    <t>https://free-trial.adcreative.ai/futurepedia</t>
  </si>
  <si>
    <t>https://www.copy.ai</t>
  </si>
  <si>
    <t>https://jasper.ai?source=partner&amp;fpr=futurepedia</t>
  </si>
  <si>
    <t>https://rytr.me/</t>
  </si>
  <si>
    <t>https://www.peppertype.ai/</t>
  </si>
  <si>
    <t>https://hypotenuse.ai/</t>
  </si>
  <si>
    <t>https://easy-peasy.ai/</t>
  </si>
  <si>
    <t>https://texti.app/</t>
  </si>
  <si>
    <t>https://cowriter.org/</t>
  </si>
  <si>
    <t>https://digitalfirst.ai/</t>
  </si>
  <si>
    <t>https://www.ocoya.net/</t>
  </si>
  <si>
    <t>https://byautomata.io</t>
  </si>
  <si>
    <t>https://newswriter.ai/</t>
  </si>
  <si>
    <t>https://askoptimo.com/</t>
  </si>
  <si>
    <t>https://bertha.ai/</t>
  </si>
  <si>
    <t>https://contents.com/</t>
  </si>
  <si>
    <t>https://unbounce.com/product/smart-copy//</t>
  </si>
  <si>
    <t>https://www.copypage.online/</t>
  </si>
  <si>
    <t>https://lek.ai/</t>
  </si>
  <si>
    <t>https://www.yarnit.app/</t>
  </si>
  <si>
    <t>https://www.codeium.com/</t>
  </si>
  <si>
    <t>https://www.programming-helper.com/</t>
  </si>
  <si>
    <t>https://aws.amazon.com/codewhisperer/</t>
  </si>
  <si>
    <t>https://www.tabnine.com/</t>
  </si>
  <si>
    <t>https://www.safurai.com</t>
  </si>
  <si>
    <t>https://app.uselookup.com/</t>
  </si>
  <si>
    <t>https://github.com/abhagsain/ai-cli</t>
  </si>
  <si>
    <t>https://www.buildt.ai/</t>
  </si>
  <si>
    <t>https://www.gitfluence.com/</t>
  </si>
  <si>
    <t>https://spellbox.app/</t>
  </si>
  <si>
    <t>https://www.duinocodegenerator.com/</t>
  </si>
  <si>
    <t>https://www.autoregex.xyz/</t>
  </si>
  <si>
    <t>https://aireality.tech/</t>
  </si>
  <si>
    <t>https://cheatlayer.com/</t>
  </si>
  <si>
    <t>https://www.airtest.dev/</t>
  </si>
  <si>
    <t>https://github.com/approximatelabs/sketch</t>
  </si>
  <si>
    <t>https://marketplace.visualstudio.com/items?itemName=DanielSanMedium.dscodegpt</t>
  </si>
  <si>
    <t>https://codesquire.ai/</t>
  </si>
  <si>
    <t>https://www.useblackbox.io/</t>
  </si>
  <si>
    <t>https://marketplace.visualstudio.com/items</t>
  </si>
  <si>
    <t>https://ingestai.io/</t>
  </si>
  <si>
    <t>https://quickreply.cfd/</t>
  </si>
  <si>
    <t>https://tiledesk.com/</t>
  </si>
  <si>
    <t>https://www.askviable.com/</t>
  </si>
  <si>
    <t>https://www.quickchat.ai/</t>
  </si>
  <si>
    <t>https://vee.ai/en/</t>
  </si>
  <si>
    <t>https://yuma.ai</t>
  </si>
  <si>
    <t>https://hiverhq.com/harvey-ai-customer-support</t>
  </si>
  <si>
    <t>https://kore.ai/</t>
  </si>
  <si>
    <t>https://anybot.softr.app/form</t>
  </si>
  <si>
    <t>https://www.xokind.com/</t>
  </si>
  <si>
    <t>https://simplephones.ai</t>
  </si>
  <si>
    <t>https://maya.ai/</t>
  </si>
  <si>
    <t>https://ai.chatfuel.com/</t>
  </si>
  <si>
    <t>http://yous.ai</t>
  </si>
  <si>
    <t>https://relevanceai.com</t>
  </si>
  <si>
    <t>https://emailtree.ai/</t>
  </si>
  <si>
    <t>https://forethought.ai/</t>
  </si>
  <si>
    <t>https://norby.io</t>
  </si>
  <si>
    <t>https://kaizan.ai/</t>
  </si>
  <si>
    <t>https://prompt.noonshot.com/</t>
  </si>
  <si>
    <t>https://publicprompts.art/</t>
  </si>
  <si>
    <t>https://www.ordinarypeopleprompts.com/</t>
  </si>
  <si>
    <t>https://pheeds.com/PromptSilo.php</t>
  </si>
  <si>
    <t>https://www.jrnylist.com/</t>
  </si>
  <si>
    <t>https://chrome.google.com/webstore/detail/promptly/cbbcphmidjdoikocpbjohadbncadphkh</t>
  </si>
  <si>
    <t>https://www.promptextend.com/</t>
  </si>
  <si>
    <t>https://eyeforai.xyz/</t>
  </si>
  <si>
    <t>https://chatx.ai/</t>
  </si>
  <si>
    <t>https://chrome.google.com/webstore/detail/aiprm-for-chatgpt/ojnbohmppadfgpejeebfnmnknjdlckgj</t>
  </si>
  <si>
    <t>https://stealthgpt.ai?via=mn4p6yxi3f05asmcnh2l</t>
  </si>
  <si>
    <t>https://www.promptbox.ai/</t>
  </si>
  <si>
    <t>https://imiprompt.com</t>
  </si>
  <si>
    <t>https://replicate.com/methexis-inc/img2prompt</t>
  </si>
  <si>
    <t>http://clio.so</t>
  </si>
  <si>
    <t>https://prompbase.com/</t>
  </si>
  <si>
    <t>https://promptable.ai/</t>
  </si>
  <si>
    <t>https://promptlayer.com/</t>
  </si>
  <si>
    <t>https://www.promptstacks.com/?utm_source=futurepedia</t>
  </si>
  <si>
    <t>https://www.kinetix.tech/</t>
  </si>
  <si>
    <t>https://pixela.ai/</t>
  </si>
  <si>
    <t>https://nv-tlabs.github.io/GET3D/</t>
  </si>
  <si>
    <t>https://www.latentlabs.art/</t>
  </si>
  <si>
    <t>https://lumalabs.ai/</t>
  </si>
  <si>
    <t>https://www.kaedim3d.com/</t>
  </si>
  <si>
    <t>https://g3d.ai/</t>
  </si>
  <si>
    <t>https://withpoly.com/</t>
  </si>
  <si>
    <t>https://www.scenario.gg/</t>
  </si>
  <si>
    <t>https://www.prometheanai.com/</t>
  </si>
  <si>
    <t>https://masterpiecestudio.com/</t>
  </si>
  <si>
    <t>https://plask.ai/</t>
  </si>
  <si>
    <t>https://www.texturelab.xyz/</t>
  </si>
  <si>
    <t>https://www.krikey.ai/</t>
  </si>
  <si>
    <t>https://www.sloyd.ai/</t>
  </si>
  <si>
    <t>https://captures.lumalabs.ai/imagine</t>
  </si>
  <si>
    <t>https://leonardo.ai/</t>
  </si>
  <si>
    <t>https://www.mirageml.com/</t>
  </si>
  <si>
    <t>https://www.ponzu.gg/</t>
  </si>
  <si>
    <t>https://www.deepmotion.com/</t>
  </si>
  <si>
    <t>https://www.profilepicture.ai</t>
  </si>
  <si>
    <t>https://portrait.vana.com/</t>
  </si>
  <si>
    <t>https://avatarai.me/</t>
  </si>
  <si>
    <t>https://hey.reface.ai/</t>
  </si>
  <si>
    <t>https://beta.character.ai/</t>
  </si>
  <si>
    <t>https://in3d.io/</t>
  </si>
  <si>
    <t>https://www.myheritage.com/ai-time-machine</t>
  </si>
  <si>
    <t>https://pictodream.com/</t>
  </si>
  <si>
    <t>https://play.google.com/store/apps/details</t>
  </si>
  <si>
    <t>https://neural.cam/studio/</t>
  </si>
  <si>
    <t>https://imagetocartoon.com/</t>
  </si>
  <si>
    <t>https://www.hairstyleai.com/</t>
  </si>
  <si>
    <t>https://www.realfakephotos.com/</t>
  </si>
  <si>
    <t>https://www.aragon.ai/</t>
  </si>
  <si>
    <t>https://www.animeai.lol/</t>
  </si>
  <si>
    <t>https://unrealme.io/</t>
  </si>
  <si>
    <t>https://dreampic.ai/</t>
  </si>
  <si>
    <t>https://artsmart.ai</t>
  </si>
  <si>
    <t>https://apps.apple.com/us/app/character-creator-digirama/id6444673721</t>
  </si>
  <si>
    <t>https://photoai.me/</t>
  </si>
  <si>
    <t>https://palette.fm/</t>
  </si>
  <si>
    <t>https://magicstudio.com/</t>
  </si>
  <si>
    <t>https://www.restorephotos.io/</t>
  </si>
  <si>
    <t>https://www.erase.bg/</t>
  </si>
  <si>
    <t>https://www.hama.app/</t>
  </si>
  <si>
    <t>https://greenscreenai.com/</t>
  </si>
  <si>
    <t>https://cleanup.pictures/</t>
  </si>
  <si>
    <t>https://imagecolorizer.com/</t>
  </si>
  <si>
    <t>https://app.pebblely.com</t>
  </si>
  <si>
    <t>https://pixelhunter.io</t>
  </si>
  <si>
    <t>https://imglarger.com/</t>
  </si>
  <si>
    <t>https://letsenhance.io/</t>
  </si>
  <si>
    <t>https://www.topazlabs.com/topaz-photo-ai</t>
  </si>
  <si>
    <t>https://www.outfitsai.com/</t>
  </si>
  <si>
    <t>https://www.befunky.com/</t>
  </si>
  <si>
    <t>https://eyeq.photos/automatic-ai-video-enhancement/</t>
  </si>
  <si>
    <t>https://bria.ai/</t>
  </si>
  <si>
    <t>https://visio.studio/</t>
  </si>
  <si>
    <t>https://mokker.ai/</t>
  </si>
  <si>
    <t>https://imgupscaler.com/</t>
  </si>
  <si>
    <t>https://fliki.ai/</t>
  </si>
  <si>
    <t>https://www.synthesia.io/</t>
  </si>
  <si>
    <t>https://studio.d-id.com/</t>
  </si>
  <si>
    <t>https://alpha.genmo.ai/</t>
  </si>
  <si>
    <t>https://xpressioncamera.com/</t>
  </si>
  <si>
    <t>https://opus.ai/</t>
  </si>
  <si>
    <t>https://replicate.com/google-research/frame-interpolation</t>
  </si>
  <si>
    <t>https://hourone.ai/</t>
  </si>
  <si>
    <t>https://invideo.io/</t>
  </si>
  <si>
    <t>https://www.colossyan.com/</t>
  </si>
  <si>
    <t>https://phenaki.video</t>
  </si>
  <si>
    <t>https://waymark.com/</t>
  </si>
  <si>
    <t>https://lumen5.com</t>
  </si>
  <si>
    <t>https://www.deepbrain.io/aistudios</t>
  </si>
  <si>
    <t>https://www.livereacting.com/ai-host-for-live-stream</t>
  </si>
  <si>
    <t>https://www.decoherence.co/</t>
  </si>
  <si>
    <t>https://www.visla.us/ai-video-generator</t>
  </si>
  <si>
    <t>https://www.quinv.io/ai</t>
  </si>
  <si>
    <t>https://pixelforge.art</t>
  </si>
  <si>
    <t>https://www.flawlessai.com/</t>
  </si>
  <si>
    <t>https://autodraw.com/</t>
  </si>
  <si>
    <t>https://designer.microsoft.com/</t>
  </si>
  <si>
    <t>https://designs.ai/</t>
  </si>
  <si>
    <t>https://www.vizcom.ai/</t>
  </si>
  <si>
    <t>https://uizard.io/</t>
  </si>
  <si>
    <t>https://aigraphics.io/</t>
  </si>
  <si>
    <t>https://www.usegalileo.ai/</t>
  </si>
  <si>
    <t>https://illustroke.com/</t>
  </si>
  <si>
    <t>https://hotpot.ai/</t>
  </si>
  <si>
    <t>https://www.illostration.com/</t>
  </si>
  <si>
    <t>https://www.candyicons.com/</t>
  </si>
  <si>
    <t>https://vectorizer.ai/</t>
  </si>
  <si>
    <t>https://diagram.com/</t>
  </si>
  <si>
    <t>https://pinegraph.com/</t>
  </si>
  <si>
    <t>https://www.iconifyai.com/</t>
  </si>
  <si>
    <t>https://www.locofy.ai</t>
  </si>
  <si>
    <t>https://blendnow.com</t>
  </si>
  <si>
    <t>https://www.fabrie.com/</t>
  </si>
  <si>
    <t>https://visualizeai.pro/</t>
  </si>
  <si>
    <t>https://www.figma.com/community/plugin/1184099018479632867/Contentinator</t>
  </si>
  <si>
    <t>https://www.marsx.dev/</t>
  </si>
  <si>
    <t>http://rtutor.ai/</t>
  </si>
  <si>
    <t>https://www.mixo.io/</t>
  </si>
  <si>
    <t>https://valyr.vercel.app/</t>
  </si>
  <si>
    <t>https://ogen.ai/</t>
  </si>
  <si>
    <t>https://www.autobackend.dev/</t>
  </si>
  <si>
    <t>https://kenza-ai.github.io/sagify/</t>
  </si>
  <si>
    <t>https://mintlify.com/</t>
  </si>
  <si>
    <t>https://berri.ai/</t>
  </si>
  <si>
    <t>https://datature.io</t>
  </si>
  <si>
    <t>https://www.heycli.com/</t>
  </si>
  <si>
    <t>https://www.runpod.io/</t>
  </si>
  <si>
    <t>https://csm.ai/</t>
  </si>
  <si>
    <t>https://tinq.ai/</t>
  </si>
  <si>
    <t>https://enzyme.so</t>
  </si>
  <si>
    <t>https://www.move.ai/?utm_source=futurepedia&amp;utm_campaign=futurepedia&amp;utm_medium=marketplace</t>
  </si>
  <si>
    <t>https://github.com/schibsted/WAAS</t>
  </si>
  <si>
    <t>https://petals.ml/</t>
  </si>
  <si>
    <t>https://gpux.ai/</t>
  </si>
  <si>
    <t>https://www.pinecone.io/</t>
  </si>
  <si>
    <t>https://aidaptive.com/</t>
  </si>
  <si>
    <t>https://aiflow.ai/</t>
  </si>
  <si>
    <t>https://www.ecommerceprompts.com/</t>
  </si>
  <si>
    <t>https://www.tutorai.me/</t>
  </si>
  <si>
    <t>https://checkforai.com/</t>
  </si>
  <si>
    <t>https://www.wolframalpha.com/</t>
  </si>
  <si>
    <t>https://yippity.io/</t>
  </si>
  <si>
    <t>https://soofy.io/index/ref?&amp;r=1674589108949x536014008447273100</t>
  </si>
  <si>
    <t>https://wisdolia.com</t>
  </si>
  <si>
    <t>https://www.langotalk.org/</t>
  </si>
  <si>
    <t>https://www.chatbase.co/</t>
  </si>
  <si>
    <t>https://apps.apple.com/us/app/examcram-ai-for-students/id1595934993/</t>
  </si>
  <si>
    <t>https://www.lessonplans.ai/</t>
  </si>
  <si>
    <t>https://www.smartivity.in/pages/parentivity_bot</t>
  </si>
  <si>
    <t>https://careerdekho.ai/</t>
  </si>
  <si>
    <t>https://www.to-teach.ai/</t>
  </si>
  <si>
    <t>https://nolej.io/</t>
  </si>
  <si>
    <t>https://tools.fobizz.com/</t>
  </si>
  <si>
    <t>https://www.magicform.app/</t>
  </si>
  <si>
    <t>https://apps.apple.com/US/app/id1664318416</t>
  </si>
  <si>
    <t>https://edaly.co/</t>
  </si>
  <si>
    <t>https://educationcopilot.com/</t>
  </si>
  <si>
    <t>https://curipod.com</t>
  </si>
  <si>
    <t>https://www.hoppycopy.co/</t>
  </si>
  <si>
    <t>https://politepost.net/</t>
  </si>
  <si>
    <t>https://instantly.ai/</t>
  </si>
  <si>
    <t>https://superhuman.com/</t>
  </si>
  <si>
    <t>https://superreply.co/</t>
  </si>
  <si>
    <t>https://www.quicklines.ai/</t>
  </si>
  <si>
    <t>https://chrome.google.com/webstore/detail/ghostwrite-chatgpt-email/fbjnnjochaopepfjpngghafgnafebkjh?hl=en&amp;authuser=0</t>
  </si>
  <si>
    <t>https://addy-ai.com</t>
  </si>
  <si>
    <t>https://www.creatext.ai/</t>
  </si>
  <si>
    <t>https://getluna.dev/</t>
  </si>
  <si>
    <t>https://warmer.ai/</t>
  </si>
  <si>
    <t>https://draftlab.ai/</t>
  </si>
  <si>
    <t>https://ai-mailer.com</t>
  </si>
  <si>
    <t>https://ipso.ai/</t>
  </si>
  <si>
    <t>https://www.mateai.io/</t>
  </si>
  <si>
    <t>https://contlo.ai/</t>
  </si>
  <si>
    <t>https://www.magicreach.ai/</t>
  </si>
  <si>
    <t>https://ortto.com/artificial-intelligence-marketing/</t>
  </si>
  <si>
    <t>https://postaga.com/</t>
  </si>
  <si>
    <t>https://stride.la</t>
  </si>
  <si>
    <t>https://www.thismodeldoesnotexist.co/</t>
  </si>
  <si>
    <t>https://jessezhang.org/llmdemo</t>
  </si>
  <si>
    <t>https://askmybook.com/</t>
  </si>
  <si>
    <t>https://nsfw.m1guelpf.me/</t>
  </si>
  <si>
    <t>https://gptme.vana.com</t>
  </si>
  <si>
    <t>https://alethea.ai/</t>
  </si>
  <si>
    <t>https://experiments.withgoogle.com/collection/ai</t>
  </si>
  <si>
    <t>https://books.google.com/talktobooks/</t>
  </si>
  <si>
    <t>https://www.fashionadvisorai.com/</t>
  </si>
  <si>
    <t>https://visualhound.com/</t>
  </si>
  <si>
    <t>https://botika.io/</t>
  </si>
  <si>
    <t>http://inkteeai.com</t>
  </si>
  <si>
    <t>https://www.hairbyai.com</t>
  </si>
  <si>
    <t>https://ca.la/</t>
  </si>
  <si>
    <t>https://stocknewsai.com/</t>
  </si>
  <si>
    <t>https://finalle.ai/</t>
  </si>
  <si>
    <t>https://tradeui.com/</t>
  </si>
  <si>
    <t>https://www.askstockgpt.com/</t>
  </si>
  <si>
    <t>http://freshly.ai/discuro-form/</t>
  </si>
  <si>
    <t>https://tradeforesight.com/pricing/</t>
  </si>
  <si>
    <t>https://trendspider.com</t>
  </si>
  <si>
    <t>https://disputeaipro.com/</t>
  </si>
  <si>
    <t>https://booke.ai</t>
  </si>
  <si>
    <t>https://quadency.com?r=44af2057b403b0ceed9269f2</t>
  </si>
  <si>
    <t>https://rose.ai/</t>
  </si>
  <si>
    <t>https://shuftipro.com/</t>
  </si>
  <si>
    <t>https://alpharesearch.io/</t>
  </si>
  <si>
    <t>https://www.web3summary.com/</t>
  </si>
  <si>
    <t>https://www.onestafinance.com/</t>
  </si>
  <si>
    <t>https://ideasai.com/</t>
  </si>
  <si>
    <t>https://dreaminterpreter.ai/</t>
  </si>
  <si>
    <t>https://www.magictype.ai</t>
  </si>
  <si>
    <t>https://www.hellohistory.ai/</t>
  </si>
  <si>
    <t>https://www.watchnowai.com/</t>
  </si>
  <si>
    <t>https://jokelub.com/</t>
  </si>
  <si>
    <t>https://journeai.com/</t>
  </si>
  <si>
    <t>https://drayk.it/</t>
  </si>
  <si>
    <t>https://joinplayroom.com/games/booom/</t>
  </si>
  <si>
    <t>https://viralpostgenerator.taplio.com/</t>
  </si>
  <si>
    <t>https://letsfoodie.com/ai-recipe-generator/</t>
  </si>
  <si>
    <t>https://www.myheritage.fr/deep-nostalgia</t>
  </si>
  <si>
    <t>https://supermeme.ai/</t>
  </si>
  <si>
    <t>https://www.asknow.ai/</t>
  </si>
  <si>
    <t>https://sketchpro.ai/</t>
  </si>
  <si>
    <t>https://genztranslator.net/</t>
  </si>
  <si>
    <t>https://www.playlistai.app/</t>
  </si>
  <si>
    <t>https://www.santa.artflow.ai/</t>
  </si>
  <si>
    <t>https://heymindai.co/chat/Lao%20Tzu</t>
  </si>
  <si>
    <t>https://huggingface.co/spaces/johnnygreco/the-gpt-who-lived</t>
  </si>
  <si>
    <t>https://chai.ml/</t>
  </si>
  <si>
    <t>https://www.picly.ai/</t>
  </si>
  <si>
    <t>https://fablesimulation.com/</t>
  </si>
  <si>
    <t>https://endlessvn.io/</t>
  </si>
  <si>
    <t>https://www.hexagram.io/</t>
  </si>
  <si>
    <t>https://playstrict.com/</t>
  </si>
  <si>
    <t>https://ggpredict.io/</t>
  </si>
  <si>
    <t>https://store.steampowered.com/app/1889620/AI_Roguelite/</t>
  </si>
  <si>
    <t>https://ludo.ai</t>
  </si>
  <si>
    <t>https://www.litrpgadventures.com/</t>
  </si>
  <si>
    <t>https://www.hiddendoor.co/</t>
  </si>
  <si>
    <t>https://capturelab.gg</t>
  </si>
  <si>
    <t>https://aicareers.io/</t>
  </si>
  <si>
    <t>https://play.aidungeon.io/</t>
  </si>
  <si>
    <t>https://affiliate.notion.so/futurepedia</t>
  </si>
  <si>
    <t>https://glasp.co/ai-writing</t>
  </si>
  <si>
    <t>https://maester.app/</t>
  </si>
  <si>
    <t>https://www.wordtune.com/</t>
  </si>
  <si>
    <t>https://www.webcopilot.co/</t>
  </si>
  <si>
    <t>https://platform.openai.com/playground</t>
  </si>
  <si>
    <t>https://www.othersideai.com/</t>
  </si>
  <si>
    <t>https://analogenie.com/</t>
  </si>
  <si>
    <t>https://apps.apple.com/us/app/moji-writing-assistant/id6443924609</t>
  </si>
  <si>
    <t>https://corrector.app/</t>
  </si>
  <si>
    <t>https://www.frase.io/tools/</t>
  </si>
  <si>
    <t>https://lex.page/</t>
  </si>
  <si>
    <t>https://upcat.app/</t>
  </si>
  <si>
    <t>https://elephas.app/</t>
  </si>
  <si>
    <t>https://www.writewithlaika.com/</t>
  </si>
  <si>
    <t>https://www.sudowrite.com/</t>
  </si>
  <si>
    <t>https://www.writelyai.com/</t>
  </si>
  <si>
    <t>https://wordai.com/</t>
  </si>
  <si>
    <t>https://aiduh.com/</t>
  </si>
  <si>
    <t>https://handyplugins.co/handywriter/</t>
  </si>
  <si>
    <t>https://suggest.gift/</t>
  </si>
  <si>
    <t>https://www.coolgiftideas.io/</t>
  </si>
  <si>
    <t>https://gen.gifts/</t>
  </si>
  <si>
    <t>https://www.elfhelp.ai/</t>
  </si>
  <si>
    <t>https://intelli.gift/</t>
  </si>
  <si>
    <t>https://giftastic.ai/</t>
  </si>
  <si>
    <t>https://spreadpositivitytoday.com/</t>
  </si>
  <si>
    <t>https://woebothealth.com/</t>
  </si>
  <si>
    <t>https://hippocratic-medical-questions.herokuapp.com/</t>
  </si>
  <si>
    <t>https://symptomchecker.io</t>
  </si>
  <si>
    <t>https://apps.apple.com/app/apple-store/id1621101995</t>
  </si>
  <si>
    <t>https://glass.health/ai</t>
  </si>
  <si>
    <t>https://happy-mama.vercel.app</t>
  </si>
  <si>
    <t>https://cradle.bio/</t>
  </si>
  <si>
    <t>https://www.lunit.io/en</t>
  </si>
  <si>
    <t>https://mydoula.pro/</t>
  </si>
  <si>
    <t>https://www.lavo.ai/</t>
  </si>
  <si>
    <t>https://whisper.ai/</t>
  </si>
  <si>
    <t>https://qoves.com/facial-assessment-tool/</t>
  </si>
  <si>
    <t>https://www.useslingshot.com/swagai/</t>
  </si>
  <si>
    <t>https://geniusreview.xyz/</t>
  </si>
  <si>
    <t>https://www.kickresume.com</t>
  </si>
  <si>
    <t>https://thisresumedoesnotexist.com/</t>
  </si>
  <si>
    <t>https://getdost.com/</t>
  </si>
  <si>
    <t>https://hirelake.ai/</t>
  </si>
  <si>
    <t>https://snape.springworks.in/</t>
  </si>
  <si>
    <t>https://jobtitlesai.com/</t>
  </si>
  <si>
    <t>https://www.moveworks.com/</t>
  </si>
  <si>
    <t>https://www.interflexion.com</t>
  </si>
  <si>
    <t>https://coverler.com</t>
  </si>
  <si>
    <t>https://www.getautumn.com/</t>
  </si>
  <si>
    <t>https://iquit.ai/</t>
  </si>
  <si>
    <t>https://www.mgrworkbench.ai/</t>
  </si>
  <si>
    <t>https://validly.app</t>
  </si>
  <si>
    <t>https://turbohire.co</t>
  </si>
  <si>
    <t>https://www.jobscan.co/</t>
  </si>
  <si>
    <t>https://coverlettersimple.ai/</t>
  </si>
  <si>
    <t>https://www.rezi.ai/ai-resume-builder</t>
  </si>
  <si>
    <t>https://hireyay.com/</t>
  </si>
  <si>
    <t>https://openai.com/dall-e-2/</t>
  </si>
  <si>
    <t>https://www.canva.com/your-apps/text-to-image</t>
  </si>
  <si>
    <t>https://flair.ai/</t>
  </si>
  <si>
    <t>https://stablehorde.net/</t>
  </si>
  <si>
    <t>https://lucidpic.com</t>
  </si>
  <si>
    <t>https://picfinder.ai/</t>
  </si>
  <si>
    <t>https://www.roll-art-die.com/</t>
  </si>
  <si>
    <t>https://gocharlie.ai/</t>
  </si>
  <si>
    <t>https://apps.apple.com/us/app/bright-eye/id1593932475</t>
  </si>
  <si>
    <t>https://rocketai.io/</t>
  </si>
  <si>
    <t>https://freeimage.ai/</t>
  </si>
  <si>
    <t>https://stylized.ai/</t>
  </si>
  <si>
    <t>https://getimg.ai/</t>
  </si>
  <si>
    <t>https://diffusion.land/</t>
  </si>
  <si>
    <t>https://booth.ai/</t>
  </si>
  <si>
    <t>https://nijijourney.com/en/</t>
  </si>
  <si>
    <t>https://pagegenie.io</t>
  </si>
  <si>
    <t>https://www.getalpaca.io/</t>
  </si>
  <si>
    <t>https://www.artssy.co/</t>
  </si>
  <si>
    <t>https://stableboost.ai/</t>
  </si>
  <si>
    <t>https://www.humata.ai/</t>
  </si>
  <si>
    <t>https://donotpay.com/</t>
  </si>
  <si>
    <t>https://legalrobot.com/</t>
  </si>
  <si>
    <t>https://patentpal.com/</t>
  </si>
  <si>
    <t>https://legalesedecoder.com</t>
  </si>
  <si>
    <t>https://ailawyer.pro/</t>
  </si>
  <si>
    <t>https://detangle.ai/</t>
  </si>
  <si>
    <t>https://www.ferret.ai/</t>
  </si>
  <si>
    <t>https://www.darrow.ai/</t>
  </si>
  <si>
    <t>https://maigon.io/</t>
  </si>
  <si>
    <t>https://casetext.com/</t>
  </si>
  <si>
    <t>https://activazon.com/</t>
  </si>
  <si>
    <t>https://www.spellbook.legal/</t>
  </si>
  <si>
    <t>https://tinywow.com/</t>
  </si>
  <si>
    <t>https://www.buildai.space/app/dae3da25-888e-448f-b15c-5a20ca4ca961</t>
  </si>
  <si>
    <t>https://www.chefgpt.xyz/</t>
  </si>
  <si>
    <t>https://wtfdoesthiscompanydo.vercel.app/</t>
  </si>
  <si>
    <t>https://www.wheretoai.com/</t>
  </si>
  <si>
    <t>https://www.mapsgpt.com</t>
  </si>
  <si>
    <t>https://gymgenie.xyz</t>
  </si>
  <si>
    <t>https://www.getproduct.help/</t>
  </si>
  <si>
    <t>https://www.findyournextbook.ai/</t>
  </si>
  <si>
    <t>https://www.gitagpt.in/</t>
  </si>
  <si>
    <t>https://howtoreplyto.com/</t>
  </si>
  <si>
    <t>https://pplegpt.vercel.app/</t>
  </si>
  <si>
    <t>https://photor.io/photoscore</t>
  </si>
  <si>
    <t>https://welma.org/</t>
  </si>
  <si>
    <t>https://www.caktus.ai/</t>
  </si>
  <si>
    <t>https://www.roamaround.io/</t>
  </si>
  <si>
    <t>https://t.me/EvelynxAI</t>
  </si>
  <si>
    <t>https://www.wonsulting.com/networkai</t>
  </si>
  <si>
    <t>https://blackink.ai/</t>
  </si>
  <si>
    <t>http://consumerai.deeprose.eu/</t>
  </si>
  <si>
    <t>https://www.rewind.ai/</t>
  </si>
  <si>
    <t>https://www.personal.ai/</t>
  </si>
  <si>
    <t>https://www.sanalabs.com/</t>
  </si>
  <si>
    <t>https://reflect.app/</t>
  </si>
  <si>
    <t>https://heyday.xyz/</t>
  </si>
  <si>
    <t>https://boomy.com/</t>
  </si>
  <si>
    <t>https://www.naturallanguageplaylist.com/</t>
  </si>
  <si>
    <t>https://endel.io/</t>
  </si>
  <si>
    <t>https://www.beatoven.ai/</t>
  </si>
  <si>
    <t>https://soundful.com/</t>
  </si>
  <si>
    <t>https://my.brain.fm/</t>
  </si>
  <si>
    <t>https://score.ampermusic.com/</t>
  </si>
  <si>
    <t>https://audialab.com/</t>
  </si>
  <si>
    <t>https://playlistai.app/</t>
  </si>
  <si>
    <t>https://soundraw.io/</t>
  </si>
  <si>
    <t>https://cassetteai.com/</t>
  </si>
  <si>
    <t>https://www.sonify.io/</t>
  </si>
  <si>
    <t>https://lemonaid.ai/</t>
  </si>
  <si>
    <t>https://www.getsound.ai/</t>
  </si>
  <si>
    <t>https://staccato.ai/</t>
  </si>
  <si>
    <t>https://indie.audioshake.ai/</t>
  </si>
  <si>
    <t>https://www.landr.com/en/</t>
  </si>
  <si>
    <t>https://avmapping.co/</t>
  </si>
  <si>
    <t>https://piano-genie.glitch.me/</t>
  </si>
  <si>
    <t>https://github.com/samim23/polymath</t>
  </si>
  <si>
    <t>https://try.quillbot.com/futurepedia</t>
  </si>
  <si>
    <t>https://rephraser.vercel.app/</t>
  </si>
  <si>
    <t>https://www.bettersynonyms.com/</t>
  </si>
  <si>
    <t>https://studycrumb.com/paraphrasing-tool</t>
  </si>
  <si>
    <t>https://paraphrasetool.com/</t>
  </si>
  <si>
    <t>https://textify.ai/</t>
  </si>
  <si>
    <t>https://rephrasely.com/</t>
  </si>
  <si>
    <t>https://www.tavus.io/</t>
  </si>
  <si>
    <t>https://windsor.io/</t>
  </si>
  <si>
    <t>https://www.rephrase.ai/</t>
  </si>
  <si>
    <t>https://www.bhuman.ai//</t>
  </si>
  <si>
    <t>https://vidyo.ai/</t>
  </si>
  <si>
    <t>https://powermodeai.com/</t>
  </si>
  <si>
    <t>https://present.yaara.ai/</t>
  </si>
  <si>
    <t>https://www.motionit.ai</t>
  </si>
  <si>
    <t>https://www.storyd.ai/</t>
  </si>
  <si>
    <t>https://www.beautiful.ai/</t>
  </si>
  <si>
    <t>https://www.airgram.io/</t>
  </si>
  <si>
    <t>https://www.prezo.ai</t>
  </si>
  <si>
    <t>https://powerpresent.ai/</t>
  </si>
  <si>
    <t>https://autoslide.ai/</t>
  </si>
  <si>
    <t>https://myreport.alaba.ai</t>
  </si>
  <si>
    <t>https://www.magicslides.app/</t>
  </si>
  <si>
    <t>https://www.slidesai.io/</t>
  </si>
  <si>
    <t>https://beta.tome.app/</t>
  </si>
  <si>
    <t>https://interiorai.com/</t>
  </si>
  <si>
    <t>https://www.reimaginehome.ai/</t>
  </si>
  <si>
    <t>https://getfloorplan.com/</t>
  </si>
  <si>
    <t>https://airoomplanner.com/</t>
  </si>
  <si>
    <t>https://www.maket.ai/</t>
  </si>
  <si>
    <t>https://coolaiid.com/</t>
  </si>
  <si>
    <t>https://mobel.app</t>
  </si>
  <si>
    <t>https://dreamstaging.ai</t>
  </si>
  <si>
    <t>https://listingcopy.ai</t>
  </si>
  <si>
    <t>https://epique.ai</t>
  </si>
  <si>
    <t>https://dreamhouseai.com/</t>
  </si>
  <si>
    <t>https://socratic.org/</t>
  </si>
  <si>
    <t>https://podcast.ai/</t>
  </si>
  <si>
    <t>https://galactica.org/</t>
  </si>
  <si>
    <t>https://www.explainpaper.com/</t>
  </si>
  <si>
    <t>https://arxiv-feed.vercel.app/?utm_source=futurepedia</t>
  </si>
  <si>
    <t>https://iris.ai/</t>
  </si>
  <si>
    <t>https://paperlist.io/</t>
  </si>
  <si>
    <t>https://wisio.app</t>
  </si>
  <si>
    <t>https://www.connectedpapers.com/</t>
  </si>
  <si>
    <t>https://wordmetrics.com</t>
  </si>
  <si>
    <t>https://scite.ai</t>
  </si>
  <si>
    <t>https://www.byterat.io/</t>
  </si>
  <si>
    <t>https://www.adept.ai/</t>
  </si>
  <si>
    <t>https://www.researchrabbit.ai</t>
  </si>
  <si>
    <t>https://github.com/mukulpatnaik/researchgpt</t>
  </si>
  <si>
    <t>https://elicit.org/</t>
  </si>
  <si>
    <t>https://www.scholarcy.com/</t>
  </si>
  <si>
    <t>https://typeset.io/</t>
  </si>
  <si>
    <t>https://laion.ai/</t>
  </si>
  <si>
    <t>https://consensus.app/</t>
  </si>
  <si>
    <t>https://www.fast.ai/</t>
  </si>
  <si>
    <t>https://flowgpt.com/</t>
  </si>
  <si>
    <t>https://aiartapps.com/</t>
  </si>
  <si>
    <t>Https://cookup.ai</t>
  </si>
  <si>
    <t>https://www.aitimespage.com/ai</t>
  </si>
  <si>
    <t>https://lablab.ai/</t>
  </si>
  <si>
    <t>https://onlycoms.com/</t>
  </si>
  <si>
    <t>https://www.machine-learning.news/list/general</t>
  </si>
  <si>
    <t>https://miro.com/ai</t>
  </si>
  <si>
    <t>https://kanaries.net/</t>
  </si>
  <si>
    <t>https://codenullai.versoly.page/</t>
  </si>
  <si>
    <t>https://app.marbleflows.com/ai-generator</t>
  </si>
  <si>
    <t>https://www.usetwain.com/</t>
  </si>
  <si>
    <t>https://octaneai.grsm.io/krmx3qtiq2ku</t>
  </si>
  <si>
    <t>https://www.regie.ai/</t>
  </si>
  <si>
    <t>https://getitout.io/</t>
  </si>
  <si>
    <t>https://sellesta.ai/</t>
  </si>
  <si>
    <t>https://www.smartwriter.ai/</t>
  </si>
  <si>
    <t>https://www.lavender.ai/</t>
  </si>
  <si>
    <t>https://salesstack.ai/</t>
  </si>
  <si>
    <t>https://www.outboundify.io/</t>
  </si>
  <si>
    <t>https://outplayhq.com/</t>
  </si>
  <si>
    <t>https://www.sybill.ai/</t>
  </si>
  <si>
    <t>https://cresta.com/</t>
  </si>
  <si>
    <t>https://www.markopolo.ai/</t>
  </si>
  <si>
    <t>https://www.omneky.com/</t>
  </si>
  <si>
    <t>https://personagen.app</t>
  </si>
  <si>
    <t>https://www.getcargo.io/</t>
  </si>
  <si>
    <t>https://www.klaviyo.com/product/whats-new/sms-assistant</t>
  </si>
  <si>
    <t>https://www.cuetap.com</t>
  </si>
  <si>
    <t>https://www.hirepeople.com/</t>
  </si>
  <si>
    <t>https://andisearch.com/</t>
  </si>
  <si>
    <t>https://onemoreai.com/</t>
  </si>
  <si>
    <t>https://www.perplexity.ai/</t>
  </si>
  <si>
    <t>https://www.rosebud.ai/</t>
  </si>
  <si>
    <t>https://you.com/</t>
  </si>
  <si>
    <t>https://exploreai.vercel.app/</t>
  </si>
  <si>
    <t>https://phind.com/</t>
  </si>
  <si>
    <t>https://ossinsight.io/explore/</t>
  </si>
  <si>
    <t>https://addcontext.xyz/</t>
  </si>
  <si>
    <t>https://www.anypod.ai/</t>
  </si>
  <si>
    <t>https://www.krea.ai/</t>
  </si>
  <si>
    <t>https://generated.photos/</t>
  </si>
  <si>
    <t>https://nyx.gallery/</t>
  </si>
  <si>
    <t>https://www.everypixel.com/</t>
  </si>
  <si>
    <t>https://neeva.com/</t>
  </si>
  <si>
    <t>https://dreamsands.ai/</t>
  </si>
  <si>
    <t>https://bookabout.io/</t>
  </si>
  <si>
    <t>https://chatonai.org/</t>
  </si>
  <si>
    <t>https://hello.fathom.fm</t>
  </si>
  <si>
    <t>https://www.askan.ai</t>
  </si>
  <si>
    <t>https://gomoonbeam.com-io</t>
  </si>
  <si>
    <t>https://seovendor.co/seo-gpt/</t>
  </si>
  <si>
    <t>https://longShot.ai?deal=futurepedia</t>
  </si>
  <si>
    <t>https://www.blognlp.com/</t>
  </si>
  <si>
    <t>https://vidiq.com/futurepedia</t>
  </si>
  <si>
    <t>https://www.ctrify.com/</t>
  </si>
  <si>
    <t>https://ai-writer.com/</t>
  </si>
  <si>
    <t>https://topicmojo.com/</t>
  </si>
  <si>
    <t>https://www.spinrewriter.com/</t>
  </si>
  <si>
    <t>https://copyleaks.com/</t>
  </si>
  <si>
    <t>https://thundercontent.com/</t>
  </si>
  <si>
    <t>https://www.neuronwriter.com/</t>
  </si>
  <si>
    <t>https://keywrds.ai/</t>
  </si>
  <si>
    <t>https://writer.com/</t>
  </si>
  <si>
    <t>https://kafkai.com/</t>
  </si>
  <si>
    <t>https://www.closerscopy.com/</t>
  </si>
  <si>
    <t>https://platform.openai.com/ai-text-classifier</t>
  </si>
  <si>
    <t>https://katteb.com/en/</t>
  </si>
  <si>
    <t>https://bramework.com/</t>
  </si>
  <si>
    <t>https://genieai-app.vercel.app/</t>
  </si>
  <si>
    <t>https://piggy.to/magic</t>
  </si>
  <si>
    <t>https://aisocialbio.com/</t>
  </si>
  <si>
    <t>https://www.neuronsinc.com/predict</t>
  </si>
  <si>
    <t>https://www.twitterbio.com/</t>
  </si>
  <si>
    <t>https://morise.ai</t>
  </si>
  <si>
    <t>https://instasalesai.com/</t>
  </si>
  <si>
    <t>https://tweetemote.com/</t>
  </si>
  <si>
    <t>https://replai.so/</t>
  </si>
  <si>
    <t>https://www.feedhive.com/</t>
  </si>
  <si>
    <t>https://predis.ai</t>
  </si>
  <si>
    <t>https://taplio.com/</t>
  </si>
  <si>
    <t>https://socialbu.com/</t>
  </si>
  <si>
    <t>https://thesamur.ai/login</t>
  </si>
  <si>
    <t>https://www.spatial.ai/</t>
  </si>
  <si>
    <t>https://crawlq.ai/?_get=futurepedia</t>
  </si>
  <si>
    <t>https://outline.ninja/demo-infographic-ninja</t>
  </si>
  <si>
    <t>https://www.editby.ai/</t>
  </si>
  <si>
    <t>https://www.typeface.ai/</t>
  </si>
  <si>
    <t>https://magicthumbnails.com/</t>
  </si>
  <si>
    <t>https://contenda.co/</t>
  </si>
  <si>
    <t>https://sheetai.app/-io</t>
  </si>
  <si>
    <t>https://excelformulabot.com/</t>
  </si>
  <si>
    <t>https://arcwise.app/ai</t>
  </si>
  <si>
    <t>https://formulagenerator.app/</t>
  </si>
  <si>
    <t>https://www.goodlookup.com/</t>
  </si>
  <si>
    <t>https://getluminal.com</t>
  </si>
  <si>
    <t>https://www.promptloop.com/</t>
  </si>
  <si>
    <t>https://charm.shubhro.com/</t>
  </si>
  <si>
    <t>https://sheetplus.ai/</t>
  </si>
  <si>
    <t>https://workspace.google.com/marketplace/app/gpt_for_sheets/677318054654</t>
  </si>
  <si>
    <t>https://www.boloforms.com/sheetgod/</t>
  </si>
  <si>
    <t>https://www.ai2sql.io/</t>
  </si>
  <si>
    <t>https://avanty.app/</t>
  </si>
  <si>
    <t>https://generativebi.com</t>
  </si>
  <si>
    <t>https://www.olli.ai/</t>
  </si>
  <si>
    <t>https://aihelperbot.com/</t>
  </si>
  <si>
    <t>https://www.askstring.com/</t>
  </si>
  <si>
    <t>https://www.akkio.com/</t>
  </si>
  <si>
    <t>https://mindsdb.com/natural-language-processing-in-databases</t>
  </si>
  <si>
    <t>https://tidbcloud.com/</t>
  </si>
  <si>
    <t>https://findly.ai/</t>
  </si>
  <si>
    <t>https://www.tabletalk.ai/</t>
  </si>
  <si>
    <t>https://www.usechannel.com/</t>
  </si>
  <si>
    <t>https://www.airops.com/</t>
  </si>
  <si>
    <t>https://durable.co/</t>
  </si>
  <si>
    <t>https://namelix.com/</t>
  </si>
  <si>
    <t>https://www.meetcody.ai/</t>
  </si>
  <si>
    <t>https://releasenote.ai/</t>
  </si>
  <si>
    <t>https://ideabuddy.com/</t>
  </si>
  <si>
    <t>https://namewizard.ai/</t>
  </si>
  <si>
    <t>https://www.testandstart.com/</t>
  </si>
  <si>
    <t>https://www.namingmagic.com/</t>
  </si>
  <si>
    <t>https://www.namesnack.com</t>
  </si>
  <si>
    <t>https://venturusai.com</t>
  </si>
  <si>
    <t>https://letsrevive.app/</t>
  </si>
  <si>
    <t>https://www.broadn.io/</t>
  </si>
  <si>
    <t>https://askyc.com/</t>
  </si>
  <si>
    <t>https://no-code-ai-model-builder.com/ask-ai</t>
  </si>
  <si>
    <t>https://founder.snipin.com</t>
  </si>
  <si>
    <t>https://www.kraftful.com/</t>
  </si>
  <si>
    <t>https://www.5out.io/</t>
  </si>
  <si>
    <t>https://www.rhetorai.com</t>
  </si>
  <si>
    <t>https://vizologi.com/</t>
  </si>
  <si>
    <t>https://smartflowai.com/</t>
  </si>
  <si>
    <t>https://www.whatonearth.xyz/</t>
  </si>
  <si>
    <t>https://instanovel.ai/</t>
  </si>
  <si>
    <t>https://novelai.net/</t>
  </si>
  <si>
    <t>https://fabled.ai/</t>
  </si>
  <si>
    <t>https://www.storywizard.ai/</t>
  </si>
  <si>
    <t>https://makemytale.com/</t>
  </si>
  <si>
    <t>https://sceneone.app/</t>
  </si>
  <si>
    <t>https://storypath.app/</t>
  </si>
  <si>
    <t>https://subtxt.app/</t>
  </si>
  <si>
    <t>https://aiscreenwriter.com/</t>
  </si>
  <si>
    <t>https://oscarstories.com/</t>
  </si>
  <si>
    <t>https://tinystorie.com/</t>
  </si>
  <si>
    <t>https://www.yourownstorybook.com/</t>
  </si>
  <si>
    <t>https://neuralcanvas.io/</t>
  </si>
  <si>
    <t>https://onceuponabot.com/</t>
  </si>
  <si>
    <t>https://www.storiesforkids.ai/</t>
  </si>
  <si>
    <t>https://www.bedtimestory.ai/</t>
  </si>
  <si>
    <t>https://artflow.ai/</t>
  </si>
  <si>
    <t>https://gptprompter.com/</t>
  </si>
  <si>
    <t>https://bearly.ai/</t>
  </si>
  <si>
    <t>https://youtubesummarized.com</t>
  </si>
  <si>
    <t>https://gimmesummary.ai</t>
  </si>
  <si>
    <t>https://summereyes.ai/</t>
  </si>
  <si>
    <t>https://www.skimit.ai/</t>
  </si>
  <si>
    <t>https://www.eightify.app/</t>
  </si>
  <si>
    <t>https://otter.ai/</t>
  </si>
  <si>
    <t>https://b7labs.co/converse</t>
  </si>
  <si>
    <t>https://explainthis.ai/</t>
  </si>
  <si>
    <t>https://www.upword.ai/</t>
  </si>
  <si>
    <t>https://www.deciphr.ai</t>
  </si>
  <si>
    <t>https://www.thegist.ai/</t>
  </si>
  <si>
    <t>https://www.magicapps.ai/webmagic-ai</t>
  </si>
  <si>
    <t>https://www.meeple.ai/</t>
  </si>
  <si>
    <t>https://www.summari.com/</t>
  </si>
  <si>
    <t>https://www.wordfixerbot.com/</t>
  </si>
  <si>
    <t>https://www.genei.io/</t>
  </si>
  <si>
    <t>https://www.circleback.ai</t>
  </si>
  <si>
    <t>https://tldrthis.com/</t>
  </si>
  <si>
    <t>https://freesubtitles.ai/</t>
  </si>
  <si>
    <t>https://fireflies.ai/</t>
  </si>
  <si>
    <t>https://shownotes.io</t>
  </si>
  <si>
    <t>https://voicepen.ai/</t>
  </si>
  <si>
    <t>https://podium.page</t>
  </si>
  <si>
    <t>https://www.castmagic.io/</t>
  </si>
  <si>
    <t>https://www.laxis.com</t>
  </si>
  <si>
    <t>https://podsqueeze.com/</t>
  </si>
  <si>
    <t>https://sonix.ai</t>
  </si>
  <si>
    <t>https://www.supertranslate.ai/</t>
  </si>
  <si>
    <t>https://whispermemos.com/</t>
  </si>
  <si>
    <t>https://browse.ai</t>
  </si>
  <si>
    <t>https://teachablemachine.withgoogle.com/</t>
  </si>
  <si>
    <t>https://www.buildai.space/</t>
  </si>
  <si>
    <t>https://softrplatformsgmbh.grsm.io/4a8exk97h4m7</t>
  </si>
  <si>
    <t>https://stunning.so</t>
  </si>
  <si>
    <t>https://www.magicform.ai?utm_source=futurepedia</t>
  </si>
  <si>
    <t>https://10web.io/</t>
  </si>
  <si>
    <t>https://dust.tt/</t>
  </si>
  <si>
    <t>https://www.sitekick.ai/</t>
  </si>
  <si>
    <t>https://neon.ai/</t>
  </si>
  <si>
    <t>https://www.cogniflow.ai/</t>
  </si>
  <si>
    <t>https://lightning.ai/</t>
  </si>
  <si>
    <t>https://www.gptagent.com/home-base?utm_source=futurepedia</t>
  </si>
  <si>
    <t>https://prisms.ai/</t>
  </si>
  <si>
    <t>https://axiom.ai/</t>
  </si>
  <si>
    <t>https://riku.ai/</t>
  </si>
  <si>
    <t>https://retune.so/</t>
  </si>
  <si>
    <t>https://www.textomap.com/</t>
  </si>
  <si>
    <t>https://teleporthq.io/</t>
  </si>
  <si>
    <t>https://roboflow.com/</t>
  </si>
  <si>
    <t>https://mubert.com/</t>
  </si>
  <si>
    <t>https://uberduck.ai/</t>
  </si>
  <si>
    <t>https://github.com/openai/whisper</t>
  </si>
  <si>
    <t>https://www.aiva.ai/</t>
  </si>
  <si>
    <t>https://fakeyou.com/</t>
  </si>
  <si>
    <t>https://article.audio/</t>
  </si>
  <si>
    <t>https://www.listnr.tech/?gr_pk=vYP4&amp;gr_uid=aRxw</t>
  </si>
  <si>
    <t>https://www.apple.com/in/apple-books/</t>
  </si>
  <si>
    <t>https://www.translate.video/</t>
  </si>
  <si>
    <t>https://www.play.ht/</t>
  </si>
  <si>
    <t>https://symbl.ai/</t>
  </si>
  <si>
    <t>https://www.voxwaveai.com/</t>
  </si>
  <si>
    <t>https://wellsaidlabs.com/</t>
  </si>
  <si>
    <t>https://voicemaker.in/</t>
  </si>
  <si>
    <t>https://www.convai.com/</t>
  </si>
  <si>
    <t>https://www.speecheasyapp.com</t>
  </si>
  <si>
    <t>https://beepbooply.com</t>
  </si>
  <si>
    <t>https://cybervoice.io</t>
  </si>
  <si>
    <t>https://blubi.ai/</t>
  </si>
  <si>
    <t>https://revoicer.com/</t>
  </si>
  <si>
    <t>https://api.iowen.cn/favicon/618ai.com.png</t>
  </si>
  <si>
    <t>https://api.iowen.cn/favicon/chat.openai.com.png</t>
  </si>
  <si>
    <t>https://api.iowen.cn/favicon/meetgeek.grsm.io.png</t>
  </si>
  <si>
    <t>https://api.iowen.cn/favicon/krisp.ai.png</t>
  </si>
  <si>
    <t>https://api.iowen.cn/favicon/www.taskade.com.png</t>
  </si>
  <si>
    <t>https://api.iowen.cn/favicon/chattycat.ju.mp.png</t>
  </si>
  <si>
    <t>https://api.iowen.cn/favicon/writegpt.ai.png</t>
  </si>
  <si>
    <t>https://api.iowen.cn/favicon/www.heysheldon.com.png</t>
  </si>
  <si>
    <t>https://api.iowen.cn/favicon/t.me.png</t>
  </si>
  <si>
    <t>https://api.iowen.cn/favicon/tooltips.ai.png</t>
  </si>
  <si>
    <t>https://api.iowen.cn/favicon/mem.ai.png</t>
  </si>
  <si>
    <t>https://api.iowen.cn/favicon/www.xembly.com.png</t>
  </si>
  <si>
    <t>https://api.iowen.cn/favicon/fgeneds.com.png</t>
  </si>
  <si>
    <t>https://api.iowen.cn/favicon/www.glean.com.png</t>
  </si>
  <si>
    <t>https://api.iowen.cn/favicon/checklist.gg.png</t>
  </si>
  <si>
    <t>https://api.iowen.cn/favicon/www.adobe.com.png</t>
  </si>
  <si>
    <t>https://api.iowen.cn/favicon/www.nextthreebooks.com.png</t>
  </si>
  <si>
    <t>https://api.iowen.cn/favicon/notability.ai.png</t>
  </si>
  <si>
    <t>https://api.iowen.cn/favicon/www.caroot.app.png</t>
  </si>
  <si>
    <t>https://api.iowen.cn/favicon/gemoo.com.png</t>
  </si>
  <si>
    <t>https://api.iowen.cn/favicon/www.midjourney.com.png</t>
  </si>
  <si>
    <t>https://api.iowen.cn/favicon/superprompts.com.png</t>
  </si>
  <si>
    <t>https://api.iowen.cn/favicon/playgroundai.com.png</t>
  </si>
  <si>
    <t>https://api.iowen.cn/favicon/www.iamfy.co.png</t>
  </si>
  <si>
    <t>https://api.iowen.cn/favicon/civitai.com.png</t>
  </si>
  <si>
    <t>https://api.iowen.cn/favicon/www.mage.space.png</t>
  </si>
  <si>
    <t>https://api.iowen.cn/favicon/openart.ai.png</t>
  </si>
  <si>
    <t>https://api.iowen.cn/favicon/arthub.ai.png</t>
  </si>
  <si>
    <t>https://api.iowen.cn/favicon/www.playarti.com.png</t>
  </si>
  <si>
    <t>https://api.iowen.cn/favicon/lexica.art.png</t>
  </si>
  <si>
    <t>https://api.iowen.cn/favicon/ebsynth.com.png</t>
  </si>
  <si>
    <t>https://api.iowen.cn/favicon/instantart.io.png</t>
  </si>
  <si>
    <t>https://api.iowen.cn/favicon/libraire.ai.png</t>
  </si>
  <si>
    <t>https://api.iowen.cn/favicon/www.background.lol.png</t>
  </si>
  <si>
    <t>https://api.iowen.cn/favicon/apps.apple.com.png</t>
  </si>
  <si>
    <t>https://api.iowen.cn/favicon/www.dreamup.com.png</t>
  </si>
  <si>
    <t>https://api.iowen.cn/favicon/clipdrop.co.png</t>
  </si>
  <si>
    <t>https://api.iowen.cn/favicon/pixelz.ai.png</t>
  </si>
  <si>
    <t>https://api.iowen.cn/favicon/www.artbreeder.com.png</t>
  </si>
  <si>
    <t>https://cosoh.com/wp-content/uploads/2023/04/1680587088-af0a79c636f142e.jpg</t>
  </si>
  <si>
    <t>https://618ai.com/wp-content/uploads/2023/03/1680155527-c8d46d341bea4fd.png</t>
  </si>
  <si>
    <t>https://618ai.com/wp-content/uploads/2023/03/1679992165-7fa8282ad93047a.png</t>
  </si>
  <si>
    <t>https://618ai.com/wp-content/uploads/2023/03/1680059975-421b47ffd946ca0.png</t>
  </si>
  <si>
    <t>https://618ai.com/wp-content/uploads/2023/03/1679558429-08c089364e53f49.png</t>
  </si>
  <si>
    <t>https://618ai.com/wp-content/uploads/2023/03/1679912145-c4ca4238a0b9238.png</t>
  </si>
  <si>
    <t>https://618ai.com/wp-content/uploads/2023/03/1679980331-37b4e2d82900d5e.png</t>
  </si>
  <si>
    <t>https://618ai.com/wp-content/uploads/2023/03/1679558438-ab180b57ec6c479.png</t>
  </si>
  <si>
    <t>https://618ai.com/wp-content/uploads/2023/03/1679966970-2345d9eb21d6937.png</t>
  </si>
  <si>
    <t>https://618ai.com/wp-content/uploads/2023/03/1679978197-0a40e3c91a3a55c.png</t>
  </si>
  <si>
    <t>https://618ai.com/wp-content/uploads/2023/03/1679968816-cd8e9d1ed323c39.png</t>
  </si>
  <si>
    <t>https://618ai.com/wp-content/uploads/2023/03/1679985113-b47760ee7250daa.png</t>
  </si>
  <si>
    <t>https://618ai.com/wp-content/uploads/2023/03/1680019906-3889190ff78f3ff.jpg</t>
  </si>
  <si>
    <t>https://618ai.com/wp-content/uploads/2023/03/1680234025-b35ce399132d51d.png</t>
  </si>
  <si>
    <t>https://618ai.com/wp-content/uploads/2023/03/1680231614-06c5e4f76201ec3.png</t>
  </si>
  <si>
    <t>https://618ai.com/wp-content/uploads/2023/03/1680230204-72a2bb41847bcc8.png</t>
  </si>
  <si>
    <t>https://618ai.com/wp-content/uploads/2023/03/1680228166-14de20ba45e9cb6.png</t>
  </si>
  <si>
    <t>https://618ai.com/wp-content/uploads/2023/03/1680225943-318e0a9e0a4b7d5.png</t>
  </si>
  <si>
    <t>https://618ai.com/wp-content/uploads/2023/03/1680170647-c762dac57f7ec4e.png</t>
  </si>
  <si>
    <t>https://618ai.com/wp-content/uploads/2023/03/1680167922-5c7c201ea082a6a.png</t>
  </si>
  <si>
    <t>https://ai-bot.cn/wp-content/uploads/2023/03/evidently-ai-icon.png</t>
  </si>
  <si>
    <t>https://ai-bot.cn/wp-content/uploads/2023/03/google-icon.png</t>
  </si>
  <si>
    <t>https://ai-bot.cn/wp-content/uploads/2023/03/replicate-icon.png</t>
  </si>
  <si>
    <t>https://ai-bot.cn/wp-content/uploads/2023/03/scale-ai-icon.png</t>
  </si>
  <si>
    <t>https://ai-bot.cn/wp-content/uploads/2023/03/lobe-ai-icon.png</t>
  </si>
  <si>
    <t>https://ai-bot.cn/wp-content/uploads/2023/03/meta-icon.png</t>
  </si>
  <si>
    <t>https://ai-bot.cn/wp-content/uploads/2023/03/runwayml-icon.png</t>
  </si>
  <si>
    <t>https://ai-bot.cn/wp-content/uploads/2023/03/aliyun-icon.png</t>
  </si>
  <si>
    <t>https://ai-bot.cn/wp-content/uploads/2023/03/bloom-icon.png</t>
  </si>
  <si>
    <t>https://ai-bot.cn/wp-content/uploads/2023/03/paddlepaddle-icon.png</t>
  </si>
  <si>
    <t>https://ai-bot.cn/wp-content/uploads/2023/03/openai-codex-icon.png</t>
  </si>
  <si>
    <t>https://ai-bot.cn/wp-content/uploads/2023/03/dall-e-2-icon.png</t>
  </si>
  <si>
    <t>https://ai-bot.cn/wp-content/uploads/2023/03/openai-gpt-model.png</t>
  </si>
  <si>
    <t>https://ai-bot.cn/wp-content/uploads/2023/03/wudao-icon.png</t>
  </si>
  <si>
    <t>https://ai-bot.cn/wp-content/uploads/2023/03/numpy-icon.png</t>
  </si>
  <si>
    <t>https://ai-bot.cn/wp-content/uploads/2023/03/caffe-framework.png</t>
  </si>
  <si>
    <t>https://ai-bot.cn/wp-content/uploads/2023/03/keras-icon.png</t>
  </si>
  <si>
    <t>https://ai-bot.cn/wp-content/uploads/2023/03/scikit-learn-icon.png</t>
  </si>
  <si>
    <t>https://api.iowen.cn/favicon/www.logoai.com.png</t>
  </si>
  <si>
    <t>https://api.iowen.cn/favicon/logocreatorai.com.png</t>
  </si>
  <si>
    <t>https://api.iowen.cn/favicon/www.namecheap.com.png</t>
  </si>
  <si>
    <t>https://api.iowen.cn/favicon/makelogoai.com.png</t>
  </si>
  <si>
    <t>https://api.iowen.cn/favicon/brandmark.io.png</t>
  </si>
  <si>
    <t>https://api.iowen.cn/favicon/looka.grsm.io.png</t>
  </si>
  <si>
    <t>https://api.iowen.cn/favicon/podcast.adobe.com.png</t>
  </si>
  <si>
    <t>https://api.iowen.cn/favicon/www.voicemod.net.png</t>
  </si>
  <si>
    <t>https://api.iowen.cn/favicon/vocalremover.org.png</t>
  </si>
  <si>
    <t>https://api.iowen.cn/favicon/voice.ai.png</t>
  </si>
  <si>
    <t>https://api.iowen.cn/favicon/ttslabs.ai.png</t>
  </si>
  <si>
    <t>https://api.iowen.cn/favicon/podcastle.ai.png</t>
  </si>
  <si>
    <t>https://api.iowen.cn/favicon/www.altered.ai.png</t>
  </si>
  <si>
    <t>https://api.iowen.cn/favicon/www.voiceful.io.png</t>
  </si>
  <si>
    <t>https://api.iowen.cn/favicon/google-research.github.io.png</t>
  </si>
  <si>
    <t>https://api.iowen.cn/favicon/www.audyo.ai.png</t>
  </si>
  <si>
    <t>https://api.iowen.cn/favicon/www.dubb.media.png</t>
  </si>
  <si>
    <t>https://api.iowen.cn/favicon/www.listener.fm.png</t>
  </si>
  <si>
    <t>https://api.iowen.cn/favicon/www.koolio.ai.png</t>
  </si>
  <si>
    <t>https://api.iowen.cn/favicon/www.lalal.ai.png</t>
  </si>
  <si>
    <t>https://api.iowen.cn/favicon/eraserapp.dwave.cc.png</t>
  </si>
  <si>
    <t>https://api.iowen.cn/favicon/www.trymaverick.com.png</t>
  </si>
  <si>
    <t>https://api.iowen.cn/favicon/cleanvoice.ai.png</t>
  </si>
  <si>
    <t>https://api.iowen.cn/favicon/www.audiostrip.co.uk.png</t>
  </si>
  <si>
    <t>https://api.iowen.cn/favicon/www.getmunch.com.png</t>
  </si>
  <si>
    <t>https://api.iowen.cn/favicon/www.papercup.com.png</t>
  </si>
  <si>
    <t>https://api.iowen.cn/favicon/www.gling.ai.png</t>
  </si>
  <si>
    <t>https://api.iowen.cn/favicon/shuffll.com.png</t>
  </si>
  <si>
    <t>https://api.iowen.cn/favicon/www.unscreen.com.png</t>
  </si>
  <si>
    <t>https://api.iowen.cn/favicon/www.fineshare.com.png</t>
  </si>
  <si>
    <t>https://api.iowen.cn/favicon/pictory.ai?ref=vivek73.png</t>
  </si>
  <si>
    <t>https://api.iowen.cn/favicon/huggingface.co.png</t>
  </si>
  <si>
    <t>https://api.iowen.cn/favicon/www.clipsai.com.png</t>
  </si>
  <si>
    <t>https://api.iowen.cn/favicon/quickvid.ai.png</t>
  </si>
  <si>
    <t>https://api.iowen.cn/favicon/www.contentfries.com.png</t>
  </si>
  <si>
    <t>https://api.iowen.cn/favicon/dubverse.ai.png</t>
  </si>
  <si>
    <t>https://api.iowen.cn/favicon/www.captions.ai.png</t>
  </si>
  <si>
    <t>https://api.iowen.cn/favicon/2short.ai.png</t>
  </si>
  <si>
    <t>https://api.iowen.cn/favicon/zeemo.ai.png</t>
  </si>
  <si>
    <t>https://api.iowen.cn/favicon/latte.social.png</t>
  </si>
  <si>
    <t>https://api.iowen.cn/favicon/www.wisecut.video.png</t>
  </si>
  <si>
    <t>https://api.iowen.cn/favicon/www.clippah.co.png</t>
  </si>
  <si>
    <t>https://api.iowen.cn/favicon/supercreator.ai.png</t>
  </si>
  <si>
    <t>https://api.iowen.cn/favicon/www.typestudio.co.png</t>
  </si>
  <si>
    <t>https://api.iowen.cn/favicon/free-trial.adcreative.ai.png</t>
  </si>
  <si>
    <t>https://api.iowen.cn/favicon/www.copy.ai.png</t>
  </si>
  <si>
    <t>https://api.iowen.cn/favicon/jasper.ai?source=partner&amp;fpr=futurepedia.png</t>
  </si>
  <si>
    <t>https://api.iowen.cn/favicon/rytr.me.png</t>
  </si>
  <si>
    <t>https://api.iowen.cn/favicon/www.peppertype.ai.png</t>
  </si>
  <si>
    <t>https://api.iowen.cn/favicon/hypotenuse.ai.png</t>
  </si>
  <si>
    <t>https://api.iowen.cn/favicon/easy-peasy.ai.png</t>
  </si>
  <si>
    <t>https://api.iowen.cn/favicon/texti.app.png</t>
  </si>
  <si>
    <t>https://api.iowen.cn/favicon/cowriter.org.png</t>
  </si>
  <si>
    <t>https://api.iowen.cn/favicon/digitalfirst.ai.png</t>
  </si>
  <si>
    <t>https://api.iowen.cn/favicon/www.ocoya.net.png</t>
  </si>
  <si>
    <t>https://api.iowen.cn/favicon/byautomata.io.png</t>
  </si>
  <si>
    <t>https://api.iowen.cn/favicon/newswriter.ai.png</t>
  </si>
  <si>
    <t>https://api.iowen.cn/favicon/askoptimo.com.png</t>
  </si>
  <si>
    <t>https://api.iowen.cn/favicon/bertha.ai.png</t>
  </si>
  <si>
    <t>https://api.iowen.cn/favicon/contents.com.png</t>
  </si>
  <si>
    <t>https://api.iowen.cn/favicon/unbounce.com.png</t>
  </si>
  <si>
    <t>https://api.iowen.cn/favicon/www.copypage.online.png</t>
  </si>
  <si>
    <t>https://api.iowen.cn/favicon/lek.ai.png</t>
  </si>
  <si>
    <t>https://api.iowen.cn/favicon/www.yarnit.app.png</t>
  </si>
  <si>
    <t>https://api.iowen.cn/favicon/www.codeium.com.png</t>
  </si>
  <si>
    <t>https://api.iowen.cn/favicon/www.programming-helper.com.png</t>
  </si>
  <si>
    <t>https://api.iowen.cn/favicon/aws.amazon.com.png</t>
  </si>
  <si>
    <t>https://api.iowen.cn/favicon/www.tabnine.com.png</t>
  </si>
  <si>
    <t>https://api.iowen.cn/favicon/www.safurai.com.png</t>
  </si>
  <si>
    <t>https://api.iowen.cn/favicon/app.uselookup.com.png</t>
  </si>
  <si>
    <t>https://api.iowen.cn/favicon/github.com.png</t>
  </si>
  <si>
    <t>https://api.iowen.cn/favicon/www.buildt.ai.png</t>
  </si>
  <si>
    <t>https://api.iowen.cn/favicon/www.gitfluence.com.png</t>
  </si>
  <si>
    <t>https://api.iowen.cn/favicon/spellbox.app.png</t>
  </si>
  <si>
    <t>https://api.iowen.cn/favicon/www.duinocodegenerator.com.png</t>
  </si>
  <si>
    <t>https://api.iowen.cn/favicon/www.autoregex.xyz.png</t>
  </si>
  <si>
    <t>https://api.iowen.cn/favicon/aireality.tech.png</t>
  </si>
  <si>
    <t>https://api.iowen.cn/favicon/cheatlayer.com.png</t>
  </si>
  <si>
    <t>https://api.iowen.cn/favicon/www.airtest.dev.png</t>
  </si>
  <si>
    <t>https://api.iowen.cn/favicon/marketplace.visualstudio.com.png</t>
  </si>
  <si>
    <t>https://api.iowen.cn/favicon/codesquire.ai.png</t>
  </si>
  <si>
    <t>https://api.iowen.cn/favicon/www.useblackbox.io.png</t>
  </si>
  <si>
    <t>https://api.iowen.cn/favicon/ingestai.io.png</t>
  </si>
  <si>
    <t>https://api.iowen.cn/favicon/quickreply.cfd.png</t>
  </si>
  <si>
    <t>https://api.iowen.cn/favicon/tiledesk.com.png</t>
  </si>
  <si>
    <t>https://api.iowen.cn/favicon/www.askviable.com.png</t>
  </si>
  <si>
    <t>https://api.iowen.cn/favicon/www.quickchat.ai.png</t>
  </si>
  <si>
    <t>https://api.iowen.cn/favicon/vee.ai.png</t>
  </si>
  <si>
    <t>https://api.iowen.cn/favicon/yuma.ai.png</t>
  </si>
  <si>
    <t>https://api.iowen.cn/favicon/hiverhq.com.png</t>
  </si>
  <si>
    <t>https://api.iowen.cn/favicon/kore.ai.png</t>
  </si>
  <si>
    <t>https://api.iowen.cn/favicon/anybot.softr.app.png</t>
  </si>
  <si>
    <t>https://api.iowen.cn/favicon/www.xokind.com.png</t>
  </si>
  <si>
    <t>https://api.iowen.cn/favicon/simplephones.ai.png</t>
  </si>
  <si>
    <t>https://api.iowen.cn/favicon/maya.ai.png</t>
  </si>
  <si>
    <t>https://api.iowen.cn/favicon/ai.chatfuel.com.png</t>
  </si>
  <si>
    <t>https://api.iowen.cn/favicon/yous.ai.png</t>
  </si>
  <si>
    <t>https://api.iowen.cn/favicon/relevanceai.com.png</t>
  </si>
  <si>
    <t>https://api.iowen.cn/favicon/emailtree.ai.png</t>
  </si>
  <si>
    <t>https://api.iowen.cn/favicon/forethought.ai.png</t>
  </si>
  <si>
    <t>https://api.iowen.cn/favicon/norby.io.png</t>
  </si>
  <si>
    <t>https://api.iowen.cn/favicon/kaizan.ai.png</t>
  </si>
  <si>
    <t>https://api.iowen.cn/favicon/prompt.noonshot.com.png</t>
  </si>
  <si>
    <t>https://api.iowen.cn/favicon/publicprompts.art.png</t>
  </si>
  <si>
    <t>https://api.iowen.cn/favicon/www.ordinarypeopleprompts.com.png</t>
  </si>
  <si>
    <t>https://api.iowen.cn/favicon/pheeds.com.png</t>
  </si>
  <si>
    <t>https://api.iowen.cn/favicon/www.jrnylist.com.png</t>
  </si>
  <si>
    <t>https://api.iowen.cn/favicon/chrome.google.com.png</t>
  </si>
  <si>
    <t>https://api.iowen.cn/favicon/www.promptextend.com.png</t>
  </si>
  <si>
    <t>https://api.iowen.cn/favicon/eyeforai.xyz.png</t>
  </si>
  <si>
    <t>https://api.iowen.cn/favicon/chatx.ai.png</t>
  </si>
  <si>
    <t>https://api.iowen.cn/favicon/stealthgpt.ai?via=mn4p6yxi3f05asmcnh2l.png</t>
  </si>
  <si>
    <t>https://api.iowen.cn/favicon/www.promptbox.ai.png</t>
  </si>
  <si>
    <t>https://api.iowen.cn/favicon/imiprompt.com.png</t>
  </si>
  <si>
    <t>https://api.iowen.cn/favicon/replicate.com.png</t>
  </si>
  <si>
    <t>https://api.iowen.cn/favicon/clio.so.png</t>
  </si>
  <si>
    <t>https://api.iowen.cn/favicon/prompbase.com.png</t>
  </si>
  <si>
    <t>https://api.iowen.cn/favicon/promptable.ai.png</t>
  </si>
  <si>
    <t>https://api.iowen.cn/favicon/promptlayer.com.png</t>
  </si>
  <si>
    <t>https://api.iowen.cn/favicon/www.promptstacks.com.png</t>
  </si>
  <si>
    <t>https://api.iowen.cn/favicon/www.kinetix.tech.png</t>
  </si>
  <si>
    <t>https://api.iowen.cn/favicon/pixela.ai.png</t>
  </si>
  <si>
    <t>https://api.iowen.cn/favicon/nv-tlabs.github.io.png</t>
  </si>
  <si>
    <t>https://api.iowen.cn/favicon/www.latentlabs.art.png</t>
  </si>
  <si>
    <t>https://api.iowen.cn/favicon/lumalabs.ai.png</t>
  </si>
  <si>
    <t>https://api.iowen.cn/favicon/www.kaedim3d.com.png</t>
  </si>
  <si>
    <t>https://api.iowen.cn/favicon/g3d.ai.png</t>
  </si>
  <si>
    <t>https://api.iowen.cn/favicon/withpoly.com.png</t>
  </si>
  <si>
    <t>https://api.iowen.cn/favicon/www.scenario.gg.png</t>
  </si>
  <si>
    <t>https://api.iowen.cn/favicon/www.prometheanai.com.png</t>
  </si>
  <si>
    <t>https://api.iowen.cn/favicon/masterpiecestudio.com.png</t>
  </si>
  <si>
    <t>https://api.iowen.cn/favicon/plask.ai.png</t>
  </si>
  <si>
    <t>https://api.iowen.cn/favicon/www.texturelab.xyz.png</t>
  </si>
  <si>
    <t>https://api.iowen.cn/favicon/www.krikey.ai.png</t>
  </si>
  <si>
    <t>https://api.iowen.cn/favicon/www.sloyd.ai.png</t>
  </si>
  <si>
    <t>https://api.iowen.cn/favicon/captures.lumalabs.ai.png</t>
  </si>
  <si>
    <t>https://api.iowen.cn/favicon/leonardo.ai.png</t>
  </si>
  <si>
    <t>https://api.iowen.cn/favicon/www.mirageml.com.png</t>
  </si>
  <si>
    <t>https://api.iowen.cn/favicon/www.ponzu.gg.png</t>
  </si>
  <si>
    <t>https://api.iowen.cn/favicon/www.deepmotion.com.png</t>
  </si>
  <si>
    <t>https://api.iowen.cn/favicon/www.profilepicture.ai.png</t>
  </si>
  <si>
    <t>https://api.iowen.cn/favicon/portrait.vana.com.png</t>
  </si>
  <si>
    <t>https://api.iowen.cn/favicon/avatarai.me.png</t>
  </si>
  <si>
    <t>https://api.iowen.cn/favicon/hey.reface.ai.png</t>
  </si>
  <si>
    <t>https://api.iowen.cn/favicon/beta.character.ai.png</t>
  </si>
  <si>
    <t>https://api.iowen.cn/favicon/in3d.io.png</t>
  </si>
  <si>
    <t>https://api.iowen.cn/favicon/www.myheritage.com.png</t>
  </si>
  <si>
    <t>https://api.iowen.cn/favicon/pictodream.com.png</t>
  </si>
  <si>
    <t>https://api.iowen.cn/favicon/play.google.com.png</t>
  </si>
  <si>
    <t>https://api.iowen.cn/favicon/neural.cam.png</t>
  </si>
  <si>
    <t>https://api.iowen.cn/favicon/imagetocartoon.com.png</t>
  </si>
  <si>
    <t>https://api.iowen.cn/favicon/www.hairstyleai.com.png</t>
  </si>
  <si>
    <t>https://api.iowen.cn/favicon/www.realfakephotos.com.png</t>
  </si>
  <si>
    <t>https://api.iowen.cn/favicon/www.aragon.ai.png</t>
  </si>
  <si>
    <t>https://api.iowen.cn/favicon/www.animeai.lol.png</t>
  </si>
  <si>
    <t>https://api.iowen.cn/favicon/unrealme.io.png</t>
  </si>
  <si>
    <t>https://api.iowen.cn/favicon/dreampic.ai.png</t>
  </si>
  <si>
    <t>https://api.iowen.cn/favicon/artsmart.ai.png</t>
  </si>
  <si>
    <t>https://api.iowen.cn/favicon/photoai.me.png</t>
  </si>
  <si>
    <t>https://api.iowen.cn/favicon/palette.fm.png</t>
  </si>
  <si>
    <t>https://api.iowen.cn/favicon/magicstudio.com.png</t>
  </si>
  <si>
    <t>https://api.iowen.cn/favicon/www.restorephotos.io.png</t>
  </si>
  <si>
    <t>https://api.iowen.cn/favicon/www.erase.bg.png</t>
  </si>
  <si>
    <t>https://api.iowen.cn/favicon/www.hama.app.png</t>
  </si>
  <si>
    <t>https://api.iowen.cn/favicon/greenscreenai.com.png</t>
  </si>
  <si>
    <t>https://api.iowen.cn/favicon/cleanup.pictures.png</t>
  </si>
  <si>
    <t>https://api.iowen.cn/favicon/imagecolorizer.com.png</t>
  </si>
  <si>
    <t>https://api.iowen.cn/favicon/app.pebblely.com.png</t>
  </si>
  <si>
    <t>https://api.iowen.cn/favicon/pixelhunter.io.png</t>
  </si>
  <si>
    <t>https://api.iowen.cn/favicon/imglarger.com.png</t>
  </si>
  <si>
    <t>https://api.iowen.cn/favicon/letsenhance.io.png</t>
  </si>
  <si>
    <t>https://api.iowen.cn/favicon/www.topazlabs.com.png</t>
  </si>
  <si>
    <t>https://api.iowen.cn/favicon/www.outfitsai.com.png</t>
  </si>
  <si>
    <t>https://api.iowen.cn/favicon/www.befunky.com.png</t>
  </si>
  <si>
    <t>https://api.iowen.cn/favicon/eyeq.photos.png</t>
  </si>
  <si>
    <t>https://api.iowen.cn/favicon/bria.ai.png</t>
  </si>
  <si>
    <t>https://api.iowen.cn/favicon/visio.studio.png</t>
  </si>
  <si>
    <t>https://api.iowen.cn/favicon/mokker.ai.png</t>
  </si>
  <si>
    <t>https://api.iowen.cn/favicon/imgupscaler.com.png</t>
  </si>
  <si>
    <t>https://api.iowen.cn/favicon/fliki.ai.png</t>
  </si>
  <si>
    <t>https://api.iowen.cn/favicon/www.synthesia.io.png</t>
  </si>
  <si>
    <t>https://api.iowen.cn/favicon/studio.d-id.com.png</t>
  </si>
  <si>
    <t>https://api.iowen.cn/favicon/alpha.genmo.ai.png</t>
  </si>
  <si>
    <t>https://api.iowen.cn/favicon/xpressioncamera.com.png</t>
  </si>
  <si>
    <t>https://api.iowen.cn/favicon/opus.ai.png</t>
  </si>
  <si>
    <t>https://api.iowen.cn/favicon/hourone.ai.png</t>
  </si>
  <si>
    <t>https://api.iowen.cn/favicon/invideo.io.png</t>
  </si>
  <si>
    <t>https://api.iowen.cn/favicon/www.colossyan.com.png</t>
  </si>
  <si>
    <t>https://api.iowen.cn/favicon/phenaki.video.png</t>
  </si>
  <si>
    <t>https://api.iowen.cn/favicon/waymark.com.png</t>
  </si>
  <si>
    <t>https://api.iowen.cn/favicon/lumen5.com.png</t>
  </si>
  <si>
    <t>https://api.iowen.cn/favicon/www.deepbrain.io.png</t>
  </si>
  <si>
    <t>https://api.iowen.cn/favicon/www.livereacting.com.png</t>
  </si>
  <si>
    <t>https://api.iowen.cn/favicon/www.decoherence.co.png</t>
  </si>
  <si>
    <t>https://api.iowen.cn/favicon/www.visla.us.png</t>
  </si>
  <si>
    <t>https://api.iowen.cn/favicon/www.quinv.io.png</t>
  </si>
  <si>
    <t>https://api.iowen.cn/favicon/pixelforge.art.png</t>
  </si>
  <si>
    <t>https://api.iowen.cn/favicon/www.flawlessai.com.png</t>
  </si>
  <si>
    <t>https://api.iowen.cn/favicon/autodraw.com.png</t>
  </si>
  <si>
    <t>https://api.iowen.cn/favicon/designer.microsoft.com.png</t>
  </si>
  <si>
    <t>https://api.iowen.cn/favicon/designs.ai.png</t>
  </si>
  <si>
    <t>https://api.iowen.cn/favicon/www.vizcom.ai.png</t>
  </si>
  <si>
    <t>https://api.iowen.cn/favicon/uizard.io.png</t>
  </si>
  <si>
    <t>https://api.iowen.cn/favicon/aigraphics.io.png</t>
  </si>
  <si>
    <t>https://api.iowen.cn/favicon/www.usegalileo.ai.png</t>
  </si>
  <si>
    <t>https://api.iowen.cn/favicon/illustroke.com.png</t>
  </si>
  <si>
    <t>https://api.iowen.cn/favicon/hotpot.ai.png</t>
  </si>
  <si>
    <t>https://api.iowen.cn/favicon/www.illostration.com.png</t>
  </si>
  <si>
    <t>https://api.iowen.cn/favicon/www.candyicons.com.png</t>
  </si>
  <si>
    <t>https://api.iowen.cn/favicon/vectorizer.ai.png</t>
  </si>
  <si>
    <t>https://api.iowen.cn/favicon/diagram.com.png</t>
  </si>
  <si>
    <t>https://api.iowen.cn/favicon/pinegraph.com.png</t>
  </si>
  <si>
    <t>https://api.iowen.cn/favicon/www.iconifyai.com.png</t>
  </si>
  <si>
    <t>https://api.iowen.cn/favicon/www.locofy.ai.png</t>
  </si>
  <si>
    <t>https://api.iowen.cn/favicon/blendnow.com.png</t>
  </si>
  <si>
    <t>https://api.iowen.cn/favicon/www.fabrie.com.png</t>
  </si>
  <si>
    <t>https://api.iowen.cn/favicon/visualizeai.pro.png</t>
  </si>
  <si>
    <t>https://api.iowen.cn/favicon/www.figma.com.png</t>
  </si>
  <si>
    <t>https://api.iowen.cn/favicon/www.marsx.dev.png</t>
  </si>
  <si>
    <t>https://api.iowen.cn/favicon/rtutor.ai.png</t>
  </si>
  <si>
    <t>https://api.iowen.cn/favicon/www.mixo.io.png</t>
  </si>
  <si>
    <t>https://api.iowen.cn/favicon/valyr.vercel.app.png</t>
  </si>
  <si>
    <t>https://api.iowen.cn/favicon/ogen.ai.png</t>
  </si>
  <si>
    <t>https://api.iowen.cn/favicon/www.autobackend.dev.png</t>
  </si>
  <si>
    <t>https://api.iowen.cn/favicon/kenza-ai.github.io.png</t>
  </si>
  <si>
    <t>https://api.iowen.cn/favicon/mintlify.com.png</t>
  </si>
  <si>
    <t>https://api.iowen.cn/favicon/berri.ai.png</t>
  </si>
  <si>
    <t>https://api.iowen.cn/favicon/datature.io.png</t>
  </si>
  <si>
    <t>https://api.iowen.cn/favicon/www.heycli.com.png</t>
  </si>
  <si>
    <t>https://api.iowen.cn/favicon/www.runpod.io.png</t>
  </si>
  <si>
    <t>https://api.iowen.cn/favicon/csm.ai.png</t>
  </si>
  <si>
    <t>https://api.iowen.cn/favicon/tinq.ai.png</t>
  </si>
  <si>
    <t>https://api.iowen.cn/favicon/enzyme.so.png</t>
  </si>
  <si>
    <t>https://api.iowen.cn/favicon/www.move.ai.png</t>
  </si>
  <si>
    <t>https://api.iowen.cn/favicon/petals.ml.png</t>
  </si>
  <si>
    <t>https://api.iowen.cn/favicon/gpux.ai.png</t>
  </si>
  <si>
    <t>https://api.iowen.cn/favicon/www.pinecone.io.png</t>
  </si>
  <si>
    <t>https://api.iowen.cn/favicon/aidaptive.com.png</t>
  </si>
  <si>
    <t>https://api.iowen.cn/favicon/aiflow.ai.png</t>
  </si>
  <si>
    <t>https://api.iowen.cn/favicon/www.ecommerceprompts.com.png</t>
  </si>
  <si>
    <t>https://api.iowen.cn/favicon/www.tutorai.me.png</t>
  </si>
  <si>
    <t>https://api.iowen.cn/favicon/checkforai.com.png</t>
  </si>
  <si>
    <t>https://api.iowen.cn/favicon/www.wolframalpha.com.png</t>
  </si>
  <si>
    <t>https://api.iowen.cn/favicon/yippity.io.png</t>
  </si>
  <si>
    <t>https://api.iowen.cn/favicon/soofy.io.png</t>
  </si>
  <si>
    <t>https://api.iowen.cn/favicon/wisdolia.com.png</t>
  </si>
  <si>
    <t>https://api.iowen.cn/favicon/www.langotalk.org.png</t>
  </si>
  <si>
    <t>https://api.iowen.cn/favicon/www.chatbase.co.png</t>
  </si>
  <si>
    <t>https://api.iowen.cn/favicon/www.lessonplans.ai.png</t>
  </si>
  <si>
    <t>https://api.iowen.cn/favicon/www.smartivity.in.png</t>
  </si>
  <si>
    <t>https://api.iowen.cn/favicon/careerdekho.ai.png</t>
  </si>
  <si>
    <t>https://api.iowen.cn/favicon/www.to-teach.ai.png</t>
  </si>
  <si>
    <t>https://api.iowen.cn/favicon/nolej.io.png</t>
  </si>
  <si>
    <t>https://api.iowen.cn/favicon/tools.fobizz.com.png</t>
  </si>
  <si>
    <t>https://api.iowen.cn/favicon/www.magicform.app.png</t>
  </si>
  <si>
    <t>https://api.iowen.cn/favicon/edaly.co.png</t>
  </si>
  <si>
    <t>https://api.iowen.cn/favicon/educationcopilot.com.png</t>
  </si>
  <si>
    <t>https://api.iowen.cn/favicon/curipod.com.png</t>
  </si>
  <si>
    <t>https://api.iowen.cn/favicon/www.hoppycopy.co.png</t>
  </si>
  <si>
    <t>https://api.iowen.cn/favicon/politepost.net.png</t>
  </si>
  <si>
    <t>https://api.iowen.cn/favicon/instantly.ai.png</t>
  </si>
  <si>
    <t>https://api.iowen.cn/favicon/superhuman.com.png</t>
  </si>
  <si>
    <t>https://api.iowen.cn/favicon/superreply.co.png</t>
  </si>
  <si>
    <t>https://api.iowen.cn/favicon/www.quicklines.ai.png</t>
  </si>
  <si>
    <t>https://api.iowen.cn/favicon/addy-ai.com.png</t>
  </si>
  <si>
    <t>https://api.iowen.cn/favicon/www.creatext.ai.png</t>
  </si>
  <si>
    <t>https://api.iowen.cn/favicon/getluna.dev.png</t>
  </si>
  <si>
    <t>https://api.iowen.cn/favicon/warmer.ai.png</t>
  </si>
  <si>
    <t>https://api.iowen.cn/favicon/draftlab.ai.png</t>
  </si>
  <si>
    <t>https://api.iowen.cn/favicon/ai-mailer.com.png</t>
  </si>
  <si>
    <t>https://api.iowen.cn/favicon/ipso.ai.png</t>
  </si>
  <si>
    <t>https://api.iowen.cn/favicon/www.mateai.io.png</t>
  </si>
  <si>
    <t>https://api.iowen.cn/favicon/contlo.ai.png</t>
  </si>
  <si>
    <t>https://api.iowen.cn/favicon/www.magicreach.ai.png</t>
  </si>
  <si>
    <t>https://api.iowen.cn/favicon/ortto.com.png</t>
  </si>
  <si>
    <t>https://api.iowen.cn/favicon/postaga.com.png</t>
  </si>
  <si>
    <t>https://api.iowen.cn/favicon/stride.la.png</t>
  </si>
  <si>
    <t>https://api.iowen.cn/favicon/www.thismodeldoesnotexist.co.png</t>
  </si>
  <si>
    <t>https://api.iowen.cn/favicon/jessezhang.org.png</t>
  </si>
  <si>
    <t>https://api.iowen.cn/favicon/askmybook.com.png</t>
  </si>
  <si>
    <t>https://api.iowen.cn/favicon/nsfw.m1guelpf.me.png</t>
  </si>
  <si>
    <t>https://api.iowen.cn/favicon/gptme.vana.com.png</t>
  </si>
  <si>
    <t>https://api.iowen.cn/favicon/alethea.ai.png</t>
  </si>
  <si>
    <t>https://api.iowen.cn/favicon/experiments.withgoogle.com.png</t>
  </si>
  <si>
    <t>https://api.iowen.cn/favicon/books.google.com.png</t>
  </si>
  <si>
    <t>https://api.iowen.cn/favicon/www.fashionadvisorai.com.png</t>
  </si>
  <si>
    <t>https://api.iowen.cn/favicon/visualhound.com.png</t>
  </si>
  <si>
    <t>https://api.iowen.cn/favicon/botika.io.png</t>
  </si>
  <si>
    <t>https://api.iowen.cn/favicon/inkteeai.com.png</t>
  </si>
  <si>
    <t>https://api.iowen.cn/favicon/www.hairbyai.com.png</t>
  </si>
  <si>
    <t>https://api.iowen.cn/favicon/ca.la.png</t>
  </si>
  <si>
    <t>https://api.iowen.cn/favicon/stocknewsai.com.png</t>
  </si>
  <si>
    <t>https://api.iowen.cn/favicon/finalle.ai.png</t>
  </si>
  <si>
    <t>https://api.iowen.cn/favicon/tradeui.com.png</t>
  </si>
  <si>
    <t>https://api.iowen.cn/favicon/www.askstockgpt.com.png</t>
  </si>
  <si>
    <t>https://api.iowen.cn/favicon/freshly.ai.png</t>
  </si>
  <si>
    <t>https://api.iowen.cn/favicon/tradeforesight.com.png</t>
  </si>
  <si>
    <t>https://api.iowen.cn/favicon/trendspider.com.png</t>
  </si>
  <si>
    <t>https://api.iowen.cn/favicon/disputeaipro.com.png</t>
  </si>
  <si>
    <t>https://api.iowen.cn/favicon/booke.ai.png</t>
  </si>
  <si>
    <t>https://api.iowen.cn/favicon/quadency.com?r=44af2057b403b0ceed9269f2.png</t>
  </si>
  <si>
    <t>https://api.iowen.cn/favicon/rose.ai.png</t>
  </si>
  <si>
    <t>https://api.iowen.cn/favicon/shuftipro.com.png</t>
  </si>
  <si>
    <t>https://api.iowen.cn/favicon/alpharesearch.io.png</t>
  </si>
  <si>
    <t>https://api.iowen.cn/favicon/www.web3summary.com.png</t>
  </si>
  <si>
    <t>https://api.iowen.cn/favicon/www.onestafinance.com.png</t>
  </si>
  <si>
    <t>https://api.iowen.cn/favicon/ideasai.com.png</t>
  </si>
  <si>
    <t>https://api.iowen.cn/favicon/dreaminterpreter.ai.png</t>
  </si>
  <si>
    <t>https://api.iowen.cn/favicon/www.magictype.ai.png</t>
  </si>
  <si>
    <t>https://api.iowen.cn/favicon/www.hellohistory.ai.png</t>
  </si>
  <si>
    <t>https://api.iowen.cn/favicon/www.watchnowai.com.png</t>
  </si>
  <si>
    <t>https://api.iowen.cn/favicon/jokelub.com.png</t>
  </si>
  <si>
    <t>https://api.iowen.cn/favicon/journeai.com.png</t>
  </si>
  <si>
    <t>https://api.iowen.cn/favicon/drayk.it.png</t>
  </si>
  <si>
    <t>https://api.iowen.cn/favicon/joinplayroom.com.png</t>
  </si>
  <si>
    <t>https://api.iowen.cn/favicon/viralpostgenerator.taplio.com.png</t>
  </si>
  <si>
    <t>https://api.iowen.cn/favicon/letsfoodie.com.png</t>
  </si>
  <si>
    <t>https://api.iowen.cn/favicon/www.myheritage.fr.png</t>
  </si>
  <si>
    <t>https://api.iowen.cn/favicon/supermeme.ai.png</t>
  </si>
  <si>
    <t>https://api.iowen.cn/favicon/www.asknow.ai.png</t>
  </si>
  <si>
    <t>https://api.iowen.cn/favicon/sketchpro.ai.png</t>
  </si>
  <si>
    <t>https://api.iowen.cn/favicon/genztranslator.net.png</t>
  </si>
  <si>
    <t>https://api.iowen.cn/favicon/www.playlistai.app.png</t>
  </si>
  <si>
    <t>https://api.iowen.cn/favicon/www.santa.artflow.ai.png</t>
  </si>
  <si>
    <t>https://api.iowen.cn/favicon/heymindai.co.png</t>
  </si>
  <si>
    <t>https://api.iowen.cn/favicon/chai.ml.png</t>
  </si>
  <si>
    <t>https://api.iowen.cn/favicon/www.picly.ai.png</t>
  </si>
  <si>
    <t>https://api.iowen.cn/favicon/fablesimulation.com.png</t>
  </si>
  <si>
    <t>https://api.iowen.cn/favicon/endlessvn.io.png</t>
  </si>
  <si>
    <t>https://api.iowen.cn/favicon/www.hexagram.io.png</t>
  </si>
  <si>
    <t>https://api.iowen.cn/favicon/playstrict.com.png</t>
  </si>
  <si>
    <t>https://api.iowen.cn/favicon/ggpredict.io.png</t>
  </si>
  <si>
    <t>https://api.iowen.cn/favicon/store.steampowered.com.png</t>
  </si>
  <si>
    <t>https://api.iowen.cn/favicon/ludo.ai.png</t>
  </si>
  <si>
    <t>https://api.iowen.cn/favicon/www.litrpgadventures.com.png</t>
  </si>
  <si>
    <t>https://api.iowen.cn/favicon/www.hiddendoor.co.png</t>
  </si>
  <si>
    <t>https://api.iowen.cn/favicon/capturelab.gg.png</t>
  </si>
  <si>
    <t>https://api.iowen.cn/favicon/aicareers.io.png</t>
  </si>
  <si>
    <t>https://api.iowen.cn/favicon/play.aidungeon.io.png</t>
  </si>
  <si>
    <t>https://api.iowen.cn/favicon/affiliate.notion.so.png</t>
  </si>
  <si>
    <t>https://api.iowen.cn/favicon/glasp.co.png</t>
  </si>
  <si>
    <t>https://api.iowen.cn/favicon/maester.app.png</t>
  </si>
  <si>
    <t>https://api.iowen.cn/favicon/www.wordtune.com.png</t>
  </si>
  <si>
    <t>https://api.iowen.cn/favicon/www.webcopilot.co.png</t>
  </si>
  <si>
    <t>https://api.iowen.cn/favicon/platform.openai.com.png</t>
  </si>
  <si>
    <t>https://api.iowen.cn/favicon/www.othersideai.com.png</t>
  </si>
  <si>
    <t>https://api.iowen.cn/favicon/analogenie.com.png</t>
  </si>
  <si>
    <t>https://api.iowen.cn/favicon/corrector.app.png</t>
  </si>
  <si>
    <t>https://api.iowen.cn/favicon/www.frase.io.png</t>
  </si>
  <si>
    <t>https://api.iowen.cn/favicon/lex.page.png</t>
  </si>
  <si>
    <t>https://api.iowen.cn/favicon/upcat.app.png</t>
  </si>
  <si>
    <t>https://api.iowen.cn/favicon/elephas.app.png</t>
  </si>
  <si>
    <t>https://api.iowen.cn/favicon/www.writewithlaika.com.png</t>
  </si>
  <si>
    <t>https://api.iowen.cn/favicon/www.sudowrite.com.png</t>
  </si>
  <si>
    <t>https://api.iowen.cn/favicon/www.writelyai.com.png</t>
  </si>
  <si>
    <t>https://api.iowen.cn/favicon/wordai.com.png</t>
  </si>
  <si>
    <t>https://api.iowen.cn/favicon/aiduh.com.png</t>
  </si>
  <si>
    <t>https://api.iowen.cn/favicon/handyplugins.co.png</t>
  </si>
  <si>
    <t>https://api.iowen.cn/favicon/suggest.gift.png</t>
  </si>
  <si>
    <t>https://api.iowen.cn/favicon/www.coolgiftideas.io.png</t>
  </si>
  <si>
    <t>https://api.iowen.cn/favicon/gen.gifts.png</t>
  </si>
  <si>
    <t>https://api.iowen.cn/favicon/www.elfhelp.ai.png</t>
  </si>
  <si>
    <t>https://api.iowen.cn/favicon/intelli.gift.png</t>
  </si>
  <si>
    <t>https://api.iowen.cn/favicon/giftastic.ai.png</t>
  </si>
  <si>
    <t>https://api.iowen.cn/favicon/spreadpositivitytoday.com.png</t>
  </si>
  <si>
    <t>https://api.iowen.cn/favicon/woebothealth.com.png</t>
  </si>
  <si>
    <t>https://api.iowen.cn/favicon/hippocratic-medical-questions.herokuapp.com.png</t>
  </si>
  <si>
    <t>https://api.iowen.cn/favicon/symptomchecker.io.png</t>
  </si>
  <si>
    <t>https://api.iowen.cn/favicon/glass.health.png</t>
  </si>
  <si>
    <t>https://api.iowen.cn/favicon/happy-mama.vercel.app.png</t>
  </si>
  <si>
    <t>https://api.iowen.cn/favicon/cradle.bio.png</t>
  </si>
  <si>
    <t>https://api.iowen.cn/favicon/www.lunit.io.png</t>
  </si>
  <si>
    <t>https://api.iowen.cn/favicon/mydoula.pro.png</t>
  </si>
  <si>
    <t>https://api.iowen.cn/favicon/www.lavo.ai.png</t>
  </si>
  <si>
    <t>https://api.iowen.cn/favicon/whisper.ai.png</t>
  </si>
  <si>
    <t>https://api.iowen.cn/favicon/qoves.com.png</t>
  </si>
  <si>
    <t>https://api.iowen.cn/favicon/www.useslingshot.com.png</t>
  </si>
  <si>
    <t>https://api.iowen.cn/favicon/geniusreview.xyz.png</t>
  </si>
  <si>
    <t>https://api.iowen.cn/favicon/www.kickresume.com.png</t>
  </si>
  <si>
    <t>https://api.iowen.cn/favicon/thisresumedoesnotexist.com.png</t>
  </si>
  <si>
    <t>https://api.iowen.cn/favicon/getdost.com.png</t>
  </si>
  <si>
    <t>https://api.iowen.cn/favicon/hirelake.ai.png</t>
  </si>
  <si>
    <t>https://api.iowen.cn/favicon/snape.springworks.in.png</t>
  </si>
  <si>
    <t>https://api.iowen.cn/favicon/jobtitlesai.com.png</t>
  </si>
  <si>
    <t>https://api.iowen.cn/favicon/www.moveworks.com.png</t>
  </si>
  <si>
    <t>https://api.iowen.cn/favicon/www.interflexion.com.png</t>
  </si>
  <si>
    <t>https://api.iowen.cn/favicon/coverler.com.png</t>
  </si>
  <si>
    <t>https://api.iowen.cn/favicon/www.getautumn.com.png</t>
  </si>
  <si>
    <t>https://api.iowen.cn/favicon/iquit.ai.png</t>
  </si>
  <si>
    <t>https://api.iowen.cn/favicon/www.mgrworkbench.ai.png</t>
  </si>
  <si>
    <t>https://api.iowen.cn/favicon/validly.app.png</t>
  </si>
  <si>
    <t>https://api.iowen.cn/favicon/turbohire.co.png</t>
  </si>
  <si>
    <t>https://api.iowen.cn/favicon/www.jobscan.co.png</t>
  </si>
  <si>
    <t>https://api.iowen.cn/favicon/coverlettersimple.ai.png</t>
  </si>
  <si>
    <t>https://api.iowen.cn/favicon/www.rezi.ai.png</t>
  </si>
  <si>
    <t>https://api.iowen.cn/favicon/hireyay.com.png</t>
  </si>
  <si>
    <t>https://api.iowen.cn/favicon/openai.com.png</t>
  </si>
  <si>
    <t>https://api.iowen.cn/favicon/www.canva.com.png</t>
  </si>
  <si>
    <t>https://api.iowen.cn/favicon/flair.ai.png</t>
  </si>
  <si>
    <t>https://api.iowen.cn/favicon/stablehorde.net.png</t>
  </si>
  <si>
    <t>https://api.iowen.cn/favicon/lucidpic.com.png</t>
  </si>
  <si>
    <t>https://api.iowen.cn/favicon/picfinder.ai.png</t>
  </si>
  <si>
    <t>https://api.iowen.cn/favicon/www.roll-art-die.com.png</t>
  </si>
  <si>
    <t>https://api.iowen.cn/favicon/gocharlie.ai.png</t>
  </si>
  <si>
    <t>https://api.iowen.cn/favicon/rocketai.io.png</t>
  </si>
  <si>
    <t>https://api.iowen.cn/favicon/freeimage.ai.png</t>
  </si>
  <si>
    <t>https://api.iowen.cn/favicon/stylized.ai.png</t>
  </si>
  <si>
    <t>https://api.iowen.cn/favicon/getimg.ai.png</t>
  </si>
  <si>
    <t>https://api.iowen.cn/favicon/diffusion.land.png</t>
  </si>
  <si>
    <t>https://api.iowen.cn/favicon/booth.ai.png</t>
  </si>
  <si>
    <t>https://api.iowen.cn/favicon/nijijourney.com.png</t>
  </si>
  <si>
    <t>https://api.iowen.cn/favicon/pagegenie.io.png</t>
  </si>
  <si>
    <t>https://api.iowen.cn/favicon/www.getalpaca.io.png</t>
  </si>
  <si>
    <t>https://api.iowen.cn/favicon/www.artssy.co.png</t>
  </si>
  <si>
    <t>https://api.iowen.cn/favicon/stableboost.ai.png</t>
  </si>
  <si>
    <t>https://api.iowen.cn/favicon/www.humata.ai.png</t>
  </si>
  <si>
    <t>https://api.iowen.cn/favicon/donotpay.com.png</t>
  </si>
  <si>
    <t>https://api.iowen.cn/favicon/legalrobot.com.png</t>
  </si>
  <si>
    <t>https://api.iowen.cn/favicon/patentpal.com.png</t>
  </si>
  <si>
    <t>https://api.iowen.cn/favicon/legalesedecoder.com.png</t>
  </si>
  <si>
    <t>https://api.iowen.cn/favicon/ailawyer.pro.png</t>
  </si>
  <si>
    <t>https://api.iowen.cn/favicon/detangle.ai.png</t>
  </si>
  <si>
    <t>https://api.iowen.cn/favicon/www.ferret.ai.png</t>
  </si>
  <si>
    <t>https://api.iowen.cn/favicon/www.darrow.ai.png</t>
  </si>
  <si>
    <t>https://api.iowen.cn/favicon/maigon.io.png</t>
  </si>
  <si>
    <t>https://api.iowen.cn/favicon/casetext.com.png</t>
  </si>
  <si>
    <t>https://api.iowen.cn/favicon/activazon.com.png</t>
  </si>
  <si>
    <t>https://api.iowen.cn/favicon/www.spellbook.legal.png</t>
  </si>
  <si>
    <t>https://api.iowen.cn/favicon/tinywow.com.png</t>
  </si>
  <si>
    <t>https://api.iowen.cn/favicon/www.buildai.space.png</t>
  </si>
  <si>
    <t>https://api.iowen.cn/favicon/www.chefgpt.xyz.png</t>
  </si>
  <si>
    <t>https://api.iowen.cn/favicon/wtfdoesthiscompanydo.vercel.app.png</t>
  </si>
  <si>
    <t>https://api.iowen.cn/favicon/www.wheretoai.com.png</t>
  </si>
  <si>
    <t>https://api.iowen.cn/favicon/www.mapsgpt.com.png</t>
  </si>
  <si>
    <t>https://api.iowen.cn/favicon/gymgenie.xyz.png</t>
  </si>
  <si>
    <t>https://api.iowen.cn/favicon/www.getproduct.help.png</t>
  </si>
  <si>
    <t>https://api.iowen.cn/favicon/www.findyournextbook.ai.png</t>
  </si>
  <si>
    <t>https://api.iowen.cn/favicon/www.gitagpt.in.png</t>
  </si>
  <si>
    <t>https://api.iowen.cn/favicon/howtoreplyto.com.png</t>
  </si>
  <si>
    <t>https://api.iowen.cn/favicon/pplegpt.vercel.app.png</t>
  </si>
  <si>
    <t>https://api.iowen.cn/favicon/photor.io.png</t>
  </si>
  <si>
    <t>https://api.iowen.cn/favicon/welma.org.png</t>
  </si>
  <si>
    <t>https://api.iowen.cn/favicon/www.caktus.ai.png</t>
  </si>
  <si>
    <t>https://api.iowen.cn/favicon/www.roamaround.io.png</t>
  </si>
  <si>
    <t>https://api.iowen.cn/favicon/www.wonsulting.com.png</t>
  </si>
  <si>
    <t>https://api.iowen.cn/favicon/blackink.ai.png</t>
  </si>
  <si>
    <t>https://api.iowen.cn/favicon/consumerai.deeprose.eu.png</t>
  </si>
  <si>
    <t>https://api.iowen.cn/favicon/www.rewind.ai.png</t>
  </si>
  <si>
    <t>https://api.iowen.cn/favicon/www.personal.ai.png</t>
  </si>
  <si>
    <t>https://api.iowen.cn/favicon/www.sanalabs.com.png</t>
  </si>
  <si>
    <t>https://api.iowen.cn/favicon/reflect.app.png</t>
  </si>
  <si>
    <t>https://api.iowen.cn/favicon/heyday.xyz.png</t>
  </si>
  <si>
    <t>https://api.iowen.cn/favicon/boomy.com.png</t>
  </si>
  <si>
    <t>https://api.iowen.cn/favicon/www.naturallanguageplaylist.com.png</t>
  </si>
  <si>
    <t>https://api.iowen.cn/favicon/endel.io.png</t>
  </si>
  <si>
    <t>https://api.iowen.cn/favicon/www.beatoven.ai.png</t>
  </si>
  <si>
    <t>https://api.iowen.cn/favicon/soundful.com.png</t>
  </si>
  <si>
    <t>https://api.iowen.cn/favicon/my.brain.fm.png</t>
  </si>
  <si>
    <t>https://api.iowen.cn/favicon/score.ampermusic.com.png</t>
  </si>
  <si>
    <t>https://api.iowen.cn/favicon/audialab.com.png</t>
  </si>
  <si>
    <t>https://api.iowen.cn/favicon/playlistai.app.png</t>
  </si>
  <si>
    <t>https://api.iowen.cn/favicon/soundraw.io.png</t>
  </si>
  <si>
    <t>https://api.iowen.cn/favicon/cassetteai.com.png</t>
  </si>
  <si>
    <t>https://api.iowen.cn/favicon/www.sonify.io.png</t>
  </si>
  <si>
    <t>https://api.iowen.cn/favicon/lemonaid.ai.png</t>
  </si>
  <si>
    <t>https://api.iowen.cn/favicon/www.getsound.ai.png</t>
  </si>
  <si>
    <t>https://api.iowen.cn/favicon/staccato.ai.png</t>
  </si>
  <si>
    <t>https://api.iowen.cn/favicon/indie.audioshake.ai.png</t>
  </si>
  <si>
    <t>https://api.iowen.cn/favicon/www.landr.com.png</t>
  </si>
  <si>
    <t>https://api.iowen.cn/favicon/avmapping.co.png</t>
  </si>
  <si>
    <t>https://api.iowen.cn/favicon/piano-genie.glitch.me.png</t>
  </si>
  <si>
    <t>https://api.iowen.cn/favicon/try.quillbot.com.png</t>
  </si>
  <si>
    <t>https://api.iowen.cn/favicon/rephraser.vercel.app.png</t>
  </si>
  <si>
    <t>https://api.iowen.cn/favicon/www.bettersynonyms.com.png</t>
  </si>
  <si>
    <t>https://api.iowen.cn/favicon/studycrumb.com.png</t>
  </si>
  <si>
    <t>https://api.iowen.cn/favicon/paraphrasetool.com.png</t>
  </si>
  <si>
    <t>https://api.iowen.cn/favicon/textify.ai.png</t>
  </si>
  <si>
    <t>https://api.iowen.cn/favicon/rephrasely.com.png</t>
  </si>
  <si>
    <t>https://api.iowen.cn/favicon/www.tavus.io.png</t>
  </si>
  <si>
    <t>https://api.iowen.cn/favicon/windsor.io.png</t>
  </si>
  <si>
    <t>https://api.iowen.cn/favicon/www.rephrase.ai.png</t>
  </si>
  <si>
    <t>https://api.iowen.cn/favicon/www.bhuman.ai.png</t>
  </si>
  <si>
    <t>https://api.iowen.cn/favicon/vidyo.ai.png</t>
  </si>
  <si>
    <t>https://api.iowen.cn/favicon/powermodeai.com.png</t>
  </si>
  <si>
    <t>https://api.iowen.cn/favicon/present.yaara.ai.png</t>
  </si>
  <si>
    <t>https://api.iowen.cn/favicon/www.motionit.ai.png</t>
  </si>
  <si>
    <t>https://api.iowen.cn/favicon/www.storyd.ai.png</t>
  </si>
  <si>
    <t>https://api.iowen.cn/favicon/www.beautiful.ai.png</t>
  </si>
  <si>
    <t>https://api.iowen.cn/favicon/www.airgram.io.png</t>
  </si>
  <si>
    <t>https://api.iowen.cn/favicon/www.prezo.ai.png</t>
  </si>
  <si>
    <t>https://api.iowen.cn/favicon/powerpresent.ai.png</t>
  </si>
  <si>
    <t>https://api.iowen.cn/favicon/autoslide.ai.png</t>
  </si>
  <si>
    <t>https://api.iowen.cn/favicon/myreport.alaba.ai.png</t>
  </si>
  <si>
    <t>https://api.iowen.cn/favicon/www.magicslides.app.png</t>
  </si>
  <si>
    <t>https://api.iowen.cn/favicon/www.slidesai.io.png</t>
  </si>
  <si>
    <t>https://api.iowen.cn/favicon/beta.tome.app.png</t>
  </si>
  <si>
    <t>https://api.iowen.cn/favicon/interiorai.com.png</t>
  </si>
  <si>
    <t>https://api.iowen.cn/favicon/www.reimaginehome.ai.png</t>
  </si>
  <si>
    <t>https://api.iowen.cn/favicon/getfloorplan.com.png</t>
  </si>
  <si>
    <t>https://api.iowen.cn/favicon/airoomplanner.com.png</t>
  </si>
  <si>
    <t>https://api.iowen.cn/favicon/www.maket.ai.png</t>
  </si>
  <si>
    <t>https://api.iowen.cn/favicon/coolaiid.com.png</t>
  </si>
  <si>
    <t>https://api.iowen.cn/favicon/mobel.app.png</t>
  </si>
  <si>
    <t>https://api.iowen.cn/favicon/dreamstaging.ai.png</t>
  </si>
  <si>
    <t>https://api.iowen.cn/favicon/listingcopy.ai.png</t>
  </si>
  <si>
    <t>https://api.iowen.cn/favicon/epique.ai.png</t>
  </si>
  <si>
    <t>https://api.iowen.cn/favicon/dreamhouseai.com.png</t>
  </si>
  <si>
    <t>https://api.iowen.cn/favicon/socratic.org.png</t>
  </si>
  <si>
    <t>https://api.iowen.cn/favicon/podcast.ai.png</t>
  </si>
  <si>
    <t>https://api.iowen.cn/favicon/galactica.org.png</t>
  </si>
  <si>
    <t>https://api.iowen.cn/favicon/www.explainpaper.com.png</t>
  </si>
  <si>
    <t>https://api.iowen.cn/favicon/arxiv-feed.vercel.app.png</t>
  </si>
  <si>
    <t>https://api.iowen.cn/favicon/iris.ai.png</t>
  </si>
  <si>
    <t>https://api.iowen.cn/favicon/paperlist.io.png</t>
  </si>
  <si>
    <t>https://api.iowen.cn/favicon/wisio.app.png</t>
  </si>
  <si>
    <t>https://api.iowen.cn/favicon/www.connectedpapers.com.png</t>
  </si>
  <si>
    <t>https://api.iowen.cn/favicon/wordmetrics.com.png</t>
  </si>
  <si>
    <t>https://api.iowen.cn/favicon/scite.ai.png</t>
  </si>
  <si>
    <t>https://api.iowen.cn/favicon/www.byterat.io.png</t>
  </si>
  <si>
    <t>https://api.iowen.cn/favicon/www.adept.ai.png</t>
  </si>
  <si>
    <t>https://api.iowen.cn/favicon/www.researchrabbit.ai.png</t>
  </si>
  <si>
    <t>https://api.iowen.cn/favicon/elicit.org.png</t>
  </si>
  <si>
    <t>https://api.iowen.cn/favicon/www.scholarcy.com.png</t>
  </si>
  <si>
    <t>https://api.iowen.cn/favicon/typeset.io.png</t>
  </si>
  <si>
    <t>https://api.iowen.cn/favicon/laion.ai.png</t>
  </si>
  <si>
    <t>https://api.iowen.cn/favicon/consensus.app.png</t>
  </si>
  <si>
    <t>https://api.iowen.cn/favicon/www.fast.ai.png</t>
  </si>
  <si>
    <t>https://api.iowen.cn/favicon/flowgpt.com.png</t>
  </si>
  <si>
    <t>https://api.iowen.cn/favicon/aiartapps.com.png</t>
  </si>
  <si>
    <t>https://api.iowen.cn/favicon/cookup.ai.png</t>
  </si>
  <si>
    <t>https://api.iowen.cn/favicon/www.aitimespage.com.png</t>
  </si>
  <si>
    <t>https://api.iowen.cn/favicon/lablab.ai.png</t>
  </si>
  <si>
    <t>https://api.iowen.cn/favicon/onlycoms.com.png</t>
  </si>
  <si>
    <t>https://api.iowen.cn/favicon/www.machine-learning.news.png</t>
  </si>
  <si>
    <t>https://api.iowen.cn/favicon/miro.com.png</t>
  </si>
  <si>
    <t>https://api.iowen.cn/favicon/kanaries.net.png</t>
  </si>
  <si>
    <t>https://api.iowen.cn/favicon/codenullai.versoly.page.png</t>
  </si>
  <si>
    <t>https://api.iowen.cn/favicon/app.marbleflows.com.png</t>
  </si>
  <si>
    <t>https://api.iowen.cn/favicon/www.usetwain.com.png</t>
  </si>
  <si>
    <t>https://api.iowen.cn/favicon/octaneai.grsm.io.png</t>
  </si>
  <si>
    <t>https://api.iowen.cn/favicon/www.regie.ai.png</t>
  </si>
  <si>
    <t>https://api.iowen.cn/favicon/getitout.io.png</t>
  </si>
  <si>
    <t>https://api.iowen.cn/favicon/sellesta.ai.png</t>
  </si>
  <si>
    <t>https://api.iowen.cn/favicon/www.smartwriter.ai.png</t>
  </si>
  <si>
    <t>https://api.iowen.cn/favicon/www.lavender.ai.png</t>
  </si>
  <si>
    <t>https://api.iowen.cn/favicon/salesstack.ai.png</t>
  </si>
  <si>
    <t>https://api.iowen.cn/favicon/www.outboundify.io.png</t>
  </si>
  <si>
    <t>https://api.iowen.cn/favicon/outplayhq.com.png</t>
  </si>
  <si>
    <t>https://api.iowen.cn/favicon/www.sybill.ai.png</t>
  </si>
  <si>
    <t>https://api.iowen.cn/favicon/cresta.com.png</t>
  </si>
  <si>
    <t>https://api.iowen.cn/favicon/www.markopolo.ai.png</t>
  </si>
  <si>
    <t>https://api.iowen.cn/favicon/www.omneky.com.png</t>
  </si>
  <si>
    <t>https://api.iowen.cn/favicon/personagen.app.png</t>
  </si>
  <si>
    <t>https://api.iowen.cn/favicon/www.getcargo.io.png</t>
  </si>
  <si>
    <t>https://api.iowen.cn/favicon/www.klaviyo.com.png</t>
  </si>
  <si>
    <t>https://api.iowen.cn/favicon/www.cuetap.com.png</t>
  </si>
  <si>
    <t>https://api.iowen.cn/favicon/www.hirepeople.com.png</t>
  </si>
  <si>
    <t>https://api.iowen.cn/favicon/andisearch.com.png</t>
  </si>
  <si>
    <t>https://api.iowen.cn/favicon/onemoreai.com.png</t>
  </si>
  <si>
    <t>https://api.iowen.cn/favicon/www.perplexity.ai.png</t>
  </si>
  <si>
    <t>https://api.iowen.cn/favicon/www.rosebud.ai.png</t>
  </si>
  <si>
    <t>https://api.iowen.cn/favicon/you.com.png</t>
  </si>
  <si>
    <t>https://api.iowen.cn/favicon/exploreai.vercel.app.png</t>
  </si>
  <si>
    <t>https://api.iowen.cn/favicon/phind.com.png</t>
  </si>
  <si>
    <t>https://api.iowen.cn/favicon/ossinsight.io.png</t>
  </si>
  <si>
    <t>https://api.iowen.cn/favicon/addcontext.xyz.png</t>
  </si>
  <si>
    <t>https://api.iowen.cn/favicon/www.anypod.ai.png</t>
  </si>
  <si>
    <t>https://api.iowen.cn/favicon/www.krea.ai.png</t>
  </si>
  <si>
    <t>https://api.iowen.cn/favicon/generated.photos.png</t>
  </si>
  <si>
    <t>https://api.iowen.cn/favicon/nyx.gallery.png</t>
  </si>
  <si>
    <t>https://api.iowen.cn/favicon/www.everypixel.com.png</t>
  </si>
  <si>
    <t>https://api.iowen.cn/favicon/neeva.com.png</t>
  </si>
  <si>
    <t>https://api.iowen.cn/favicon/dreamsands.ai.png</t>
  </si>
  <si>
    <t>https://api.iowen.cn/favicon/bookabout.io.png</t>
  </si>
  <si>
    <t>https://api.iowen.cn/favicon/chatonai.org.png</t>
  </si>
  <si>
    <t>https://api.iowen.cn/favicon/hello.fathom.fm.png</t>
  </si>
  <si>
    <t>https://api.iowen.cn/favicon/www.askan.ai.png</t>
  </si>
  <si>
    <t>https://api.iowen.cn/favicon/gomoonbeam.com-io.png</t>
  </si>
  <si>
    <t>https://api.iowen.cn/favicon/seovendor.co.png</t>
  </si>
  <si>
    <t>https://api.iowen.cn/favicon/longShot.ai?deal=futurepedia.png</t>
  </si>
  <si>
    <t>https://api.iowen.cn/favicon/www.blognlp.com.png</t>
  </si>
  <si>
    <t>https://api.iowen.cn/favicon/vidiq.com.png</t>
  </si>
  <si>
    <t>https://api.iowen.cn/favicon/www.ctrify.com.png</t>
  </si>
  <si>
    <t>https://api.iowen.cn/favicon/ai-writer.com.png</t>
  </si>
  <si>
    <t>https://api.iowen.cn/favicon/topicmojo.com.png</t>
  </si>
  <si>
    <t>https://api.iowen.cn/favicon/www.spinrewriter.com.png</t>
  </si>
  <si>
    <t>https://api.iowen.cn/favicon/copyleaks.com.png</t>
  </si>
  <si>
    <t>https://api.iowen.cn/favicon/thundercontent.com.png</t>
  </si>
  <si>
    <t>https://api.iowen.cn/favicon/www.neuronwriter.com.png</t>
  </si>
  <si>
    <t>https://api.iowen.cn/favicon/keywrds.ai.png</t>
  </si>
  <si>
    <t>https://api.iowen.cn/favicon/writer.com.png</t>
  </si>
  <si>
    <t>https://api.iowen.cn/favicon/kafkai.com.png</t>
  </si>
  <si>
    <t>https://api.iowen.cn/favicon/www.closerscopy.com.png</t>
  </si>
  <si>
    <t>https://api.iowen.cn/favicon/katteb.com.png</t>
  </si>
  <si>
    <t>https://api.iowen.cn/favicon/bramework.com.png</t>
  </si>
  <si>
    <t>https://api.iowen.cn/favicon/genieai-app.vercel.app.png</t>
  </si>
  <si>
    <t>https://api.iowen.cn/favicon/piggy.to.png</t>
  </si>
  <si>
    <t>https://api.iowen.cn/favicon/aisocialbio.com.png</t>
  </si>
  <si>
    <t>https://api.iowen.cn/favicon/www.neuronsinc.com.png</t>
  </si>
  <si>
    <t>https://api.iowen.cn/favicon/www.twitterbio.com.png</t>
  </si>
  <si>
    <t>https://api.iowen.cn/favicon/morise.ai.png</t>
  </si>
  <si>
    <t>https://api.iowen.cn/favicon/instasalesai.com.png</t>
  </si>
  <si>
    <t>https://api.iowen.cn/favicon/tweetemote.com.png</t>
  </si>
  <si>
    <t>https://api.iowen.cn/favicon/replai.so.png</t>
  </si>
  <si>
    <t>https://api.iowen.cn/favicon/www.feedhive.com.png</t>
  </si>
  <si>
    <t>https://api.iowen.cn/favicon/predis.ai.png</t>
  </si>
  <si>
    <t>https://api.iowen.cn/favicon/taplio.com.png</t>
  </si>
  <si>
    <t>https://api.iowen.cn/favicon/socialbu.com.png</t>
  </si>
  <si>
    <t>https://api.iowen.cn/favicon/thesamur.ai.png</t>
  </si>
  <si>
    <t>https://api.iowen.cn/favicon/www.spatial.ai.png</t>
  </si>
  <si>
    <t>https://api.iowen.cn/favicon/crawlq.ai.png</t>
  </si>
  <si>
    <t>https://api.iowen.cn/favicon/outline.ninja.png</t>
  </si>
  <si>
    <t>https://api.iowen.cn/favicon/www.editby.ai.png</t>
  </si>
  <si>
    <t>https://api.iowen.cn/favicon/www.typeface.ai.png</t>
  </si>
  <si>
    <t>https://api.iowen.cn/favicon/magicthumbnails.com.png</t>
  </si>
  <si>
    <t>https://api.iowen.cn/favicon/contenda.co.png</t>
  </si>
  <si>
    <t>https://api.iowen.cn/favicon/sheetai.app.png</t>
  </si>
  <si>
    <t>https://api.iowen.cn/favicon/excelformulabot.com.png</t>
  </si>
  <si>
    <t>https://api.iowen.cn/favicon/arcwise.app.png</t>
  </si>
  <si>
    <t>https://api.iowen.cn/favicon/formulagenerator.app.png</t>
  </si>
  <si>
    <t>https://api.iowen.cn/favicon/www.goodlookup.com.png</t>
  </si>
  <si>
    <t>https://api.iowen.cn/favicon/getluminal.com.png</t>
  </si>
  <si>
    <t>https://api.iowen.cn/favicon/www.promptloop.com.png</t>
  </si>
  <si>
    <t>https://api.iowen.cn/favicon/charm.shubhro.com.png</t>
  </si>
  <si>
    <t>https://api.iowen.cn/favicon/sheetplus.ai.png</t>
  </si>
  <si>
    <t>https://api.iowen.cn/favicon/workspace.google.com.png</t>
  </si>
  <si>
    <t>https://api.iowen.cn/favicon/www.boloforms.com.png</t>
  </si>
  <si>
    <t>https://api.iowen.cn/favicon/www.ai2sql.io.png</t>
  </si>
  <si>
    <t>https://api.iowen.cn/favicon/avanty.app.png</t>
  </si>
  <si>
    <t>https://api.iowen.cn/favicon/generativebi.com.png</t>
  </si>
  <si>
    <t>https://api.iowen.cn/favicon/www.olli.ai.png</t>
  </si>
  <si>
    <t>https://api.iowen.cn/favicon/aihelperbot.com.png</t>
  </si>
  <si>
    <t>https://api.iowen.cn/favicon/www.askstring.com.png</t>
  </si>
  <si>
    <t>https://api.iowen.cn/favicon/www.akkio.com.png</t>
  </si>
  <si>
    <t>https://api.iowen.cn/favicon/mindsdb.com.png</t>
  </si>
  <si>
    <t>https://api.iowen.cn/favicon/tidbcloud.com.png</t>
  </si>
  <si>
    <t>https://api.iowen.cn/favicon/findly.ai.png</t>
  </si>
  <si>
    <t>https://api.iowen.cn/favicon/www.tabletalk.ai.png</t>
  </si>
  <si>
    <t>https://api.iowen.cn/favicon/www.usechannel.com.png</t>
  </si>
  <si>
    <t>https://api.iowen.cn/favicon/www.airops.com.png</t>
  </si>
  <si>
    <t>https://api.iowen.cn/favicon/durable.co.png</t>
  </si>
  <si>
    <t>https://api.iowen.cn/favicon/namelix.com.png</t>
  </si>
  <si>
    <t>https://api.iowen.cn/favicon/www.meetcody.ai.png</t>
  </si>
  <si>
    <t>https://api.iowen.cn/favicon/releasenote.ai.png</t>
  </si>
  <si>
    <t>https://api.iowen.cn/favicon/ideabuddy.com.png</t>
  </si>
  <si>
    <t>https://api.iowen.cn/favicon/namewizard.ai.png</t>
  </si>
  <si>
    <t>https://api.iowen.cn/favicon/www.testandstart.com.png</t>
  </si>
  <si>
    <t>https://api.iowen.cn/favicon/www.namingmagic.com.png</t>
  </si>
  <si>
    <t>https://api.iowen.cn/favicon/www.namesnack.com.png</t>
  </si>
  <si>
    <t>https://api.iowen.cn/favicon/venturusai.com.png</t>
  </si>
  <si>
    <t>https://api.iowen.cn/favicon/letsrevive.app.png</t>
  </si>
  <si>
    <t>https://api.iowen.cn/favicon/www.broadn.io.png</t>
  </si>
  <si>
    <t>https://api.iowen.cn/favicon/askyc.com.png</t>
  </si>
  <si>
    <t>https://api.iowen.cn/favicon/no-code-ai-model-builder.com.png</t>
  </si>
  <si>
    <t>https://api.iowen.cn/favicon/founder.snipin.com.png</t>
  </si>
  <si>
    <t>https://api.iowen.cn/favicon/www.kraftful.com.png</t>
  </si>
  <si>
    <t>https://api.iowen.cn/favicon/www.5out.io.png</t>
  </si>
  <si>
    <t>https://api.iowen.cn/favicon/www.rhetorai.com.png</t>
  </si>
  <si>
    <t>https://api.iowen.cn/favicon/vizologi.com.png</t>
  </si>
  <si>
    <t>https://api.iowen.cn/favicon/smartflowai.com.png</t>
  </si>
  <si>
    <t>https://api.iowen.cn/favicon/www.whatonearth.xyz.png</t>
  </si>
  <si>
    <t>https://api.iowen.cn/favicon/instanovel.ai.png</t>
  </si>
  <si>
    <t>https://api.iowen.cn/favicon/novelai.net.png</t>
  </si>
  <si>
    <t>https://api.iowen.cn/favicon/fabled.ai.png</t>
  </si>
  <si>
    <t>https://api.iowen.cn/favicon/www.storywizard.ai.png</t>
  </si>
  <si>
    <t>https://api.iowen.cn/favicon/makemytale.com.png</t>
  </si>
  <si>
    <t>https://api.iowen.cn/favicon/sceneone.app.png</t>
  </si>
  <si>
    <t>https://api.iowen.cn/favicon/storypath.app.png</t>
  </si>
  <si>
    <t>https://api.iowen.cn/favicon/subtxt.app.png</t>
  </si>
  <si>
    <t>https://api.iowen.cn/favicon/aiscreenwriter.com.png</t>
  </si>
  <si>
    <t>https://api.iowen.cn/favicon/oscarstories.com.png</t>
  </si>
  <si>
    <t>https://api.iowen.cn/favicon/tinystorie.com.png</t>
  </si>
  <si>
    <t>https://api.iowen.cn/favicon/www.yourownstorybook.com.png</t>
  </si>
  <si>
    <t>https://api.iowen.cn/favicon/neuralcanvas.io.png</t>
  </si>
  <si>
    <t>https://api.iowen.cn/favicon/onceuponabot.com.png</t>
  </si>
  <si>
    <t>https://api.iowen.cn/favicon/www.storiesforkids.ai.png</t>
  </si>
  <si>
    <t>https://api.iowen.cn/favicon/www.bedtimestory.ai.png</t>
  </si>
  <si>
    <t>https://api.iowen.cn/favicon/artflow.ai.png</t>
  </si>
  <si>
    <t>https://api.iowen.cn/favicon/gptprompter.com.png</t>
  </si>
  <si>
    <t>https://api.iowen.cn/favicon/bearly.ai.png</t>
  </si>
  <si>
    <t>https://api.iowen.cn/favicon/youtubesummarized.com.png</t>
  </si>
  <si>
    <t>https://api.iowen.cn/favicon/gimmesummary.ai.png</t>
  </si>
  <si>
    <t>https://api.iowen.cn/favicon/summereyes.ai.png</t>
  </si>
  <si>
    <t>https://api.iowen.cn/favicon/www.skimit.ai.png</t>
  </si>
  <si>
    <t>https://api.iowen.cn/favicon/www.eightify.app.png</t>
  </si>
  <si>
    <t>https://api.iowen.cn/favicon/otter.ai.png</t>
  </si>
  <si>
    <t>https://api.iowen.cn/favicon/b7labs.co.png</t>
  </si>
  <si>
    <t>https://api.iowen.cn/favicon/explainthis.ai.png</t>
  </si>
  <si>
    <t>https://api.iowen.cn/favicon/www.upword.ai.png</t>
  </si>
  <si>
    <t>https://api.iowen.cn/favicon/www.deciphr.ai.png</t>
  </si>
  <si>
    <t>https://api.iowen.cn/favicon/www.thegist.ai.png</t>
  </si>
  <si>
    <t>https://api.iowen.cn/favicon/www.magicapps.ai.png</t>
  </si>
  <si>
    <t>https://api.iowen.cn/favicon/www.meeple.ai.png</t>
  </si>
  <si>
    <t>https://api.iowen.cn/favicon/www.summari.com.png</t>
  </si>
  <si>
    <t>https://api.iowen.cn/favicon/www.wordfixerbot.com.png</t>
  </si>
  <si>
    <t>https://api.iowen.cn/favicon/www.genei.io.png</t>
  </si>
  <si>
    <t>https://api.iowen.cn/favicon/www.circleback.ai.png</t>
  </si>
  <si>
    <t>https://api.iowen.cn/favicon/tldrthis.com.png</t>
  </si>
  <si>
    <t>https://api.iowen.cn/favicon/freesubtitles.ai.png</t>
  </si>
  <si>
    <t>https://api.iowen.cn/favicon/fireflies.ai.png</t>
  </si>
  <si>
    <t>https://api.iowen.cn/favicon/shownotes.io.png</t>
  </si>
  <si>
    <t>https://api.iowen.cn/favicon/voicepen.ai.png</t>
  </si>
  <si>
    <t>https://api.iowen.cn/favicon/podium.page.png</t>
  </si>
  <si>
    <t>https://api.iowen.cn/favicon/www.castmagic.io.png</t>
  </si>
  <si>
    <t>https://api.iowen.cn/favicon/www.laxis.com.png</t>
  </si>
  <si>
    <t>https://api.iowen.cn/favicon/podsqueeze.com.png</t>
  </si>
  <si>
    <t>https://api.iowen.cn/favicon/sonix.ai.png</t>
  </si>
  <si>
    <t>https://api.iowen.cn/favicon/www.supertranslate.ai.png</t>
  </si>
  <si>
    <t>https://api.iowen.cn/favicon/whispermemos.com.png</t>
  </si>
  <si>
    <t>https://api.iowen.cn/favicon/browse.ai.png</t>
  </si>
  <si>
    <t>https://api.iowen.cn/favicon/teachablemachine.withgoogle.com.png</t>
  </si>
  <si>
    <t>https://api.iowen.cn/favicon/softrplatformsgmbh.grsm.io.png</t>
  </si>
  <si>
    <t>https://api.iowen.cn/favicon/stunning.so.png</t>
  </si>
  <si>
    <t>https://api.iowen.cn/favicon/www.magicform.ai?utm_source=futurepedia.png</t>
  </si>
  <si>
    <t>https://api.iowen.cn/favicon/10web.io.png</t>
  </si>
  <si>
    <t>https://api.iowen.cn/favicon/dust.tt.png</t>
  </si>
  <si>
    <t>https://api.iowen.cn/favicon/www.sitekick.ai.png</t>
  </si>
  <si>
    <t>https://api.iowen.cn/favicon/neon.ai.png</t>
  </si>
  <si>
    <t>https://api.iowen.cn/favicon/www.cogniflow.ai.png</t>
  </si>
  <si>
    <t>https://api.iowen.cn/favicon/lightning.ai.png</t>
  </si>
  <si>
    <t>https://api.iowen.cn/favicon/www.gptagent.com.png</t>
  </si>
  <si>
    <t>https://api.iowen.cn/favicon/prisms.ai.png</t>
  </si>
  <si>
    <t>https://api.iowen.cn/favicon/axiom.ai.png</t>
  </si>
  <si>
    <t>https://api.iowen.cn/favicon/riku.ai.png</t>
  </si>
  <si>
    <t>https://api.iowen.cn/favicon/retune.so.png</t>
  </si>
  <si>
    <t>https://api.iowen.cn/favicon/www.textomap.com.png</t>
  </si>
  <si>
    <t>https://api.iowen.cn/favicon/teleporthq.io.png</t>
  </si>
  <si>
    <t>https://api.iowen.cn/favicon/roboflow.com.png</t>
  </si>
  <si>
    <t>https://api.iowen.cn/favicon/mubert.com.png</t>
  </si>
  <si>
    <t>https://api.iowen.cn/favicon/uberduck.ai.png</t>
  </si>
  <si>
    <t>https://api.iowen.cn/favicon/www.aiva.ai.png</t>
  </si>
  <si>
    <t>https://api.iowen.cn/favicon/fakeyou.com.png</t>
  </si>
  <si>
    <t>https://api.iowen.cn/favicon/article.audio.png</t>
  </si>
  <si>
    <t>https://api.iowen.cn/favicon/www.listnr.tech.png</t>
  </si>
  <si>
    <t>https://api.iowen.cn/favicon/www.apple.com.png</t>
  </si>
  <si>
    <t>https://api.iowen.cn/favicon/www.translate.video.png</t>
  </si>
  <si>
    <t>https://api.iowen.cn/favicon/www.play.ht.png</t>
  </si>
  <si>
    <t>https://api.iowen.cn/favicon/symbl.ai.png</t>
  </si>
  <si>
    <t>https://api.iowen.cn/favicon/www.voxwaveai.com.png</t>
  </si>
  <si>
    <t>https://api.iowen.cn/favicon/wellsaidlabs.com.png</t>
  </si>
  <si>
    <t>https://api.iowen.cn/favicon/voicemaker.in.png</t>
  </si>
  <si>
    <t>https://api.iowen.cn/favicon/www.convai.com.png</t>
  </si>
  <si>
    <t>https://api.iowen.cn/favicon/www.speecheasyapp.com.png</t>
  </si>
  <si>
    <t>https://api.iowen.cn/favicon/beepbooply.com.png</t>
  </si>
  <si>
    <t>https://api.iowen.cn/favicon/cybervoice.io.png</t>
  </si>
  <si>
    <t>https://api.iowen.cn/favicon/blubi.ai.png</t>
  </si>
  <si>
    <t>https://api.iowen.cn/favicon/revoicer.com.png</t>
  </si>
  <si>
    <t>国内免费使用的Chatgpt 3.5</t>
  </si>
  <si>
    <t>ChatGPT：优化对话的语言模型</t>
  </si>
  <si>
    <t>Meetgeek通过自动记录、总结和与团队分享关键亮点来最大化会议价值</t>
  </si>
  <si>
    <t>Krisp的AI驱动解决方案可以消除会议中的背景噪音和回声，只留下人声</t>
  </si>
  <si>
    <t>一个神奇的清单，可以分解复杂性并绘制出你们的集体思维</t>
  </si>
  <si>
    <t>在WhatsApp上向AI提问，通过语音消息聊天并请求图像</t>
  </si>
  <si>
    <t>WriteGPT让专业人士在日常任务中变得超人</t>
  </si>
  <si>
    <t>Sheldon是一款由人工智能驱动的虚拟助手，可用于互联网上的所有任务</t>
  </si>
  <si>
    <t>拥有一个强大的聊天机器人，全天候工作，保持您的社区活跃和参与</t>
  </si>
  <si>
    <t>使用此扩展程序可以在任何地方突出显示单词或段落，并使用AI获得简单的解释</t>
  </si>
  <si>
    <t>让人工智能来组织您团队的工作——从会议记录、项目到知识库</t>
  </si>
  <si>
    <t>一个自动化的首席助手来处理让你变慢的任务</t>
  </si>
  <si>
    <t>FGenEds为用户提供通识教育课程的备忘单</t>
  </si>
  <si>
    <t>Glean 搜索跨越您公司的所有应用程序</t>
  </si>
  <si>
    <t>驱动的清单、流程和SOP管理工具</t>
  </si>
  <si>
    <t>创建和提供理想的客户体验可能是复杂的任务</t>
  </si>
  <si>
    <t>利用GPT-3为我们的用户提供个性化的图书建议</t>
  </si>
  <si>
    <t>将Notability组织笔记放在Notion中</t>
  </si>
  <si>
    <t>帮助独立工作者最大化生产力</t>
  </si>
  <si>
    <t>捕捉您和屏幕以澄清您的观点</t>
  </si>
  <si>
    <t>最强的AI绘画工具...</t>
  </si>
  <si>
    <t>在不离开Twitter的情况下，为您的AI艺术创建一个美丽的画廊</t>
  </si>
  <si>
    <t>Playground AI是一个免费在线的AI图像创建工具</t>
  </si>
  <si>
    <t>将您的想法变成独特的墙艺</t>
  </si>
  <si>
    <t>Civitai是AI艺术生成社区唯一的模型共享中心</t>
  </si>
  <si>
    <t>免费、快速且未经过滤的稳定扩散，文本到图像人工智能</t>
  </si>
  <si>
    <t>搜索1000万+由DALL·E2、Midjourney、Stable Diffusion生成的AI艺术和提示</t>
  </si>
  <si>
    <t>探索由顶级社区艺术家和设计师生成的AI设计、图像、艺术和提示</t>
  </si>
  <si>
    <t>只需点击三个按钮 -选择角色、地点和活动，轻松创作艺术</t>
  </si>
  <si>
    <t>稳定扩散搜索引擎。</t>
  </si>
  <si>
    <t>EbSynth是一款免费的软件应用程序，可以使用几个样式化的关键帧来为现有镜头添加动画效果</t>
  </si>
  <si>
    <t>InstantArt是一种革命性的新平台，用于生成人工智能艺术</t>
  </si>
  <si>
    <t>最大的AI生成图像库</t>
  </si>
  <si>
    <t>这个网站利用人工智能（AI）帮助你创建美丽的壁纸设计</t>
  </si>
  <si>
    <t>基于人工智能的软件Sketch AI，可以帮助用户使用强大的工具创建令人惊叹的艺术作品</t>
  </si>
  <si>
    <t>这个应用程序允许您将您最疯狂的想法转化为创意艺术作品</t>
  </si>
  <si>
    <t>DeviantArt DreamUp™ 让您创建人工智能艺术，确保创作者及其作品得到公正对待</t>
  </si>
  <si>
    <t>由人工智能驱动的所有创作者的终极应用程序、插件和资源生态系统</t>
  </si>
  <si>
    <t>使用人工智能创建令人惊叹的头像、独特的文本图像、绘画或修改现有图像</t>
  </si>
  <si>
    <t>像从未有过的那样创造人工智能艺术</t>
  </si>
  <si>
    <t>专业的Midjourney提示词生成器</t>
  </si>
  <si>
    <t>通关享半价会员折扣</t>
  </si>
  <si>
    <t>AI预测大乐透</t>
  </si>
  <si>
    <t>任意题材 任意背景 成功的选择</t>
  </si>
  <si>
    <t>通过ChatGPT实现的AI绘图功能</t>
  </si>
  <si>
    <t>AI双色球预测</t>
  </si>
  <si>
    <t>科学分析球队实力精准预测胜负</t>
  </si>
  <si>
    <t>ChatGPT官方3.5接口</t>
  </si>
  <si>
    <t>周公在线解读你的梦境</t>
  </si>
  <si>
    <t>你的在线图库没有找不到的只有你想不到的</t>
  </si>
  <si>
    <t>精准分析 科学理财</t>
  </si>
  <si>
    <t>佛陀解答您的困惑</t>
  </si>
  <si>
    <t>与老子结伴同游</t>
  </si>
  <si>
    <t>全方面设计运营方案</t>
  </si>
  <si>
    <t>多种语言 智能写文章</t>
  </si>
  <si>
    <t>智能设计装修方案 你的设计大师</t>
  </si>
  <si>
    <t>一套细致的婚礼流程方案等你来发现</t>
  </si>
  <si>
    <t>星座运势 准确分析</t>
  </si>
  <si>
    <t>智能编写 你的评价小助手</t>
  </si>
  <si>
    <t>选择黄道吉日的不二之选</t>
  </si>
  <si>
    <t>开源的机器学习模型监测和测试工具</t>
  </si>
  <si>
    <t>Google AI文字到图像生成模型</t>
  </si>
  <si>
    <t>在线运行开源机器学习模型</t>
  </si>
  <si>
    <t>AI机器学习标注训练平台</t>
  </si>
  <si>
    <t>简单免费的机器学习模型训练工具</t>
  </si>
  <si>
    <t>Meta（Facebook）推出的AI大语言模型</t>
  </si>
  <si>
    <t>PaLM：Google推出的超过5400亿参数的大语言模型</t>
  </si>
  <si>
    <t>Runway最新推出的AI视频生成模型</t>
  </si>
  <si>
    <t>阿里巴巴达摩院推出的超大规模中文预训练模型(M6)</t>
  </si>
  <si>
    <t>HuggingFace推出的大型语言模型（LLM）</t>
  </si>
  <si>
    <t>百度推出的产业级知识增强大模型</t>
  </si>
  <si>
    <t>OpenAI旗下AI代码生成训练模型</t>
  </si>
  <si>
    <t>OpenAI旗下DALL·E 2模型</t>
  </si>
  <si>
    <t>OpenAI旗下最新的GPT-4模型</t>
  </si>
  <si>
    <t>智源“悟道”大模型，中国首个+世界最大人工智能大模型</t>
  </si>
  <si>
    <t>Python科学计算必备的包</t>
  </si>
  <si>
    <t>UC伯克利研究推出的深度学习框架</t>
  </si>
  <si>
    <t>Python版本的TensorFlow深度学习API</t>
  </si>
  <si>
    <t>Python机器学习库</t>
  </si>
  <si>
    <t>LogoAI是一款AI引擎，它不仅能理解标志数据，还能了解美观独特设计的最佳实践</t>
  </si>
  <si>
    <t>生成独特、高质量的标志设计工具</t>
  </si>
  <si>
    <t>只需回答几个问题，即可免费下载数百个标志</t>
  </si>
  <si>
    <t>以不到一杯咖啡的价格获得设计师级别的标志</t>
  </si>
  <si>
    <t>Create a unique, profession...</t>
  </si>
  <si>
    <t>Looka Logo Maker combines y...</t>
  </si>
  <si>
    <t>提供2个免费的快速工具来增强您的内容音频</t>
  </si>
  <si>
    <t>Voicemod是一个有趣和可怕的声音变声器应用程序</t>
  </si>
  <si>
    <t>将音乐分割成独立的人声和器乐轨道</t>
  </si>
  <si>
    <t>免费实时AI语音变声器</t>
  </si>
  <si>
    <t>TTSLabs为Twitch直播主提供了自定义文本转语音捐赠、启用自定义语音、添加独特的声音片段等功能</t>
  </si>
  <si>
    <t>一站式广播故事讲述平台适用于播客制作者或任何从事长篇视频创作的人的优秀AI工具</t>
  </si>
  <si>
    <t>创造令人信服的专业声音表演</t>
  </si>
  <si>
    <t>从文本中生成人工智能语音、人工智能唱歌和人工智能语音变声</t>
  </si>
  <si>
    <t>基于文本和旋律进行条件处理</t>
  </si>
  <si>
    <t>获得高质量的人声音频</t>
  </si>
  <si>
    <t>自动、易于使用的助手，能够为您的播客生成营销内容</t>
  </si>
  <si>
    <t>Get started by uploading yo...</t>
  </si>
  <si>
    <t>Go from concept to podcast ...</t>
  </si>
  <si>
    <t>A next-generation vocal rem...</t>
  </si>
  <si>
    <t>AI noise reduction tool tha...</t>
  </si>
  <si>
    <t>Build strong relationships ...</t>
  </si>
  <si>
    <t>Stop wasting hours editing ...</t>
  </si>
  <si>
    <t>Near Perfect Instrumental a...</t>
  </si>
  <si>
    <t>自动将长视频转换为数据驱动的短片，用于社交媒体</t>
  </si>
  <si>
    <t>把Papercup使用表现力AI语音翻译视频，使任何视频都可以用任何语言观看</t>
  </si>
  <si>
    <t>Gling是一款为视频内容创作者设计的人工智能工具</t>
  </si>
  <si>
    <t>Shuffll是一款先进的视频制作平台，利用人工智能技术简化创作过程</t>
  </si>
  <si>
    <t>使用Unscreen，您可以在任何地方录制您的镜头，然后轻松摆脱背景</t>
  </si>
  <si>
    <t>FineShare提供两款产品 - FineVoice是一款适用于流媒体主播、播客、内容创作者和游戏玩家的AI数字语音解决方案</t>
  </si>
  <si>
    <t>Pictory是一种视频营销工具，可以自动从长篇内容中创建短小易分享的品牌视频</t>
  </si>
  <si>
    <t>将Instruct Pix2Pix Diffusion应用于视频</t>
  </si>
  <si>
    <t>Clips AI是一款自动从长视频（如播客、网络研讨会和视频博客）中创建社交媒体剪辑的工具</t>
  </si>
  <si>
    <t>QuickVid帮助YouTuber轻松创建引人入胜的品牌Youtube短片</t>
  </si>
  <si>
    <t>使用ContentFries获取数十个内容片段</t>
  </si>
  <si>
    <t>最简单（且神奇）的视频配音方法</t>
  </si>
  <si>
    <t>帮助你自动添加字幕制作视频</t>
  </si>
  <si>
    <t>帮助YouTube创作者从其长篇视频中提取最佳片段</t>
  </si>
  <si>
    <t>Zeemo is an application tha...</t>
  </si>
  <si>
    <t>Finds the most engaging sni...</t>
  </si>
  <si>
    <t>Wisecut is an online automa...</t>
  </si>
  <si>
    <t>With Clippah, you can: • Ea...</t>
  </si>
  <si>
    <t>Create an original video sc...</t>
  </si>
  <si>
    <t>Type Studio is a text-based...</t>
  </si>
  <si>
    <t>在几秒钟内生成以转化为中心的广告和社交媒体帖子创意</t>
  </si>
  <si>
    <t>Copy.ai是一款AI驱动的文案生成器，为您的业务生成高质量的文案</t>
  </si>
  <si>
    <t>使用人工智能10倍速创建内容</t>
  </si>
  <si>
    <t>Rytr是一款AI写作助手</t>
  </si>
  <si>
    <t>您的虚拟内容助手，可帮助您在几秒钟内生成高质量内容</t>
  </si>
  <si>
    <t>使用AI文案撰写，将几个关键词转化为原创、有见地的文章、产品描述和社交媒体文案</t>
  </si>
  <si>
    <t>Easy-Peasy.AI相信每个人都有自己的故事</t>
  </si>
  <si>
    <t>将AI放入您的浏览器中！它将与您合作，提高您的内容质量！</t>
  </si>
  <si>
    <t>Cowriter是一款AI写作工具，可以通过为您生成内容来帮助您加快和激发写作速度</t>
  </si>
  <si>
    <t>使用人工智能在几秒钟内创建营销计划</t>
  </si>
  <si>
    <t>一个平台，可以更快地创建、自动生成和安排内容</t>
  </si>
  <si>
    <t>Automata使用人工智能将博客、新闻和视频重新制作成LinkedIn帖子、Twitter线程和电子邮件内容</t>
  </si>
  <si>
    <t>Newswriter.ai是一款基于人工智能技术的新闻稿写作工具，可帮助您在几分钟内创建引人注目的新闻稿</t>
  </si>
  <si>
    <t>Optimo是由FATJOE开发的免费AI驱动的营销程序，简化和加速营销过程</t>
  </si>
  <si>
    <t xml:space="preserve">最具价值的AI文案助手 </t>
  </si>
  <si>
    <t>强化您的内容战略</t>
  </si>
  <si>
    <t>构思、迭代并撰写定制、高质量、引人入胜的专业文案</t>
  </si>
  <si>
    <t>生成博客、简历、电子邮件、销售文本、数字广告文本、创业想法、问题和答案</t>
  </si>
  <si>
    <t>创建内容和文案的最快最简单的方法</t>
  </si>
  <si>
    <t>利用故事讲述和多媒体传播的最佳实践</t>
  </si>
  <si>
    <t>Codeium是现代编码的超级能力，是一个基于尖端人工智能技术构建的代码加速工具包</t>
  </si>
  <si>
    <t>借助人工智能更快地编写代码</t>
  </si>
  <si>
    <t>Amazon CodeWhisperer是一种基于机器学习（ML）的服务</t>
  </si>
  <si>
    <t>Tabnine都能帮助你更快地编写代码 - 并且在你喜欢的集成开发环境中实现</t>
  </si>
  <si>
    <t>Safurai是一款基于人工智能的IDE扩展，旨在协助开发人员进行编码、调试和重构</t>
  </si>
  <si>
    <t>Lookup是一款AI驱动的分析平台，可帮助您以10倍的速度从数据中获得洞察力</t>
  </si>
  <si>
    <t>开源GPT-3驱动的CLI当前提示长度约为840个标记，text-davinci-002的定价为每1K标记0.02美元</t>
  </si>
  <si>
    <t>利用AI技术的搜索功能，通过搜索代码的功能而非代码本身来查找代码</t>
  </si>
  <si>
    <t>GitFluence是一款由人工智能驱动的解决方案，可帮助您快速找到正确的命令</t>
  </si>
  <si>
    <t>AI编程助手，为忙碌的程序员提供帮助</t>
  </si>
  <si>
    <t>只需单击一下，自动为任何兼容Arduino的板生成代码</t>
  </si>
  <si>
    <t>这个网站使用人工智能来自动生成正则表达式</t>
  </si>
  <si>
    <t>AI Reality是一个平台，可以使用AI生成的文本来生成简单的增强现实原型</t>
  </si>
  <si>
    <t>Cheat layer使用无代码工具和机器学习的组合来解决不可能的业务自动化问题</t>
  </si>
  <si>
    <t>使用人工智能生成单元测试，支持多种语言，还支持各种测试框架</t>
  </si>
  <si>
    <t>Sketch是一款针对pandas用户的AI代码编写助手，能够理解您的数据上下文，大大提高了建议的相关性</t>
  </si>
  <si>
    <t>Code GPT是一款VS Code扩展，具有出色的功能</t>
  </si>
  <si>
    <t>为数据科学家、工程师和分析师提供AI代码编写助手</t>
  </si>
  <si>
    <t>BlackBox AI是一款AI驱动的编码助手，可以让您编码速度提高10倍</t>
  </si>
  <si>
    <t>一个简单的 OpenAI Codex 包装器</t>
  </si>
  <si>
    <t>这是一个帮助人们将知识库转化为类似聊天机器人的助手的工具</t>
  </si>
  <si>
    <t>QuickReply使用先进的算法来创建和分析传入的消息</t>
  </si>
  <si>
    <t>将免费的实时聊天与开源聊天机器人相结合，以提高投资回报率</t>
  </si>
  <si>
    <t>自动化您的定性数据分析</t>
  </si>
  <si>
    <t>Quickchat自动化销售、客户支持、入职或在线预订等流程</t>
  </si>
  <si>
    <t>一个聪明的顾问，人们喜欢与之交谈</t>
  </si>
  <si>
    <t>自动为客户工单草拟回复</t>
  </si>
  <si>
    <t>AI助手可以使团队更加高效</t>
  </si>
  <si>
    <t>全球领先的对话式人工智能技术提供商</t>
  </si>
  <si>
    <t>创建AI驱动的机器人来处理任何用例的客户交互</t>
  </si>
  <si>
    <t>XOKind 提供强大的 AI 代理，用于客户支持、旅行和销售</t>
  </si>
  <si>
    <t>将您未接来电转发，或者获取一个新号码</t>
  </si>
  <si>
    <t>每个人都从AI驱动的个性化受益：客户、银行和商家。</t>
  </si>
  <si>
    <t>增加销售、改善客户支持和自动化追随者的沟通</t>
  </si>
  <si>
    <t>非结构化数据的更锐利情报迅速解决业务问题</t>
  </si>
  <si>
    <t>自动化邮件撰写，并在数据库中触发自动操作</t>
  </si>
  <si>
    <t>Forethought的AI平台自动化并优化了整个支持票据生命周期</t>
  </si>
  <si>
    <t>通过AI技术来处理这些客户服务</t>
  </si>
  <si>
    <t>Kaizan 是一款面向客户成功团队的客户智能平台</t>
  </si>
  <si>
    <t>根据你的需求快速生成提示词</t>
  </si>
  <si>
    <t>高质量和开源的图像生成提示集合</t>
  </si>
  <si>
    <t>通过普通人提示，每个人都可以利用对话人工智能</t>
  </si>
  <si>
    <t>大量的AI艺术和聊天GPT的提示和工具收集，可用于简单的提示制作</t>
  </si>
  <si>
    <t>Midjourney Prompt Helper - 浏览数十个按艺术和插图或资产和UI分类的提示</t>
  </si>
  <si>
    <t>Promptly具有用户友好的界面和创新功能，正在改变着各地作家的游戏规则</t>
  </si>
  <si>
    <t>为MidJourney和其他人扩展/生成更好的AI艺术提示</t>
  </si>
  <si>
    <t>将您喜爱的提示保存为模板，并在未来快速生成图像</t>
  </si>
  <si>
    <t>购买和出售生成式AI的提示</t>
  </si>
  <si>
    <t>访问ChatGPT为SEO、SaaS、营销、艺术、编程等精选模板提供的一系列精选ChatGPT提示</t>
  </si>
  <si>
    <t>专有过滤器允许用户以一种独特的方式提交提示并从GPT3接收响应</t>
  </si>
  <si>
    <t>Organise, edit, and save yo...</t>
  </si>
  <si>
    <t>IMI Prompt Builder is a com...</t>
  </si>
  <si>
    <t>Get an approximate text pro...</t>
  </si>
  <si>
    <t>A Stable Diffusion Prompt G...</t>
  </si>
  <si>
    <t>A free prompt generator tha...</t>
  </si>
  <si>
    <t>Streamline your GPT-3 promp...</t>
  </si>
  <si>
    <t>PromptLayer is the first pl...</t>
  </si>
  <si>
    <t>They offer a suite of free ...</t>
  </si>
  <si>
    <t>无需技能，免费创建3D动画的无代码平台</t>
  </si>
  <si>
    <t>使用AI生成游戏纹理，所有这些图像都是使用稳定扩散算法生成的</t>
  </si>
  <si>
    <t>一种从图像中学习高质量3D纹理形状的生成模型</t>
  </si>
  <si>
    <t>根据您的文本提示生成一个可以环顾四周的3D世界</t>
  </si>
  <si>
    <t>以逼真的3D捕捉。无与伦比的照片级真实感、反射和细节</t>
  </si>
  <si>
    <t>将2D图像转换为3D模型</t>
  </si>
  <si>
    <t>通过添加文本提示，轻松创建所需的任何3D资产</t>
  </si>
  <si>
    <t>使用人工智能在几秒钟内生成纹理</t>
  </si>
  <si>
    <t>使用AI生成游戏资产</t>
  </si>
  <si>
    <t>Promethean AI是世界上第一个与艺术家合作的人工智能</t>
  </si>
  <si>
    <t>利用人工智能简化三维创作</t>
  </si>
  <si>
    <t>AI 动作捕捉动画工具</t>
  </si>
  <si>
    <t>为游戏生成3D纹理</t>
  </si>
  <si>
    <t>使用人工智能生成头像动画</t>
  </si>
  <si>
    <t>Sloyd是一个3D建模平台，简化了创建3D模型的过程</t>
  </si>
  <si>
    <t>Imagine 3D is an early expe...</t>
  </si>
  <si>
    <t>Creativity, RevolutionizedG...</t>
  </si>
  <si>
    <t>Generate 3D Design, Fast. S...</t>
  </si>
  <si>
    <t>Seasoning 3D assets with AI...</t>
  </si>
  <si>
    <t>Animate 3D lets you turn vi...</t>
  </si>
  <si>
    <t>使用人工智能创建您的完美个人资料照片</t>
  </si>
  <si>
    <t>Portrait by Vana是一个生成艺术工作室，可以用无限的风格为你创造自画像</t>
  </si>
  <si>
    <t>创建你自己的AI生成头像</t>
  </si>
  <si>
    <t>一款AI应用程序，可在GIF和视频中进行面部交换</t>
  </si>
  <si>
    <t>智能代理居住的地方</t>
  </si>
  <si>
    <t>将人们变成逼真的头像！</t>
  </si>
  <si>
    <t>传自己的照片，创建令人惊叹的AI生成图像</t>
  </si>
  <si>
    <t>使用人工智能生成自己的图像</t>
  </si>
  <si>
    <t>Lensa是一款自拍和照片修饰的图片编辑器</t>
  </si>
  <si>
    <t>Neural Studio是一款全能的照片和艺术工作室</t>
  </si>
  <si>
    <t>magetocartoon是一款使用人工智能将您的照片转换为卡通版本的头像制作器</t>
  </si>
  <si>
    <t>使用我们强大的人工智能技术生成不同的发型</t>
  </si>
  <si>
    <t>使用仅十张随意照片为您的约会应用生成高质量图像</t>
  </si>
  <si>
    <t>使用人工智能创造高清专业头像照片</t>
  </si>
  <si>
    <t>AnimeAI根据您上传的照片生成您成为来自评分最高的动漫</t>
  </si>
  <si>
    <t>获取由人工智能生成的您的图像</t>
  </si>
  <si>
    <t>使用AI生成的头像、用户图片和个人资料照片，为您和您的朋友创建</t>
  </si>
  <si>
    <t>为娱乐和商业生成图像</t>
  </si>
  <si>
    <t>Digirama是一款可用于移动应用的人工智能角色创建器</t>
  </si>
  <si>
    <t>创建AI照片</t>
  </si>
  <si>
    <t>自动着色黑白照片，无需注册，免费</t>
  </si>
  <si>
    <t>使用他们的AI图像编辑工具在几秒钟内创建令人惊叹的视觉效果</t>
  </si>
  <si>
    <t>使用人工智能为每个人恢复旧照片</t>
  </si>
  <si>
    <t>免费去除图像背景</t>
  </si>
  <si>
    <t>仅需一秒钟即可从图像中擦除人或物</t>
  </si>
  <si>
    <t>Green Screen AI可以让你将图片的背景更改为任何你想象得到的东西</t>
  </si>
  <si>
    <t>A修图技术用于从照片中删除任何不需要的物体（物体去除）</t>
  </si>
  <si>
    <t>Imagecolorizer是一款先进的应用程序，使用先进的人工智能技术对黑白照片进行准确而详细的着色</t>
  </si>
  <si>
    <t>Pebblely是一款人工智能工具，可以在几秒钟内将无聊的产品图片转化为美丽的营销资产</t>
  </si>
  <si>
    <t>Pixelhunter利用Uploadcare Intelligence API智能识别对象并自动裁剪图片，更加智能化</t>
  </si>
  <si>
    <t>全能AI工具包可帮助您增强和提升图像</t>
  </si>
  <si>
    <t>图像增强器和放大器。自动AI编辑器，可增加图像分辨率而不失质量</t>
  </si>
  <si>
    <t>Topaz Photo Al 可以大幅提升您的图像质量，让您专注于摄影的创造性部分</t>
  </si>
  <si>
    <t>使用人工智能查看您穿上不同服装会是什么样子</t>
  </si>
  <si>
    <t>编辑照片并使用拼贴画制作器创建照片拼贴画</t>
  </si>
  <si>
    <t>全球领先的自动图像校正和AI视频增强供应商</t>
  </si>
  <si>
    <t>API集成，以自动化和扩展视频和图像的创建</t>
  </si>
  <si>
    <t>高级背景移除工具，由计算机视觉技术驱动</t>
  </si>
  <si>
    <t>将AI背景替换应用于单个产品图像，以实现即时专业的产品照片</t>
  </si>
  <si>
    <t>在2分钟内使用逼真的声音从脚本或博客文章创建视频</t>
  </si>
  <si>
    <t>通过简单地输入文本来创建AI视频</t>
  </si>
  <si>
    <t>世界上第一个将GPT-3、稳定扩散和D-ID独特的面部动画技术结合的平台</t>
  </si>
  <si>
    <t>Genmo提供AI生成的奇幻视频</t>
  </si>
  <si>
    <t>Xpression Camera是一款屡获殊荣的虚拟相机应用程序</t>
  </si>
  <si>
    <t>将文本转化为电影和游戏</t>
  </si>
  <si>
    <t>FILM - 大场景运动的帧插值</t>
  </si>
  <si>
    <t>欢迎来到Hour One - 全球增长最快的AI视频制作工具</t>
  </si>
  <si>
    <t>使用InVideo，每个人都可以创建出外观精美的专业视频，更好地吸引观众，提供更多潜在客户，并节省时间</t>
  </si>
  <si>
    <t>Colossyan Creator让视频创作变得简单和无压力</t>
  </si>
  <si>
    <t>从静止图像和提示生成视频</t>
  </si>
  <si>
    <t>Waymark的AI视频创建器使得为任何潜在客户创建规格创意变得轻松</t>
  </si>
  <si>
    <t>Lumen5结合强大的人工智能和简单的拖放界面</t>
  </si>
  <si>
    <t>快速轻松地生成逼真的AI视频</t>
  </si>
  <si>
    <t>通过我们的 AI 主持人提升您的现场演出</t>
  </si>
  <si>
    <t>创建AI动画并将它们与您的音乐同步</t>
  </si>
  <si>
    <t>Visla快速轻松地创建和定制视频</t>
  </si>
  <si>
    <t>使用 AI 建议随手涂鸦你的内容想法</t>
  </si>
  <si>
    <t>帮助用户将视频垂直化以适应TikTok等平台的工具</t>
  </si>
  <si>
    <t>Flawless is a company that ...</t>
  </si>
  <si>
    <t>Autodraw是一种人工智能工具，它可以猜测你想要绘制的物体或形状，从而让你更快地绘制</t>
  </si>
  <si>
    <t>使用Microsoft Designer轻松制作惊艳的设计</t>
  </si>
  <si>
    <t>在2分钟内使用人工智能创建标志、视频、横幅和模型。</t>
  </si>
  <si>
    <t>在几秒钟内看到您的绘画栩栩如生，而不是几个小时</t>
  </si>
  <si>
    <t>Uizard世界上第一个AI驱动的设计工具</t>
  </si>
  <si>
    <t>使用人工智能在几秒钟内创建美丽、定制的图形</t>
  </si>
  <si>
    <t>Galileo AI可以从简单的文本描述中创建令人愉悦、可编辑的UI设计</t>
  </si>
  <si>
    <t>使用我们的文本转SVG人工智能工具，从文本提示中创建令人惊叹的SVG插图，创造出独一无二的作品</t>
  </si>
  <si>
    <t>Hotpot帮助您创建专业的图形和图片</t>
  </si>
  <si>
    <t>在几秒钟内创建独特的AI生成插图。我们目前处于公共测试版阶段。注册以获得早期访问权限</t>
  </si>
  <si>
    <t>为您的产品寻找漂亮的应用程序图标</t>
  </si>
  <si>
    <t>使用Vectorizer.AI快速轻松地将JPEG和PNG位图转换为SVG矢量图</t>
  </si>
  <si>
    <t>设计产品的神奇新方式</t>
  </si>
  <si>
    <t>成为Pinegraph艺术家</t>
  </si>
  <si>
    <t>在几秒钟内为您的应用程序/网站创建专业图标</t>
  </si>
  <si>
    <t>设计转换为移动应用和Web的生产就绪前端代码</t>
  </si>
  <si>
    <t>使用AI本地功能为您的产品照片制作令人惊叹的视觉效果</t>
  </si>
  <si>
    <t>快速获得大量的信息和灵感，从而更加高效和有效地工作</t>
  </si>
  <si>
    <t>可以将线框转换成渲染图，提供设计想法的逼真和准确的可视化</t>
  </si>
  <si>
    <t>通过文本提示生成高质量的图像</t>
  </si>
  <si>
    <t>MarsX让你能够快速、轻松地创建高质量的应用程序，无需重新发明轮子或花费数小时编写复杂的代码</t>
  </si>
  <si>
    <t>RTutor是一款基于人工智能的应用程序，可以快速生成和测试R代码</t>
  </si>
  <si>
    <t>Mixo帮助企业家快速启动和验证他们的业务想法</t>
  </si>
  <si>
    <t>用一行代码简化GPT-3的监控</t>
  </si>
  <si>
    <t>使用ChatGPT和Stable Diffusion将链接转换为OG图像/封面照片，还可以查看先前生成的图像</t>
  </si>
  <si>
    <t>一两句话中描述您希望后端执行的任务还可以在网站的画廊部分浏览其他人创建的应用程序</t>
  </si>
  <si>
    <t>一个命令行工具可以在几个简单的步骤中在AWS SageMaker上训练和部署机器学习/深度学习模型</t>
  </si>
  <si>
    <t>美观易用，易于维护，优化用户参与度</t>
  </si>
  <si>
    <t>Berri允许您在几分钟内导入数据并启动应用程序</t>
  </si>
  <si>
    <t>Datature是团队和企业构建计算机视觉应用程序的最快方式</t>
  </si>
  <si>
    <t>heyCLI可以帮助您将自然语言翻译成终端命令</t>
  </si>
  <si>
    <t>租用云端 GPU，每小时仅需 $0.2</t>
  </si>
  <si>
    <t>将多模态输入和体验转化为AI训练和内容创作的数字模拟器</t>
  </si>
  <si>
    <t>提供易于使用和尖端的自然语言处理API集合</t>
  </si>
  <si>
    <t>赋予大众在web3中推出智能合约的能力</t>
  </si>
  <si>
    <t>使用手机在任何环境中捕捉高质量的运动数据</t>
  </si>
  <si>
    <t>轻松地构建各种类型的AI模型，包括自然语言处理、图像识别、智能推荐</t>
  </si>
  <si>
    <t>开源工具，用于协作运行大型语言模型</t>
  </si>
  <si>
    <t>Dockerize 任何内容。自动扩展推理</t>
  </si>
  <si>
    <t>支持语义搜索、推荐系统和其他依赖于相关信息检索的应用程序</t>
  </si>
  <si>
    <t>使用AI驱动的个性化技术，提高转换率和收入，贯穿整个买家旅程</t>
  </si>
  <si>
    <t>编写引人入胜的产品描述</t>
  </si>
  <si>
    <t>Readymade ChatGPT prompt re...</t>
  </si>
  <si>
    <t>Tutor AI是一款由人工智能驱动的学习平台</t>
  </si>
  <si>
    <t>检测AI编写的文章和电子邮件</t>
  </si>
  <si>
    <t>利用沃尔夫拉姆的突破性算法、知识库和人工智能技术，提供专业级的答案</t>
  </si>
  <si>
    <t>输入您的笔记，Yip将自动生成问题</t>
  </si>
  <si>
    <t>Soofy是一款AI语言学习应用程序，提供创新的方法来掌握一门新语言</t>
  </si>
  <si>
    <t>一款使用人工智能生成任何文章/PDF的问答式闪卡的Chrome扩展程序，以便您更好地记忆所读内容</t>
  </si>
  <si>
    <t>通过与人工智能聊天，学习西班牙语、英语、法语、德语、荷兰语或意大利语，速度提高6倍</t>
  </si>
  <si>
    <t>只需上传PDF文件，即可获得一个基于GPT的聊天机器人链接，可以回答其中的任何问题</t>
  </si>
  <si>
    <t>该应用的人工智能算法会自动识别关键概念并基于它们创建问题，使学生能够专注于最重要的信息</t>
  </si>
  <si>
    <t>LessonPlans是一款由教师开发的人工智能课程计划生成器，旨在帮助教师在短时间内创建高质量的课程计划</t>
  </si>
  <si>
    <t>个性化建议、活动和学习模块</t>
  </si>
  <si>
    <t>CareerDekho是一款免费的职业发现人工智能工具</t>
  </si>
  <si>
    <t>人工智能可以在几秒钟内为您和您的班级创建个性化的学习体验</t>
  </si>
  <si>
    <t>它会创造不同的学习方式</t>
  </si>
  <si>
    <t>让教师们设计数字课程并让他们的学生安全地学习</t>
  </si>
  <si>
    <t>Google Forms 中为您创建一份测验</t>
  </si>
  <si>
    <t>在几秒钟内准确识别任何硬币</t>
  </si>
  <si>
    <t>帮助教育者和学习者通过远程教育进行全球连接</t>
  </si>
  <si>
    <t>使用由人工智能生成的模板来简化计划和准备</t>
  </si>
  <si>
    <t>使用投票、词云、开放式问题、绘画和问答等交互式课程</t>
  </si>
  <si>
    <t>使用AI生成高效的电子邮件，10倍提高转化率</t>
  </si>
  <si>
    <t>PolitePost可以重写你的电子邮件，使其礼貌、有礼貌并适合工作场所</t>
  </si>
  <si>
    <t>Instantly可以帮助您生成更多的回复和更多的收入</t>
  </si>
  <si>
    <t>AI 动力的电子邮件收件箱</t>
  </si>
  <si>
    <t>Photor AI是一种工具，它使用先进的图像识别和机器学习技术来分析和选择最适合在LinkedIn、社交媒体和约会应用程序等平台上进行专业或个人使用的图像</t>
  </si>
  <si>
    <t>Quicklines自动创建个性化的打破僵局的开场白，以注入冷邮件中</t>
  </si>
  <si>
    <t>GhostWrite是一种利用ChatGPT和其他人工智能技术编写电子邮件的AI</t>
  </si>
  <si>
    <t>Addy是一款人工智能邮件助手可以在几秒钟内为您起草符合您喜好的风格和语气的电子邮件</t>
  </si>
  <si>
    <t>Creatext可以帮助您研究潜在客户，并在短时间内编写超个性化的电子邮件和LinkedIn信息</t>
  </si>
  <si>
    <t>用Luna快速个性化冷邮件</t>
  </si>
  <si>
    <t>用人工智能生成独特的个性化内容，让你的冷邮件如火箭般飞升</t>
  </si>
  <si>
    <t>编写更好的电子邮件</t>
  </si>
  <si>
    <t>AI Mailer使用GPT生成高质量的电子邮件</t>
  </si>
  <si>
    <t>日历为安排会议起草电子邮件回复的AI助手</t>
  </si>
  <si>
    <t>为您的电子邮件营销活动生成文字和设计</t>
  </si>
  <si>
    <t>提供通过聊天界面控制所有营销活动的对话式用户界面</t>
  </si>
  <si>
    <t>Reach是一款外联个性化和销售增强工具</t>
  </si>
  <si>
    <t>通过简要概述，编写高效的电子邮件主题、短信和电子邮件内容</t>
  </si>
  <si>
    <t>让发送冷邮件变得更加容易</t>
  </si>
  <si>
    <t>Ailice是一个由人工智能生成的影响者</t>
  </si>
  <si>
    <t>使您能够将任何科学论文输入GPT，为其提供深度定制的知识</t>
  </si>
  <si>
    <t>Ask My Book是Gumroad创始人Sahil Lavingia的人工智能实验，旨在使他的书更易于理解</t>
  </si>
  <si>
    <t>通过一些改变，它可以用于任意图像</t>
  </si>
  <si>
    <t>获得一些非常酷的实验性的东西和免费的学习资料</t>
  </si>
  <si>
    <t>Alethea AI is working towar...</t>
  </si>
  <si>
    <t>AI Experiments is a showcas...</t>
  </si>
  <si>
    <t>A new way to explore ideas ...</t>
  </si>
  <si>
    <t>使用FashionAdvisorAI提问并获取答案</t>
  </si>
  <si>
    <t>使用人工智能原型化您的时尚设计想法</t>
  </si>
  <si>
    <t>Botika利用生成式人工智能的力量</t>
  </si>
  <si>
    <t>用图像来创建定制的 T 恤设计</t>
  </si>
  <si>
    <t>为美发师提供更好的指导，了解客户希望如何配置头发</t>
  </si>
  <si>
    <t>CALA makes it easy to desig...</t>
  </si>
  <si>
    <t>由人工智能策划的股票新闻</t>
  </si>
  <si>
    <t>轻松分析海量实时数据</t>
  </si>
  <si>
    <t>TradeUI提供一系列强大的基于人工智能数据驱动的工具</t>
  </si>
  <si>
    <t>StockGPT是一款由人工智能驱动的搜索引擎</t>
  </si>
  <si>
    <t>提供一份免费的基于GPT-3技术的公司AI价值增值报告</t>
  </si>
  <si>
    <t>提供准确的数据以进行明智的决策，提供多语言支持和虚拟会议</t>
  </si>
  <si>
    <t>TrendSpider技术分析软件可以帮助您做出更明智、更战略的交易决策</t>
  </si>
  <si>
    <t>Dispute AI是一款带有人工智能的自助信用修复软件</t>
  </si>
  <si>
    <t>Fix uncategorized transacti...</t>
  </si>
  <si>
    <t>Say goodbye to confusing me...</t>
  </si>
  <si>
    <t>A cloud data platform desig...</t>
  </si>
  <si>
    <t>Award-winning customer onbo...</t>
  </si>
  <si>
    <t>AlphaResearch provides an u...</t>
  </si>
  <si>
    <t>Use ChatGPT and AI to break...</t>
  </si>
  <si>
    <t>Ask their AI any questions ...</t>
  </si>
  <si>
    <t>这是一种人工智能深度学习模型</t>
  </si>
  <si>
    <t>一个使用GPT-3构建的梦境解释器</t>
  </si>
  <si>
    <t>Magic Type AI可以写问候语、诗歌甚至说唱歌词</t>
  </si>
  <si>
    <t>你将能够与一些历史上有影响力和迷人的人物进行深入的对话</t>
  </si>
  <si>
    <t>获取个性化的电影和节目推荐</t>
  </si>
  <si>
    <t>点击一下，把你的写作变成笑话，让人们微笑</t>
  </si>
  <si>
    <t>将超个性化的旅行建议与谷歌地图集成</t>
  </si>
  <si>
    <t>让AI制作德雷克风格的歌曲，主题任意</t>
  </si>
  <si>
    <t>生成一个有趣的知识问答游戏，可以围绕一个输入的主题进行</t>
  </si>
  <si>
    <t>生成适用于领英的病毒式帖子</t>
  </si>
  <si>
    <t>输入一份食材清单（带或不带数量），您的个人AI厨师将使用这些食材为您量身定制一份食谱</t>
  </si>
  <si>
    <t>Deep Nostalgia™可以非常准确地将驱动程序应用于您静止照片中的面孔，创建一个短视频，您可以与您的朋友和家人分享</t>
  </si>
  <si>
    <t>使用110多种语言生成由人工智能驱动的原创模因</t>
  </si>
  <si>
    <t>向著名人物提问，获得AI总结的答案和参考资料</t>
  </si>
  <si>
    <t>上传一张图片，输入图片的描述和标签，以获取您的草图</t>
  </si>
  <si>
    <t>一个有趣的人工智能项目，可以将任何给定的文本转换为Z世代的俚语</t>
  </si>
  <si>
    <t>从AI提示、图像、视频和你最常听的音乐中创建播放列表</t>
  </si>
  <si>
    <t>创建自己独特的圣诞老人视频问候并与你的亲人分享</t>
  </si>
  <si>
    <t>为用户提供了访问多个历史人物的智慧和教导</t>
  </si>
  <si>
    <t>将“哈利·波特问答与GPT”翻译为中文简体</t>
  </si>
  <si>
    <t>一款移动应用程序，可以让您构建和部署一个人工智能聊天机器人，面向数千个用户</t>
  </si>
  <si>
    <t>简单易用的AI生成的找不同游戏</t>
  </si>
  <si>
    <t>模拟是一个以人工智能为重点的元宇宙</t>
  </si>
  <si>
    <t>《无尽视觉小说》是一款人工智能叙事游</t>
  </si>
  <si>
    <t>利用聊天、故事和数据来融合虚构和现实的游戏</t>
  </si>
  <si>
    <t>将您的推广策略提升到新的高度</t>
  </si>
  <si>
    <t>更加聪明地训练，更快地提升排名</t>
  </si>
  <si>
    <t>全球首款由人工智能生成所有实体</t>
  </si>
  <si>
    <t>Game design just got a lot ...</t>
  </si>
  <si>
    <t>Advanced Tabletop RPG Gener...</t>
  </si>
  <si>
    <t>A new kind of social rolepl...</t>
  </si>
  <si>
    <t>At CAPTURELAB, we auto-fetc...</t>
  </si>
  <si>
    <t>AI Job Search Made Easy.Unl...</t>
  </si>
  <si>
    <t>Play and create AI-generate...</t>
  </si>
  <si>
    <t>在任何Notion页面中利用人工智能的无限力量</t>
  </si>
  <si>
    <t>Glasp是一款社交网络高亮笔</t>
  </si>
  <si>
    <t>可以帮助您进行内容管理、大学和工作以及软件开发</t>
  </si>
  <si>
    <t>Wordtune是一款终极AI写作工具，可以重写、改写和改词你的写作</t>
  </si>
  <si>
    <t>使用人工智能编写您的Notion页面</t>
  </si>
  <si>
    <t>输入指令或选择预设，API会响应一个完成结果，尝试匹配您提供的上下文或模式</t>
  </si>
  <si>
    <t>HyperWrite/OthersideAI 在你写作时提供建议和句子补全，帮助你提高写作水平</t>
  </si>
  <si>
    <t>Analogenie是一个简单直观的工具，用于生成类比，改进您的论点，解释复杂的概念</t>
  </si>
  <si>
    <t>Moji是由GPT-3驱动的应用程序，可帮助您更快、更轻松地编写更好的内容</t>
  </si>
  <si>
    <t>使用这个在线拼写检查器检查你的文本</t>
  </si>
  <si>
    <t>把Frase提供了几个有用的AI写作工具，包括文案撰写、摘要、改写和广告等类别</t>
  </si>
  <si>
    <t>释放你最好的写作能力</t>
  </si>
  <si>
    <t>帮助Upwork用户为求职申请编写人工智能生成的求职</t>
  </si>
  <si>
    <t>唯一一款与您的 Mac 集成的 AI 作家</t>
  </si>
  <si>
    <t>魔法机器学习写作</t>
  </si>
  <si>
    <t>用我们神奇的写作人工智能打破写作障碍</t>
  </si>
  <si>
    <t>使写作艺术易于访问</t>
  </si>
  <si>
    <t>创造更多谷歌和读者喜欢的高质量内容</t>
  </si>
  <si>
    <t>使用AI提供答案的Chrome扩展可以将您的写作时间缩短98%</t>
  </si>
  <si>
    <t>Handywriter是一个AI驱动的写作助手</t>
  </si>
  <si>
    <t>人工智能技术帮助你发现完美的礼物</t>
  </si>
  <si>
    <t>根据接收者的身份，发现适合任何人的创意礼物想法</t>
  </si>
  <si>
    <t>Genie是一款由人工智能驱动的生日礼物想法生成器</t>
  </si>
  <si>
    <t>Elf Help是您的终极礼物助手，为您的清单上的每个人提供创意和个性化建议，全部免费</t>
  </si>
  <si>
    <t>Intelli.gift是一款由人工智能驱动的礼品顾问</t>
  </si>
  <si>
    <t>Giftastic.ai 是一款个性化礼物推荐引擎</t>
  </si>
  <si>
    <t>利用人工智能制作定制的便条</t>
  </si>
  <si>
    <t>Woebot是您的个人心理健康盟友，帮助您恢复自我感觉</t>
  </si>
  <si>
    <t>免费的医学同行评审知识搜索工具</t>
  </si>
  <si>
    <t>让人工智能和GPT帮助你发现你的疾病可能诊断</t>
  </si>
  <si>
    <t>AweMyFace是一款皮肤护理应用程序和基于人工智能的完美皮肤指南</t>
  </si>
  <si>
    <t>数据合并成一个临床综合征的描述</t>
  </si>
  <si>
    <t>立即获得孕期问题的答案</t>
  </si>
  <si>
    <t>帮助生物学家利用强大的预测算法和人工智能设计建议</t>
  </si>
  <si>
    <t>Lunit的癌症筛查AI有助于医生更早地发现它</t>
  </si>
  <si>
    <t>使用AI Doula获得孕期和产假旅程的人工智能支持</t>
  </si>
  <si>
    <t>Lavo Life Sciences is a VC-...</t>
  </si>
  <si>
    <t>It&amp;#x27;s an AI-powered hea...</t>
  </si>
  <si>
    <t>A facial assessment tool by...</t>
  </si>
  <si>
    <t>SwagAI是一款AI工具，可帮助您想出荒谬的公司礼品</t>
  </si>
  <si>
    <t>使用GeniusReview节省大量时间，获取针对您的绩效评估问题的定制答案</t>
  </si>
  <si>
    <t>Kickresume是一款全能职业工具箱，可帮助您使用AI和可定制模板在几秒钟内创建美丽的简历或求职信</t>
  </si>
  <si>
    <t>通过超过1000个AI启发的简历示例在竞争中脱颖而出</t>
  </si>
  <si>
    <t>使用Dost的AI驱动的Slack和MSTeams应用程序创建安全、无偏见、无微攻击、包容性信息</t>
  </si>
  <si>
    <t>使用屏幕作业候选人的方法，快速找到最优秀的人才为组织服务</t>
  </si>
  <si>
    <t>通过AI提供个性化和精选的招聘文案</t>
  </si>
  <si>
    <t>准确地对任何职位头衔进行分类</t>
  </si>
  <si>
    <t>解决工作问题和预防问题的员工体验平台</t>
  </si>
  <si>
    <t>通过指导实践和个性化反馈，培养领导力和人际交往技能</t>
  </si>
  <si>
    <t>为申请的每份工作创建独特的求职信</t>
  </si>
  <si>
    <t>识别早期疲劳迹象，并注意团队中的模式</t>
  </si>
  <si>
    <t>为您生成辞职信</t>
  </si>
  <si>
    <t>利用人工智能（AI）的惊人能力，加速和简化您最繁琐的商业写作任务</t>
  </si>
  <si>
    <t>自动化您的招聘和排班</t>
  </si>
  <si>
    <t>针对企业的完整招聘自动化平台</t>
  </si>
  <si>
    <t>Jobscan is a tool that help...</t>
  </si>
  <si>
    <t>CoverLetterSimple.ai makes ...</t>
  </si>
  <si>
    <t>Rezi is a new generation re...</t>
  </si>
  <si>
    <t>Never Miss a Qualified Cand...</t>
  </si>
  <si>
    <t>DALL·E2可以根据文本描述创建原创、逼真的图像和艺术作品</t>
  </si>
  <si>
    <t>全新技术，可以生成你描述的任何图像</t>
  </si>
  <si>
    <t>AI设计工具用于品牌内容</t>
  </si>
  <si>
    <t>一个众包分布式稳定扩散工人集群</t>
  </si>
  <si>
    <t>Lucidpic是一家AI照片工作室</t>
  </si>
  <si>
    <t>Picfinder是一款图像生成工具</t>
  </si>
  <si>
    <t>使用文本生成AI艺术品</t>
  </si>
  <si>
    <t>一键生成图片、博客、广告、网站标题</t>
  </si>
  <si>
    <t>Bright Eye是一款多功能AI应用程序，具有多种工具，可满足移动用户对AI的兴趣</t>
  </si>
  <si>
    <t>Rocket AI是一个SaaS平台，可使用人工智能创建和编辑产品图像，提高电子商务销售和广告表现</t>
  </si>
  <si>
    <t>这个工具拥有非常简单和清晰的用户界面，用户可以通过输入任何提示来免费生成图片</t>
  </si>
  <si>
    <t>Stylized使用人工智能创建令人惊叹的产品照片和编辑 -无需工作室</t>
  </si>
  <si>
    <t>一切你需要用AI创造图像的工具</t>
  </si>
  <si>
    <t>Diffusion Land允许您使用各种AI模型生成图像</t>
  </si>
  <si>
    <t>通过人工智能快速、廉价、高质量地生成图像，无需物理样本</t>
  </si>
  <si>
    <t>NijiJourney AI是为动漫迷量身定制的</t>
  </si>
  <si>
    <t>PageGenie帮助您免去产品特性列表创建的烦恼</t>
  </si>
  <si>
    <t>将人工智能图像生成能力与人类技能相结合</t>
  </si>
  <si>
    <t>使用Artssy AI一键创建无限图像</t>
  </si>
  <si>
    <t>自动训练一个AI模型，以数百种不同的风格生成你的肖像</t>
  </si>
  <si>
    <t>上传PDF文件并获得答案</t>
  </si>
  <si>
    <t>世界上第一个机器人律师——DoNotPay应用程序</t>
  </si>
  <si>
    <t>Legal Robot提供由自动分析您的法律文件与其他法律文件和案例法相关性所生成的信息</t>
  </si>
  <si>
    <t>智能产权生成AI</t>
  </si>
  <si>
    <t>即时简化晦涩术语和法律用语</t>
  </si>
  <si>
    <t>获得专业的法律咨询以及文件创建/摘要/比较工具</t>
  </si>
  <si>
    <t>Detangle为您提供AI生成的法律文件摘要</t>
  </si>
  <si>
    <t>为您提供独家的关系智能</t>
  </si>
  <si>
    <t>Darrow的AI智能司法平台扫描真实世界的数据</t>
  </si>
  <si>
    <t>Maigon solutions include do...</t>
  </si>
  <si>
    <t>Modern search technology th...</t>
  </si>
  <si>
    <t>Activazon is crime report a...</t>
  </si>
  <si>
    <t>Draft contracts 3x faster w...</t>
  </si>
  <si>
    <t>使用AI动力的实用工具使您的生活更轻松</t>
  </si>
  <si>
    <t>AI Trip Planner是一款全球旅行规划应用程序</t>
  </si>
  <si>
    <t>ChefGPT.xyz提供基于可用食材的人工智能食谱推荐</t>
  </si>
  <si>
    <t>通过输入域名来解释着陆页面</t>
  </si>
  <si>
    <t>这个网站旨在帮助人们找到有趣的地方去参观</t>
  </si>
  <si>
    <t>使用人工智能帮助用户快速找到并探索附近有趣的地方</t>
  </si>
  <si>
    <t>GymGenie是一款基于个人健身目标提供定制化锻炼计划的AI动力网络应用程序</t>
  </si>
  <si>
    <t>ProductBot是一款人工智能产品专家和推荐工具，可帮助用户做出购买决策</t>
  </si>
  <si>
    <t>只需描述你想读的书的角色、背景和/或情节，我们就会从我们数千本书的数据库中推荐最佳选项</t>
  </si>
  <si>
    <t>GitaGPT是一个使用人工智能（AI）帮助人们从古老的印度经文《薄伽梵歌》中获取指导的网站</t>
  </si>
  <si>
    <t>使用AI找到创意独特的回复，适用于回复家人、朋友、Tinder约会和所有人的情况</t>
  </si>
  <si>
    <t>使用基于人工智能的PPL锻炼计划，根据您的目标区域和锻炼经验</t>
  </si>
  <si>
    <t>Photor AI是一种工具，它使用先进的图像识别和机器学习技术来分析</t>
  </si>
  <si>
    <t>Welma使用人工智能简化复杂的句子和段落，使它们易于理解</t>
  </si>
  <si>
    <t>为学生提供AI解决方案，包括写作、讨论问题、编码帮助和职业申请帮助</t>
  </si>
  <si>
    <t>Roamaround是一款AI行程制定工具，只需输入您的目的地城市、到达日期和停留天数，该工具就会为您制定整个行程</t>
  </si>
  <si>
    <t>EvelynAI是一款工具，将最先进的语言处理AI GPT-3的强大功能带到Telegram中</t>
  </si>
  <si>
    <t>利用我们的自动化AI网络工具，以AI的速度扩展您的人脉网络</t>
  </si>
  <si>
    <t>在几秒钟内创建您自己独特的闪电纹身</t>
  </si>
  <si>
    <t>这个应用的功能非常简单 - 根据你的问题陈述，它会找到解决/缓解你问题的产品</t>
  </si>
  <si>
    <t>Rewind是你生活的搜索引擎</t>
  </si>
  <si>
    <t>PersonalAI是一种AI工具，可以以思维的速度生成新的想法、回忆关键概念和撰写原创内容</t>
  </si>
  <si>
    <t>Sana的AI技术驱动的学习平台帮助先锋企业分享知识</t>
  </si>
  <si>
    <t>Mirror the way your mind wo...</t>
  </si>
  <si>
    <t>Heyday is an AI-powered mem...</t>
  </si>
  <si>
    <t>即时制作音乐并与世界分享</t>
  </si>
  <si>
    <t>输入一个句子作为提示，获取由AI策划的歌曲混音和播放列表</t>
  </si>
  <si>
    <t>个性化的音景，帮助您集中注意力、放松和入睡</t>
  </si>
  <si>
    <t>Beatoven.ai使用先进的AI音乐生成技术，为您的视频或播客的每个部分创作独特的基于情绪的音乐</t>
  </si>
  <si>
    <t>Soundful赋予创作者一键生成免版税音轨的能力</t>
  </si>
  <si>
    <t>Brain.fm的专注音乐旨在帮助您更好地工作，通过融入背景，让您能够无干扰地专注</t>
  </si>
  <si>
    <t>Amper利用我们的创意人工智能构建工具，帮助人们创建和定制原创音乐</t>
  </si>
  <si>
    <t>使用人工智能生成独特的鼓音样本</t>
  </si>
  <si>
    <t>PlaylistAI是一款帮助人们创建自己的播放列表的应用程序</t>
  </si>
  <si>
    <t>人工智能将为您生成美丽的歌曲</t>
  </si>
  <si>
    <t>短时间内创建高质量的节拍</t>
  </si>
  <si>
    <t>Sonify 创新地融合了音频、数据和新兴技术</t>
  </si>
  <si>
    <t>帮助各个经验水平的音乐人创作独特的定制音乐</t>
  </si>
  <si>
    <t>基于当前天气状况的个性化音景</t>
  </si>
  <si>
    <t>When you need some inspirat...</t>
  </si>
  <si>
    <t>Get your Stems for sync lic...</t>
  </si>
  <si>
    <t>Create and release your mus...</t>
  </si>
  <si>
    <t>Find your music from video,...</t>
  </si>
  <si>
    <t>Use the 1-8 numbered keys o...</t>
  </si>
  <si>
    <t>Polymath uses machine learn...</t>
  </si>
  <si>
    <t>Quillbot将重写您的文本</t>
  </si>
  <si>
    <t>使用AI重新表述文本，提供多种文本的语气和风格选项</t>
  </si>
  <si>
    <t>一种方便的方法，可以在特定语境中找到更好的同义词</t>
  </si>
  <si>
    <t>免费的论文改写工具</t>
  </si>
  <si>
    <t>在100多种语言中生成您文本的变体</t>
  </si>
  <si>
    <t>访问最先进的AI写作和阅读解决方案</t>
  </si>
  <si>
    <t>Paraphrasing is a natural p...</t>
  </si>
  <si>
    <t>Meet Tavus，这是一款为顶尖产品、营销和销售团队打造的程序化个性化视频工具，旨在改变他们建立关系的方式</t>
  </si>
  <si>
    <t>向每个客户发送个人化视频，让他们永远不会忘记您的品牌</t>
  </si>
  <si>
    <t>为内容生成和商务沟通创建具有真实人类头像的专业质量视频</t>
  </si>
  <si>
    <t>Rephrase&amp;#x27;s technology ...</t>
  </si>
  <si>
    <t>Helps brands send AI genera...</t>
  </si>
  <si>
    <t>Produce a single video and ...</t>
  </si>
  <si>
    <t>Make short videos from long...</t>
  </si>
  <si>
    <t>PowerMode是您的AI联合创始人，将帮助您构思和推销您的创业公司</t>
  </si>
  <si>
    <t>利用人工智能快速创建惊人的演示文稿</t>
  </si>
  <si>
    <t>使用人工智能生成令人惊叹的幻灯片和视频，适用于各种用途，包括创业公司的演示文稿、会议演讲</t>
  </si>
  <si>
    <t>帮助用户创建具有吸引力和影响力的基于人工智能的数据展示</t>
  </si>
  <si>
    <t>一种方便快捷地创建惊艳演示文稿的方式</t>
  </si>
  <si>
    <t>在 Airgram 中自动记录和转录会议，记会议笔记，分配行动项目</t>
  </si>
  <si>
    <t>不要再花费数小时来制作演示文稿以讲述故事了</t>
  </si>
  <si>
    <t>Powerpresent AI是一款自动化演示文稿创建工具</t>
  </si>
  <si>
    <t>AutoSlide使用GPT-3来驱动其人工智能算法，生成高质量的演示文稿</t>
  </si>
  <si>
    <t>MyReport receives your ques...</t>
  </si>
  <si>
    <t>Create professional present...</t>
  </si>
  <si>
    <t>Create Presentation Slides ...</t>
  </si>
  <si>
    <t>The future of generative st...</t>
  </si>
  <si>
    <t>使用人工智能获取室内设计灵感，并为房地产列表虚拟地展示不同的室内风格</t>
  </si>
  <si>
    <t>这是一款一键式室内设计生成工具</t>
  </si>
  <si>
    <t>使用人工智能将您的2D平面图转换为现代化且配备完整家具的3D布局</t>
  </si>
  <si>
    <t>通过AI进行室内设计。免费获取数百种室内设计想法，没有限制</t>
  </si>
  <si>
    <t>我们的生成设计软件使得建筑师、建筑商和开发商能够快速生成数千个建筑方案</t>
  </si>
  <si>
    <t>使用人工智能的室内设计理念</t>
  </si>
  <si>
    <t>为您的下一个装修项目寻找灵感</t>
  </si>
  <si>
    <t>列表和设计项目生成的人工智能室内设计</t>
  </si>
  <si>
    <t>更快、更智能的方式编写高质量房产的产品说明和销售文案</t>
  </si>
  <si>
    <t>Epique is a host of AI tool...</t>
  </si>
  <si>
    <t>An AI interior design tool ...</t>
  </si>
  <si>
    <t>通过谷歌的人工智能帮助解决学术问题</t>
  </si>
  <si>
    <t>这是由人工智能生成的播客</t>
  </si>
  <si>
    <t>Galactica是一个基于人类科学知识训练的人工智能</t>
  </si>
  <si>
    <t>通过对研究论文中的混淆文本进行高亮显示，获取解释</t>
  </si>
  <si>
    <t>一个易于浏览的Arxiv人工智能研究论文源，定期更新</t>
  </si>
  <si>
    <t>一个全面的平台，用于处理您的所有研究</t>
  </si>
  <si>
    <t>这个网站是关于分享和阅读研究论文的</t>
  </si>
  <si>
    <t>Wisio是一款基于人工智能技术的科学写作平台</t>
  </si>
  <si>
    <t>获取研究领域的视觉概览</t>
  </si>
  <si>
    <t>Wordmetrics是一个复杂的内容创作和优化平台</t>
  </si>
  <si>
    <t>Scite 是一个通过智能引用来发现和评估科学文章的屡获殊荣的平台</t>
  </si>
  <si>
    <t>Byterat is a data platform ...</t>
  </si>
  <si>
    <t>Adept is an ML research and...</t>
  </si>
  <si>
    <t>ResearchRabbit learns what ...</t>
  </si>
  <si>
    <t>Provides an interface to en...</t>
  </si>
  <si>
    <t>Elicit uses language models...</t>
  </si>
  <si>
    <t>Save hundreds of hours by r...</t>
  </si>
  <si>
    <t>Your AI Copilot to decode a...</t>
  </si>
  <si>
    <t>LAION, as a non-profit orga...</t>
  </si>
  <si>
    <t>Consensus is a search engin...</t>
  </si>
  <si>
    <t>fast.ai是一个专注于深度学习和人工智能的非营利性研究组织</t>
  </si>
  <si>
    <t>分享、发现和学习最有用的ChatGPT提示，帮助您简化任务并提高生产力</t>
  </si>
  <si>
    <t>AI艺术资源、工具和灵感，为设计师和提示工程师提供一切所需</t>
  </si>
  <si>
    <t>Has提供了一系列预制工具，可帮助提高生产力和创造力</t>
  </si>
  <si>
    <t>订阅The AI Times，及时了解最新动态</t>
  </si>
  <si>
    <t>Lablab.ai是一个现代化的人工智能制造社区</t>
  </si>
  <si>
    <t>轻松找到下一个项目的可用 .com 域名</t>
  </si>
  <si>
    <t>汇集与人工智能和机器学习相关的新闻的网站。</t>
  </si>
  <si>
    <t>Miro是一款在线白板工具，可提高创造力并提高生产力</t>
  </si>
  <si>
    <t>RATH能够简化数据分析工作流程，创建高度可定制的多维数据可视化</t>
  </si>
  <si>
    <t>Codenull.ai is a no-code ar...</t>
  </si>
  <si>
    <t>将由人工智能生成的表单转化为更多的潜在客户</t>
  </si>
  <si>
    <t>把世界级销售技巧掌握在你的指尖</t>
  </si>
  <si>
    <t>Octane AI的全能产品测验和零方数据平台</t>
  </si>
  <si>
    <t>Regie利用人工智能帮助销售、营销和成功团队更快地编写引人入胜的内容</t>
  </si>
  <si>
    <t>GETitOUT是一个AI人物和文本生成器</t>
  </si>
  <si>
    <t>帮助亚马逊卖家优化产品列表并增加销售额</t>
  </si>
  <si>
    <t>创建高度个性化的冷邮件或LinkedIn消息</t>
  </si>
  <si>
    <t>在较短时间内获得更多回复，写出更好的电子邮件</t>
  </si>
  <si>
    <t>跨越所有渠道与您的客户进行沟通</t>
  </si>
  <si>
    <t>识别最佳的潜在客户并创建具有针对性、高度有效的营销活动</t>
  </si>
  <si>
    <t>Outplay 是一款全方位的多渠道销售互动平台</t>
  </si>
  <si>
    <t>根据对话和买家的情感反应生成准确、类似人类的销售电话摘要</t>
  </si>
  <si>
    <t>自助服务、实时辅导和通话后的见解</t>
  </si>
  <si>
    <t>进行优化以增加销售额，同时降低成本并自动化日常操作以专注于战略</t>
  </si>
  <si>
    <t>Omneky - 全渠道创意编排</t>
  </si>
  <si>
    <t>通过人工智能生成的人物角色揭示您客户群体的个性</t>
  </si>
  <si>
    <t>一款自动化平台，帮助企业充分利用其数据</t>
  </si>
  <si>
    <t>几秒钟内编写短信广告活动</t>
  </si>
  <si>
    <t>Cuetap的AI动力平台提供自动化的战斗牌和可执行的竞争情报</t>
  </si>
  <si>
    <t>快速为候选人制定外联信息</t>
  </si>
  <si>
    <t>Andi正在使用生成式人工智能寻找下一代</t>
  </si>
  <si>
    <t>使用人工智能生成的股票图片，可以找到数千张图片</t>
  </si>
  <si>
    <t>Perplexity AI是一款AI搜索引擎</t>
  </si>
  <si>
    <t>提供轻松获取所需视觉的AI生成图像</t>
  </si>
  <si>
    <t>你可以控制的搜索引擎</t>
  </si>
  <si>
    <t>由人工智能驱动的语义搜索引擎</t>
  </si>
  <si>
    <t>使用自然语言搜索任何与开发相关的查询，并获得相关结果</t>
  </si>
  <si>
    <t>Data Explorer by OSS Insight是一款基于GPT技术的查询工具，用于GitHub实时数据探索</t>
  </si>
  <si>
    <t>将您最喜爱的内容转录并可搜索</t>
  </si>
  <si>
    <t>为创作者打造的AI搜索引擎</t>
  </si>
  <si>
    <t>探索数百万个由人工智能生成的图像，并创建提示集合</t>
  </si>
  <si>
    <t>通过完全由人工智能生成的照片增强您的创意作品</t>
  </si>
  <si>
    <t>本网站上的图像是由人工智能生成的，因此“不是真实的”</t>
  </si>
  <si>
    <t>一款由人工智能驱动的搜索引擎，让用户能够在几秒钟内搜索到大量的股票照片</t>
  </si>
  <si>
    <t>NeevaAI 提供真实、实时的人工智能搜索</t>
  </si>
  <si>
    <t>Dreamsands是一个创意市场，您可以在其中许可、收集和分享您发现有趣的人工智能生成艺术的图像</t>
  </si>
  <si>
    <t>AI驱动的图书搜索引擎</t>
  </si>
  <si>
    <t>直接从搜索引擎结果访问ChatGPT语言模型，提出任何问题并获得自然语言回答</t>
  </si>
  <si>
    <t>Fathom.fm 是你的人工智能播客副驾驶员</t>
  </si>
  <si>
    <t>askan.ai都在这里提供帮助</t>
  </si>
  <si>
    <t>Moonbeam的人工智能将为您提供撰写杀手级长篇内容所需的一切</t>
  </si>
  <si>
    <t>SEO GPT是一种新的方式，用于创建您的SEO页面内部和外部优化</t>
  </si>
  <si>
    <t>LongShot是一款AI写作助手，可帮助您和您的团队创建有用的博客，并在谷歌排名</t>
  </si>
  <si>
    <t>BlogNLP是一款免费的AI博客写作工具</t>
  </si>
  <si>
    <t>VidIQ是一款SaaS产品，旨在帮助YouTube创作者找到视频主题和关键词</t>
  </si>
  <si>
    <t>首个AI驱动的SEO行动平台，只需提供一个关键词，即可创建在Google上排名的网站</t>
  </si>
  <si>
    <t>AI-Writer是最准确的内容生成平台</t>
  </si>
  <si>
    <t>Topic Mojo是一款用于内容研究的人工智能工具</t>
  </si>
  <si>
    <t>借助ENL技术，Spin Rewriter是SEO专家所需的完美工具，可提供独特的、人类质量的内容</t>
  </si>
  <si>
    <t>利用AI技术进行文本分析</t>
  </si>
  <si>
    <t>Thundercontent利用人工智能帮助您以光速编写任何主题的独特文章</t>
  </si>
  <si>
    <t>NEURONwriter帮助您以用户意图为中心规划和优化内容</t>
  </si>
  <si>
    <t>Keywrds.ai是一款利用GPT的关键词研究和内容构思工具</t>
  </si>
  <si>
    <t>Discover Writer是一个AI写作平台</t>
  </si>
  <si>
    <t>Kafkai 是一种机器学习算法，能够从零开始撰写文章</t>
  </si>
  <si>
    <t>通过SEO优化的博客和不可抗拒的营销文案来提高销售额</t>
  </si>
  <si>
    <t>促进人类编写和人工智能生成内容之间的区别的讨论</t>
  </si>
  <si>
    <t>Katteb AI让博客和在线商店创建内容变得快速和容易</t>
  </si>
  <si>
    <t>使用 Bramework，撰写博客文章的速度可提高5倍</t>
  </si>
  <si>
    <t>为您的内容生成标题、描述、标签和缩略图创意</t>
  </si>
  <si>
    <t>在几秒钟内创建一个引人入胜且易于分享的网页</t>
  </si>
  <si>
    <t>由人工智能创建的社交媒体个人简介</t>
  </si>
  <si>
    <t>Predict是一种AI工具，可以以95%的准确率预测客户对创意资产（如注意力和认知）的反应</t>
  </si>
  <si>
    <t>在几秒钟内生成您的下一个Twitter简介</t>
  </si>
  <si>
    <t>Morise.ai是一个为YouTube创作者提供一站式人工智能工具箱</t>
  </si>
  <si>
    <t>InstaSalesAI是一组用于Instagram营销的AI工具</t>
  </si>
  <si>
    <t>AI 动力的推特助手，帮助用户撰写富有表现力和引人入胜的推文</t>
  </si>
  <si>
    <t>Replai.so是一款Chrome扩展程序，利用人工智能创建有意义的Twitter回复</t>
  </si>
  <si>
    <t>使用FeedHive的AI平台，轻松创建、安排、发布和管理大规模的社交媒体内容</t>
  </si>
  <si>
    <t>Predis.ai是一款AI驱动的内容生成器，可在几秒钟内帮助创建令人惊叹的社交媒体帖子</t>
  </si>
  <si>
    <t>使用Taplio和我们先进的内容灵感层，即可立即获得新鲜的创意</t>
  </si>
  <si>
    <t>SocialBu是提高社交媒体存在感和最大化结果的完美解决方案</t>
  </si>
  <si>
    <t>SamurAI是一个由ChatGPT驱动的社区聊天机器人</t>
  </si>
  <si>
    <t>使用实时社交媒体分割系统预测和影响客户行为</t>
  </si>
  <si>
    <t>与您的受众创造“品牌爱”</t>
  </si>
  <si>
    <t>将关键词转化为信息图</t>
  </si>
  <si>
    <t>使用人工智能开始像著名的Twitter账户一样写作</t>
  </si>
  <si>
    <t>提供模板或允许用户仅需点击几下就能创建自己的模板</t>
  </si>
  <si>
    <t>人工智能将为您生成YouTube缩略图</t>
  </si>
  <si>
    <t>一个统一的内容存储库</t>
  </si>
  <si>
    <t>使用人工智能快速将您的文本指令转换为Google表格公式</t>
  </si>
  <si>
    <t>利用人工智能，将您的文本指令转换为Excel公式只需几秒钟</t>
  </si>
  <si>
    <t>AI电子表格副驾驶，由ChatGPT提供动力！</t>
  </si>
  <si>
    <t>快速生成 Excel 公式、VBA 自动化、正则表达式和 SQL 查询</t>
  </si>
  <si>
    <t>一款智能功能，适用于电子表格用户</t>
  </si>
  <si>
    <t>Luminal在幕后动态编写Python脚本</t>
  </si>
  <si>
    <t>PromptLoop is a spreadsheet...</t>
  </si>
  <si>
    <t>Charm can generate, transfo...</t>
  </si>
  <si>
    <t>Generate Google Sheets &amp;amp...</t>
  </si>
  <si>
    <t>Like ChatGPT, but from Goog...</t>
  </si>
  <si>
    <t>Create complex Excel formul...</t>
  </si>
  <si>
    <t>通过AI2sql，工程师和非工程师都可以轻松编写高效、无误的SQL查询，而无需了解SQL</t>
  </si>
  <si>
    <t>AI驱动的数据查询+商业智能工具</t>
  </si>
  <si>
    <t>以分钟为单位进行数据驱动的决策</t>
  </si>
  <si>
    <t>Olli是一家创建工具来帮助团队获取数据力量的公司</t>
  </si>
  <si>
    <t>使用人工智能即时构建SQL查询</t>
  </si>
  <si>
    <t>超越结构化数据的理解，能够领会非结构化数据的细微差别</t>
  </si>
  <si>
    <t>Akkio是一个无代码机器学习平台，利用人工智能进行数据驱动的决策</t>
  </si>
  <si>
    <t>应用于您数据库中的文本数据</t>
  </si>
  <si>
    <t>TiDB Cloud makes deploying,...</t>
  </si>
  <si>
    <t>Get accurate, actionable da...</t>
  </si>
  <si>
    <t>Utilize artificial intellig...</t>
  </si>
  <si>
    <t>Ask a question in English (...</t>
  </si>
  <si>
    <t>Write SQL, documentation an...</t>
  </si>
  <si>
    <t>在30秒内让您的企业上线</t>
  </si>
  <si>
    <t>Namelix将使用人工智能生成一个简短、易记的商业名称</t>
  </si>
  <si>
    <t>Cody是我们解决ChatGPT限制的解决方案</t>
  </si>
  <si>
    <t>使用GPT-3简化发布说明。只需列出您的功能和更新，让AI为您撰写第一稿</t>
  </si>
  <si>
    <t>一款全能商业规划软件，帮助您将伟大的创意变成成功的企业</t>
  </si>
  <si>
    <t>Namewizard允许您为您的想法/项目/创业公司提供AI生成的名称</t>
  </si>
  <si>
    <t>每天你都会产生新的商业想法，但没有立即验证它们的方法，直到现在使用测试和启动</t>
  </si>
  <si>
    <t>让GPT-3为您的公司或产品提供创意名称，并找到可用的域名</t>
  </si>
  <si>
    <t>NameSnack是在数百万真实商业名称上进行训练的</t>
  </si>
  <si>
    <t>VenturusAI是一款用GPT-3评估商业创意并提供反馈和全面分析以使其成功的工具</t>
  </si>
  <si>
    <t>一个平台，你可以通过人工智能生成商业创意，与世界分享并在建立之前进行验证</t>
  </si>
  <si>
    <t>追随你的好奇心，拓展你的视野</t>
  </si>
  <si>
    <t>使用语义搜索从YC的内容库获取答案</t>
  </si>
  <si>
    <t>构建自己的 AI 问答系统</t>
  </si>
  <si>
    <t>应对商业建模和市场分析的复杂性</t>
  </si>
  <si>
    <t>快速达到产品市场的适应，扩大用户基础并增加收入</t>
  </si>
  <si>
    <t>提供劳动调度和采购预算的指导</t>
  </si>
  <si>
    <t>RhetorAI自动化用户采访，以加速产品市场适应性</t>
  </si>
  <si>
    <t>搜索、分析和可视化全球集体商业模式智能，帮助回答战略性问题</t>
  </si>
  <si>
    <t>使用生成式人工智能简化工作流程</t>
  </si>
  <si>
    <t>一种有趣的学习新知识的方式</t>
  </si>
  <si>
    <t>InstaNovel.ai使用GPT-3和Dall-E2生成书籍内容</t>
  </si>
  <si>
    <t>由GPT驱动的AI故事讲述者</t>
  </si>
  <si>
    <t>最终AI故事生成器</t>
  </si>
  <si>
    <t>使用人工智能创作令人惊叹的儿童故事，帮助您生成独特美丽的图像</t>
  </si>
  <si>
    <t>一款创新平台，利用人工智能技术让用户创作自己独特的故事</t>
  </si>
  <si>
    <t>这是最好的书写软件</t>
  </si>
  <si>
    <t>由AI驱动的图书规划应用程序</t>
  </si>
  <si>
    <t>Subtxt是唯一一个与作家直觉相配合而不是相冲突的智能大纲工具</t>
  </si>
  <si>
    <t>简化剧本创作过程，帮助作家轻松创作引人入胜的故事</t>
  </si>
  <si>
    <t>为孩子生成个性化的睡前故事</t>
  </si>
  <si>
    <t>Personalized audio storytel...</t>
  </si>
  <si>
    <t>Get ready to embark on fant...</t>
  </si>
  <si>
    <t>Neural Canvas is a digital ...</t>
  </si>
  <si>
    <t>Create original stories wit...</t>
  </si>
  <si>
    <t>Read &amp;amp; Create Together....</t>
  </si>
  <si>
    <t>Create personalized, instan...</t>
  </si>
  <si>
    <t>Effortlessly turn ideas int...</t>
  </si>
  <si>
    <t>Chrome浏览器扩展程序，可快速解释所选文本</t>
  </si>
  <si>
    <t>一款非常有用的AI工具，可用于创建摘要、大纲或改写文章</t>
  </si>
  <si>
    <t>这个Chrome扩展程序可以使用你的OpenAI密钥对任何长度的YouTube视频进行摘要</t>
  </si>
  <si>
    <t>Gimme Summary AI是一款免费的Chrome扩展程序，使用ChatGPT对网页上的文章进行摘要</t>
  </si>
  <si>
    <t>一键总结互联网上的任何文本，提高生产力</t>
  </si>
  <si>
    <t>只需发送电子邮件至go@skimit.ai，即可将任何文章的AI摘要发送到您的收件箱</t>
  </si>
  <si>
    <t>将任何长的YouTube视频转换为8个关键思想的摘要，让您可以立即决定是否值得观看</t>
  </si>
  <si>
    <t>Otter可以记录会议，实时记录笔记，并生成自动摘要与所有人分享，帮助您记住所有内容</t>
  </si>
  <si>
    <t>B7Labs Converse 允许用户输入网页 URL 以生成页面内容的摘要</t>
  </si>
  <si>
    <t>用简单易懂的语言为您解释概念</t>
  </si>
  <si>
    <t>使用Upword轻松概括你的内容</t>
  </si>
  <si>
    <t>快速为您整理和总结整个播客的文字记录和时间戳</t>
  </si>
  <si>
    <t>theGist算法会浏览对话，并立即为您创建一个简短的摘要</t>
  </si>
  <si>
    <t>快速将大量文本总结成较短的版本</t>
  </si>
  <si>
    <t>分析您的销售电话并生成个性化的迷你网站</t>
  </si>
  <si>
    <t>Improve the reading experie...</t>
  </si>
  <si>
    <t>WordfixerBot is a paraphras...</t>
  </si>
  <si>
    <t>Automatically summarise bac...</t>
  </si>
  <si>
    <t>Circleback transcribes your...</t>
  </si>
  <si>
    <t>TLDR helps you summarize an...</t>
  </si>
  <si>
    <t>使用这个免费开源应用程序为电影生成字幕</t>
  </si>
  <si>
    <t>为您的会议提供AI助手，记录、转录和搜索您的语音对话</t>
  </si>
  <si>
    <t>将YouTube自动字幕转换成播客展示注释</t>
  </si>
  <si>
    <t>使用人工智能将音频内容转化为博客文章</t>
  </si>
  <si>
    <t>通过拖放界面轻松生成转录稿、章节、展示注释、剪辑等内容</t>
  </si>
  <si>
    <t>Castmagic 是利用人工智能将播客音频转换为可直接使用的最快方式</t>
  </si>
  <si>
    <t>简单的转录和个性化模板帮助您从会议中提取见解、行动项和关键引用</t>
  </si>
  <si>
    <t>Podsqueeze是一款播客生成原创内容工具</t>
  </si>
  <si>
    <t>Sonix is the best automated...</t>
  </si>
  <si>
    <t>Add accurate English subtit...</t>
  </si>
  <si>
    <t>Whisper Memos is an app tha...</t>
  </si>
  <si>
    <t>从任何网站提取和监控数据的最简单方法</t>
  </si>
  <si>
    <t>Teachable Machine是一个基于网络的工具，可以快速、简便地创建机器学习模型</t>
  </si>
  <si>
    <t>Build AI帮助您在几分钟内构建AI应用程序</t>
  </si>
  <si>
    <t>像乐高一样轻松地为您的业务构建定制应用程序</t>
  </si>
  <si>
    <t>在30秒内构建包括文本和图片的网站</t>
  </si>
  <si>
    <t>AI销售员通过实时对话建立信任并提高您的网站转化率20%</t>
  </si>
  <si>
    <t>AI 动力的 WordPress 平台</t>
  </si>
  <si>
    <t>设计和部署大型语言模型应用程序</t>
  </si>
  <si>
    <t>Sitekick是一款人工智能着陆页构建工具</t>
  </si>
  <si>
    <t>使用Neon AI的先进技术创建最先进的语音应用程序</t>
  </si>
  <si>
    <t>用几分钟的时间，无需编码，从文本、图像或音频构建AI的最简单方法</t>
  </si>
  <si>
    <t>快速构建模型和全栈AI应用</t>
  </si>
  <si>
    <t>使用Agent，最强大的语言AI无代码平台，创建可部署的AI Web应用程序、Discord机器人、工作流自动化</t>
  </si>
  <si>
    <t>Prisms是一个无代码平台，用于构建AI驱动的应用程序</t>
  </si>
  <si>
    <t>Axiom是一款浏览器扩展程序</t>
  </si>
  <si>
    <t>赋能您无需编码即可构建AI模型</t>
  </si>
  <si>
    <t>retune是使用GPT-3创建和赚钱的终极工具</t>
  </si>
  <si>
    <t>Textomap是一个网络应用程序和浏览器扩展</t>
  </si>
  <si>
    <t>TeleportHQ是一个集成UI开发和内容建模工具的协作前端平台</t>
  </si>
  <si>
    <t>给你的软件赋予视觉感知能力</t>
  </si>
  <si>
    <t>Mubert - 新的免版税音乐生态系统</t>
  </si>
  <si>
    <t>它为用户提供了超过5,000个富有表现力的语音和定制语音克隆的工具，可用于创建配音音频</t>
  </si>
  <si>
    <t>Whisper是一个通用的语音识别模型</t>
  </si>
  <si>
    <t>AIVA，人工智能音乐作曲家，为您的项目创作原创和个性化音乐</t>
  </si>
  <si>
    <t>使用FakeYou将文本转换为语音，并与您喜爱的角色说话</t>
  </si>
  <si>
    <t>将文章转换为音频</t>
  </si>
  <si>
    <t>AI语音生成器拥有600多种语音，可以在几秒钟内将文本转换为语音</t>
  </si>
  <si>
    <t>由文本转语音AI叙述的有声读物现在可以通过苹果的图书应用程序获取</t>
  </si>
  <si>
    <t>Translate.video可以将视频翻译、字幕翻译、配音等服务提供给75多种语言</t>
  </si>
  <si>
    <t>使用AI技术驱动的文本转语音生成器</t>
  </si>
  <si>
    <t>实时语音转文本和上下文理解相结合</t>
  </si>
  <si>
    <t>向预热的潜在客户发送数百条个性化语音邮件</t>
  </si>
  <si>
    <t>降低成本并简化声音制作流程</t>
  </si>
  <si>
    <t>创建商业音频文件</t>
  </si>
  <si>
    <t>文本转语音的对话式人工智能API</t>
  </si>
  <si>
    <t>SpeechEasy™ 可以让您生成工作室级别的合成声音</t>
  </si>
  <si>
    <t>在超过80种语言中使用900多个声音将文本转换为语音</t>
  </si>
  <si>
    <t>文本语音服务。网站上提供了40多个语音</t>
  </si>
  <si>
    <t>在您的内容上构建交互式AI驱动聊天机器人</t>
  </si>
  <si>
    <t>提供多种语言的超过 80 种人工智能语音选项</t>
  </si>
  <si>
    <t>ChatGPT国内应用</t>
  </si>
  <si>
    <t>ChatGPT</t>
  </si>
  <si>
    <t>MeetGeek</t>
  </si>
  <si>
    <t>Krisp</t>
  </si>
  <si>
    <t>Taskade</t>
  </si>
  <si>
    <t>Chatty Cat</t>
  </si>
  <si>
    <t>WriteGPT</t>
  </si>
  <si>
    <t>Sheldon AI</t>
  </si>
  <si>
    <t>LiveAI Bot</t>
  </si>
  <si>
    <t>Tooltips AI</t>
  </si>
  <si>
    <t>Mem.ai</t>
  </si>
  <si>
    <t>Xembly</t>
  </si>
  <si>
    <t>FGenEds</t>
  </si>
  <si>
    <t>Glean</t>
  </si>
  <si>
    <t>Checklist.gg</t>
  </si>
  <si>
    <t>Adobe Sensei</t>
  </si>
  <si>
    <t>NextThreeBooks</t>
  </si>
  <si>
    <t>Notability.ai</t>
  </si>
  <si>
    <t>Caroot</t>
  </si>
  <si>
    <t>Gemoo</t>
  </si>
  <si>
    <t>Midjourney绘画</t>
  </si>
  <si>
    <t>Super Prompt 高级提示词</t>
  </si>
  <si>
    <t>Playground AI</t>
  </si>
  <si>
    <t>Fy! Studio</t>
  </si>
  <si>
    <t>Civitai</t>
  </si>
  <si>
    <t>Mage</t>
  </si>
  <si>
    <t>Openart</t>
  </si>
  <si>
    <t>ArtHub</t>
  </si>
  <si>
    <t>PlayArti</t>
  </si>
  <si>
    <t>Lexica</t>
  </si>
  <si>
    <t>Ebsynth</t>
  </si>
  <si>
    <t>InstantArt.io</t>
  </si>
  <si>
    <t>Libraire</t>
  </si>
  <si>
    <t>Background.lol</t>
  </si>
  <si>
    <t>AI Pencil</t>
  </si>
  <si>
    <t>Vieutopia</t>
  </si>
  <si>
    <t>Dream Up (Deviant Art)</t>
  </si>
  <si>
    <t>Clipdrop</t>
  </si>
  <si>
    <t>Pixelz AI</t>
  </si>
  <si>
    <t>Artbreeder</t>
  </si>
  <si>
    <t>Midjourney提示词生成器</t>
  </si>
  <si>
    <t>AI小游戏</t>
  </si>
  <si>
    <t>AI短视频脚本设计</t>
  </si>
  <si>
    <t>AI绘画</t>
  </si>
  <si>
    <t>AI-双色球预测</t>
  </si>
  <si>
    <t>AI足彩预测</t>
  </si>
  <si>
    <t>Chatgpt最新版</t>
  </si>
  <si>
    <t>AI周公解梦</t>
  </si>
  <si>
    <t>AI搜图</t>
  </si>
  <si>
    <t>AI股票预测</t>
  </si>
  <si>
    <t>AI问佛(免费)</t>
  </si>
  <si>
    <t>AI问道(免费)</t>
  </si>
  <si>
    <t>AI运营方案设计</t>
  </si>
  <si>
    <t>AI写文章</t>
  </si>
  <si>
    <t>AI装修设计</t>
  </si>
  <si>
    <t>AI婚礼策划</t>
  </si>
  <si>
    <t>AI星座运势</t>
  </si>
  <si>
    <t>AI电商评价</t>
  </si>
  <si>
    <t>AI吉日挑选</t>
  </si>
  <si>
    <t>Evidently AI</t>
  </si>
  <si>
    <t>Imagen</t>
  </si>
  <si>
    <t>Replicate</t>
  </si>
  <si>
    <t>Scale AI</t>
  </si>
  <si>
    <t>Lobe</t>
  </si>
  <si>
    <t>LLaMA</t>
  </si>
  <si>
    <t>PaLM</t>
  </si>
  <si>
    <t>Gen-2</t>
  </si>
  <si>
    <t>阿里巴巴M6</t>
  </si>
  <si>
    <t>BLOOM</t>
  </si>
  <si>
    <t>文心大模型</t>
  </si>
  <si>
    <t>Codex</t>
  </si>
  <si>
    <t>DALL·E 2</t>
  </si>
  <si>
    <t>GPT-4</t>
  </si>
  <si>
    <t>悟道</t>
  </si>
  <si>
    <t>NumPy</t>
  </si>
  <si>
    <t>Caffe</t>
  </si>
  <si>
    <t>Keras</t>
  </si>
  <si>
    <t>Scikit-learn</t>
  </si>
  <si>
    <t>Logo设计ai</t>
  </si>
  <si>
    <t>LogoCreatorAI设计Logo</t>
  </si>
  <si>
    <t>Namecheap Logo Maker</t>
  </si>
  <si>
    <t>Make Logo AI</t>
  </si>
  <si>
    <t>Brandmark</t>
  </si>
  <si>
    <t>Looka</t>
  </si>
  <si>
    <t>Adobe Podcast</t>
  </si>
  <si>
    <t>Voicemod</t>
  </si>
  <si>
    <t>Vocal Remover</t>
  </si>
  <si>
    <t>Voice AI</t>
  </si>
  <si>
    <t>TTSLabs</t>
  </si>
  <si>
    <t>Podcastle</t>
  </si>
  <si>
    <t>Altered</t>
  </si>
  <si>
    <t>Voiceful.io</t>
  </si>
  <si>
    <t>MusicLM</t>
  </si>
  <si>
    <t>Audyo</t>
  </si>
  <si>
    <t>Dubb</t>
  </si>
  <si>
    <t>Listener.fm</t>
  </si>
  <si>
    <t>Koolio.ai</t>
  </si>
  <si>
    <t>Lalal.ai</t>
  </si>
  <si>
    <t>Noise Eraser</t>
  </si>
  <si>
    <t>Maverick</t>
  </si>
  <si>
    <t>Cleanvoice AI</t>
  </si>
  <si>
    <t>Audio Strip</t>
  </si>
  <si>
    <t>Munch</t>
  </si>
  <si>
    <t>Papercup</t>
  </si>
  <si>
    <t>Gling</t>
  </si>
  <si>
    <t>Shuffll</t>
  </si>
  <si>
    <t>Unscreen.com</t>
  </si>
  <si>
    <t>FineShare</t>
  </si>
  <si>
    <t>Pictory</t>
  </si>
  <si>
    <t>Pix2Pix</t>
  </si>
  <si>
    <t>Clips AI</t>
  </si>
  <si>
    <t>QuickVid.Ai</t>
  </si>
  <si>
    <t>Contentfries</t>
  </si>
  <si>
    <t>Dubverse</t>
  </si>
  <si>
    <t>Captions</t>
  </si>
  <si>
    <t>2short.ai</t>
  </si>
  <si>
    <t>Zeemo</t>
  </si>
  <si>
    <t>Latte</t>
  </si>
  <si>
    <t>Wisecut</t>
  </si>
  <si>
    <t>Clippah</t>
  </si>
  <si>
    <t>Supercreator</t>
  </si>
  <si>
    <t>Type Studio</t>
  </si>
  <si>
    <t>Adcreative.ai</t>
  </si>
  <si>
    <t>Copy.ai</t>
  </si>
  <si>
    <t>Jasper</t>
  </si>
  <si>
    <t>Rytr</t>
  </si>
  <si>
    <t>Peppertype.ai</t>
  </si>
  <si>
    <t>Hypotenuse ai</t>
  </si>
  <si>
    <t>Easy-Peasy.AI</t>
  </si>
  <si>
    <t>texti</t>
  </si>
  <si>
    <t>Cowriter</t>
  </si>
  <si>
    <t>Digital First AI</t>
  </si>
  <si>
    <t>Ocoya</t>
  </si>
  <si>
    <t>Automata</t>
  </si>
  <si>
    <t>Newswriter.ai</t>
  </si>
  <si>
    <t>Optimo</t>
  </si>
  <si>
    <t>Bertha.ai</t>
  </si>
  <si>
    <t>Contents</t>
  </si>
  <si>
    <t>unbounce</t>
  </si>
  <si>
    <t>Copypage</t>
  </si>
  <si>
    <t>Lek</t>
  </si>
  <si>
    <t>Yarnit</t>
  </si>
  <si>
    <t>Codeium</t>
  </si>
  <si>
    <t>Programminghelper</t>
  </si>
  <si>
    <t>Amazon CodeWhisperer</t>
  </si>
  <si>
    <t>Tabnine</t>
  </si>
  <si>
    <t>Safurai</t>
  </si>
  <si>
    <t>Lookup</t>
  </si>
  <si>
    <t>AI CLI</t>
  </si>
  <si>
    <t>Buildt</t>
  </si>
  <si>
    <t>GitFluence</t>
  </si>
  <si>
    <t>Spellbox</t>
  </si>
  <si>
    <t>Duino Code Generator</t>
  </si>
  <si>
    <t>AutoRegex</t>
  </si>
  <si>
    <t>AI Reality</t>
  </si>
  <si>
    <t>Cheat Layer</t>
  </si>
  <si>
    <t>Airtest</t>
  </si>
  <si>
    <t>Sketch</t>
  </si>
  <si>
    <t>Code GPT</t>
  </si>
  <si>
    <t>CodeSquire</t>
  </si>
  <si>
    <t>BlackBox AI</t>
  </si>
  <si>
    <t>Clippy AI</t>
  </si>
  <si>
    <t>IngestAI</t>
  </si>
  <si>
    <t>Quick Reply</t>
  </si>
  <si>
    <t>Tiledesk</t>
  </si>
  <si>
    <t>viable</t>
  </si>
  <si>
    <t>Quickchat</t>
  </si>
  <si>
    <t>Vee</t>
  </si>
  <si>
    <t>Yuma</t>
  </si>
  <si>
    <t>Harvey</t>
  </si>
  <si>
    <t>Kore.ai</t>
  </si>
  <si>
    <t>Anybot</t>
  </si>
  <si>
    <t>Xokind</t>
  </si>
  <si>
    <t>Simple Phones</t>
  </si>
  <si>
    <t>Maya</t>
  </si>
  <si>
    <t>Chatfuel AI</t>
  </si>
  <si>
    <t>YOUS</t>
  </si>
  <si>
    <t>Relevance AI</t>
  </si>
  <si>
    <t>EmailTree.ai</t>
  </si>
  <si>
    <t>Forethought</t>
  </si>
  <si>
    <t>Norby AI</t>
  </si>
  <si>
    <t>Kaizan</t>
  </si>
  <si>
    <t>MidJourney 提示词管理</t>
  </si>
  <si>
    <t>Public Prompts</t>
  </si>
  <si>
    <t>Ordinary People Prompts</t>
  </si>
  <si>
    <t>Pheeds Prompt Silo</t>
  </si>
  <si>
    <t>Jrnylist</t>
  </si>
  <si>
    <t>Promptly</t>
  </si>
  <si>
    <t>PromptExtend</t>
  </si>
  <si>
    <t>Eye for AI</t>
  </si>
  <si>
    <t>ChatX</t>
  </si>
  <si>
    <t>AIPRM</t>
  </si>
  <si>
    <t>StealthGPT</t>
  </si>
  <si>
    <t>PromptBox</t>
  </si>
  <si>
    <t>IMI Prompt</t>
  </si>
  <si>
    <t>Img2prompt</t>
  </si>
  <si>
    <t>Clio</t>
  </si>
  <si>
    <t>PrompBase</t>
  </si>
  <si>
    <t>Promptable</t>
  </si>
  <si>
    <t>PromptLayer</t>
  </si>
  <si>
    <t>PromptStacks</t>
  </si>
  <si>
    <t>Kinetix</t>
  </si>
  <si>
    <t>Pixela AI</t>
  </si>
  <si>
    <t>GET3D (Nvidia)</t>
  </si>
  <si>
    <t>Latent Labs</t>
  </si>
  <si>
    <t>Luma AI</t>
  </si>
  <si>
    <t>Kaedim</t>
  </si>
  <si>
    <t>G3DAI {Jedi}</t>
  </si>
  <si>
    <t>Poly</t>
  </si>
  <si>
    <t>Scenario</t>
  </si>
  <si>
    <t>PrometheanAI</t>
  </si>
  <si>
    <t>Masterpiece Studio</t>
  </si>
  <si>
    <t>Plask</t>
  </si>
  <si>
    <t>Texture Lab</t>
  </si>
  <si>
    <t>Krikey.ai</t>
  </si>
  <si>
    <t>Sloyd</t>
  </si>
  <si>
    <t>Imagine 3D</t>
  </si>
  <si>
    <t>Leonardo.Ai</t>
  </si>
  <si>
    <t>Mirageml</t>
  </si>
  <si>
    <t>Ponzu</t>
  </si>
  <si>
    <t>DeepMotion</t>
  </si>
  <si>
    <t>Profile Picture AI</t>
  </si>
  <si>
    <t>Vana Portrait</t>
  </si>
  <si>
    <t>Avatar AI</t>
  </si>
  <si>
    <t>Reface AI</t>
  </si>
  <si>
    <t>Character AI</t>
  </si>
  <si>
    <t>In3D</t>
  </si>
  <si>
    <t>AI Time Machine</t>
  </si>
  <si>
    <t>PictoDream</t>
  </si>
  <si>
    <t>Lensa</t>
  </si>
  <si>
    <t>NeuralStudio</t>
  </si>
  <si>
    <t>Imagetocartoon</t>
  </si>
  <si>
    <t>HairstyleAI</t>
  </si>
  <si>
    <t>RealFake</t>
  </si>
  <si>
    <t>Aragon AI</t>
  </si>
  <si>
    <t>AnimeAI</t>
  </si>
  <si>
    <t>Unrealme</t>
  </si>
  <si>
    <t>DreamPic.AI</t>
  </si>
  <si>
    <t>Artsmart.ai</t>
  </si>
  <si>
    <t>Digirama</t>
  </si>
  <si>
    <t>PhotoAI</t>
  </si>
  <si>
    <t>Palette.fm</t>
  </si>
  <si>
    <t>Magic Studio</t>
  </si>
  <si>
    <t>RestorePhotos</t>
  </si>
  <si>
    <t>Erase.bg</t>
  </si>
  <si>
    <t>Hama – Image Editing</t>
  </si>
  <si>
    <t>Green Screen AI</t>
  </si>
  <si>
    <t>Cleanup.pictures</t>
  </si>
  <si>
    <t>Imagecolorizer</t>
  </si>
  <si>
    <t>Pebblely</t>
  </si>
  <si>
    <t>Pixelhunter</t>
  </si>
  <si>
    <t>AI. Image Enlarger</t>
  </si>
  <si>
    <t>Let’s Enhance</t>
  </si>
  <si>
    <t>Topaz Photo AI</t>
  </si>
  <si>
    <t>Outfits AI</t>
  </si>
  <si>
    <t>Befunky</t>
  </si>
  <si>
    <t>Perfectly Clear Video</t>
  </si>
  <si>
    <t>Bria</t>
  </si>
  <si>
    <t>Visio Studio</t>
  </si>
  <si>
    <t>Mokker</t>
  </si>
  <si>
    <t>Img Upscaler</t>
  </si>
  <si>
    <t>Fliki</t>
  </si>
  <si>
    <t>Synthesia</t>
  </si>
  <si>
    <t>Creative Reality Studio (D-ID)</t>
  </si>
  <si>
    <t>Genmo AI</t>
  </si>
  <si>
    <t>Xpression Camera</t>
  </si>
  <si>
    <t>Opus</t>
  </si>
  <si>
    <t>FILM</t>
  </si>
  <si>
    <t>Hourone</t>
  </si>
  <si>
    <t>InVideo</t>
  </si>
  <si>
    <t>Colossyan</t>
  </si>
  <si>
    <t>Phenaki</t>
  </si>
  <si>
    <t>Waymark</t>
  </si>
  <si>
    <t>Lumen5</t>
  </si>
  <si>
    <t>AI Studios</t>
  </si>
  <si>
    <t>LiveReacting AI</t>
  </si>
  <si>
    <t>Decoherence</t>
  </si>
  <si>
    <t>Visla</t>
  </si>
  <si>
    <t>Quinvio AI</t>
  </si>
  <si>
    <t>PixelForge</t>
  </si>
  <si>
    <t>Flawless AI</t>
  </si>
  <si>
    <t>Autodraw</t>
  </si>
  <si>
    <t>Microsoft Designer</t>
  </si>
  <si>
    <t>Designs AI</t>
  </si>
  <si>
    <t>Vizcom</t>
  </si>
  <si>
    <t>Uizard</t>
  </si>
  <si>
    <t>AIGraphics</t>
  </si>
  <si>
    <t>Galileo</t>
  </si>
  <si>
    <t>Illustroke</t>
  </si>
  <si>
    <t>Hotpot.ai</t>
  </si>
  <si>
    <t>IllostrationAI</t>
  </si>
  <si>
    <t>CandyIcons</t>
  </si>
  <si>
    <t>Vectorizer AI</t>
  </si>
  <si>
    <t>Diagram</t>
  </si>
  <si>
    <t>Pinegraph</t>
  </si>
  <si>
    <t>Iconify AI</t>
  </si>
  <si>
    <t>Locofy</t>
  </si>
  <si>
    <t>Blend</t>
  </si>
  <si>
    <t>Fabrie AI</t>
  </si>
  <si>
    <t>VisualizeAI</t>
  </si>
  <si>
    <t>Contentinator</t>
  </si>
  <si>
    <t>MarsAi</t>
  </si>
  <si>
    <t>RTutor</t>
  </si>
  <si>
    <t>Mixo.io</t>
  </si>
  <si>
    <t>Helicone</t>
  </si>
  <si>
    <t>Ogen AI</t>
  </si>
  <si>
    <t>Auto Backend</t>
  </si>
  <si>
    <t>Sagify</t>
  </si>
  <si>
    <t>Mintlify</t>
  </si>
  <si>
    <t>Berri AI</t>
  </si>
  <si>
    <t>Datature</t>
  </si>
  <si>
    <t>HeyCLI</t>
  </si>
  <si>
    <t>RunPod</t>
  </si>
  <si>
    <t>CSM</t>
  </si>
  <si>
    <t>Tinq.ai – NLP API</t>
  </si>
  <si>
    <t>Enzyme</t>
  </si>
  <si>
    <t>move.ai</t>
  </si>
  <si>
    <t>WAAS</t>
  </si>
  <si>
    <t>Petals</t>
  </si>
  <si>
    <t>GPUX.AI</t>
  </si>
  <si>
    <t>Pinecone</t>
  </si>
  <si>
    <t>Aidaptive</t>
  </si>
  <si>
    <t>Aiwoo</t>
  </si>
  <si>
    <t>ECommerce Prompt Generator</t>
  </si>
  <si>
    <t>TutorAI</t>
  </si>
  <si>
    <t>CheckForAI</t>
  </si>
  <si>
    <t>WolframAlpha</t>
  </si>
  <si>
    <t>Yip</t>
  </si>
  <si>
    <t>Soofy</t>
  </si>
  <si>
    <t>Wisdolia</t>
  </si>
  <si>
    <t>LangoTalk</t>
  </si>
  <si>
    <t>Chatbase</t>
  </si>
  <si>
    <t>ExamCram</t>
  </si>
  <si>
    <t>LessonPlans.ai</t>
  </si>
  <si>
    <t>Parentivity</t>
  </si>
  <si>
    <t>CareerDekho</t>
  </si>
  <si>
    <t>To Teach AI</t>
  </si>
  <si>
    <t>Nolej</t>
  </si>
  <si>
    <t>Fobizz</t>
  </si>
  <si>
    <t>Magic Form</t>
  </si>
  <si>
    <t>Coin Identifier Coin Snap</t>
  </si>
  <si>
    <t>Edaly</t>
  </si>
  <si>
    <t>Education CoPilot</t>
  </si>
  <si>
    <t>Curipod</t>
  </si>
  <si>
    <t>HoppyCopy</t>
  </si>
  <si>
    <t>PolitePost</t>
  </si>
  <si>
    <t>Instantly</t>
  </si>
  <si>
    <t>Superhuman</t>
  </si>
  <si>
    <t>SuperReply</t>
  </si>
  <si>
    <t>Quicklines</t>
  </si>
  <si>
    <t>Ghostwrite</t>
  </si>
  <si>
    <t>Addy AI</t>
  </si>
  <si>
    <t>Creatext</t>
  </si>
  <si>
    <t>Luna</t>
  </si>
  <si>
    <t>Warmer.ai</t>
  </si>
  <si>
    <t>DraftLab</t>
  </si>
  <si>
    <t>AI Mailer</t>
  </si>
  <si>
    <t>Ipso AI</t>
  </si>
  <si>
    <t>MateAI</t>
  </si>
  <si>
    <t>Contlo.ai</t>
  </si>
  <si>
    <t>Magicreach</t>
  </si>
  <si>
    <t>Ortto</t>
  </si>
  <si>
    <t>Postaga</t>
  </si>
  <si>
    <t>Stride</t>
  </si>
  <si>
    <t>This Model Does Not Exist</t>
  </si>
  <si>
    <t>Papers GPT</t>
  </si>
  <si>
    <t>Ask My Book</t>
  </si>
  <si>
    <t>NSFW Checker</t>
  </si>
  <si>
    <t>GPT-Me</t>
  </si>
  <si>
    <t>Alethea</t>
  </si>
  <si>
    <t>AI Experiments</t>
  </si>
  <si>
    <t>Talk To Books</t>
  </si>
  <si>
    <t>FashionAdvisorAI</t>
  </si>
  <si>
    <t>VisualHound</t>
  </si>
  <si>
    <t>Botika</t>
  </si>
  <si>
    <t>Inktee ai</t>
  </si>
  <si>
    <t>Hair by AI</t>
  </si>
  <si>
    <t>Cala</t>
  </si>
  <si>
    <t>Stocknews AI</t>
  </si>
  <si>
    <t>Finalle</t>
  </si>
  <si>
    <t>TradeUI</t>
  </si>
  <si>
    <t>StockGPT</t>
  </si>
  <si>
    <t>Freshly.ai</t>
  </si>
  <si>
    <t>Trade Foresight</t>
  </si>
  <si>
    <t>Trendspider</t>
  </si>
  <si>
    <t>Dispute AI</t>
  </si>
  <si>
    <t>Booke AI</t>
  </si>
  <si>
    <t>Quadency</t>
  </si>
  <si>
    <t>Rose AI</t>
  </si>
  <si>
    <t>Shufti Pro</t>
  </si>
  <si>
    <t>AlphaResearch</t>
  </si>
  <si>
    <t>Web3 Summary</t>
  </si>
  <si>
    <t>Onesta</t>
  </si>
  <si>
    <t>IdeasAI</t>
  </si>
  <si>
    <t>Dream Interpreter</t>
  </si>
  <si>
    <t>Magic Type AI</t>
  </si>
  <si>
    <t>Hello History</t>
  </si>
  <si>
    <t>WatchNow</t>
  </si>
  <si>
    <t>Jokelub</t>
  </si>
  <si>
    <t>Journeai</t>
  </si>
  <si>
    <t>Drayk It</t>
  </si>
  <si>
    <t>Booom.ai</t>
  </si>
  <si>
    <t>Viral Post Generator</t>
  </si>
  <si>
    <t>Recipes By AI</t>
  </si>
  <si>
    <t>Deep Nostalgia</t>
  </si>
  <si>
    <t>Supermeme.ai</t>
  </si>
  <si>
    <t>AskNow</t>
  </si>
  <si>
    <t>SketchPro AI</t>
  </si>
  <si>
    <t>Gen Z Translator</t>
  </si>
  <si>
    <t>PlaylistAI</t>
  </si>
  <si>
    <t>Santa AI</t>
  </si>
  <si>
    <t>HeyMind</t>
  </si>
  <si>
    <t>The GPT Who Lived</t>
  </si>
  <si>
    <t>Chai</t>
  </si>
  <si>
    <t>PICLY : AI generated spot the difference</t>
  </si>
  <si>
    <t>The Simulation</t>
  </si>
  <si>
    <t>EndlessVN</t>
  </si>
  <si>
    <t>Hexagram</t>
  </si>
  <si>
    <t>Playstrict</t>
  </si>
  <si>
    <t>GGPredict</t>
  </si>
  <si>
    <t>AI Roguelite</t>
  </si>
  <si>
    <t>Ludo</t>
  </si>
  <si>
    <t>LitRPG Adventures</t>
  </si>
  <si>
    <t>Hidden Door</t>
  </si>
  <si>
    <t>CAPTURELAB</t>
  </si>
  <si>
    <t>AI Careers</t>
  </si>
  <si>
    <t>AIDungeon</t>
  </si>
  <si>
    <t>Notion AI</t>
  </si>
  <si>
    <t>Glasp</t>
  </si>
  <si>
    <t>Maester.app</t>
  </si>
  <si>
    <t>Wordtune</t>
  </si>
  <si>
    <t>WebCopilot</t>
  </si>
  <si>
    <t>GPT3 Playground</t>
  </si>
  <si>
    <t>Othersideai</t>
  </si>
  <si>
    <t>Analogenie</t>
  </si>
  <si>
    <t>Moji Writing Assistant</t>
  </si>
  <si>
    <t>Corrector App</t>
  </si>
  <si>
    <t>Frase</t>
  </si>
  <si>
    <t>Lex</t>
  </si>
  <si>
    <t>Upcat</t>
  </si>
  <si>
    <t>Elephas</t>
  </si>
  <si>
    <t>Writewithlaika</t>
  </si>
  <si>
    <t>Sudowrite</t>
  </si>
  <si>
    <t>Writely</t>
  </si>
  <si>
    <t>WordAI</t>
  </si>
  <si>
    <t>AIDuh</t>
  </si>
  <si>
    <t>HandyPlugins</t>
  </si>
  <si>
    <t>Suggest Gift</t>
  </si>
  <si>
    <t>Cool Gift Ideas</t>
  </si>
  <si>
    <t>Gifts Genie</t>
  </si>
  <si>
    <t>Elf Help</t>
  </si>
  <si>
    <t>Intelli Gift</t>
  </si>
  <si>
    <t>Giftastic.ai</t>
  </si>
  <si>
    <t>Spread Positivity Today</t>
  </si>
  <si>
    <t>Woebot Health</t>
  </si>
  <si>
    <t>Hippocratic AI</t>
  </si>
  <si>
    <t>SymptomChecker.io</t>
  </si>
  <si>
    <t>AweMyFace</t>
  </si>
  <si>
    <t>Glass.health</t>
  </si>
  <si>
    <t>Happy Mama</t>
  </si>
  <si>
    <t>Cradle</t>
  </si>
  <si>
    <t>Lunit</t>
  </si>
  <si>
    <t>AI Doula</t>
  </si>
  <si>
    <t>Lavo AI</t>
  </si>
  <si>
    <t>Whisper AI</t>
  </si>
  <si>
    <t>Facial Assessment Tool</t>
  </si>
  <si>
    <t>SwagAI</t>
  </si>
  <si>
    <t>GeniusReview</t>
  </si>
  <si>
    <t>Kickresume</t>
  </si>
  <si>
    <t>This Resume Does Not Exist</t>
  </si>
  <si>
    <t>Dost</t>
  </si>
  <si>
    <t>HireLakeAI</t>
  </si>
  <si>
    <t>Snape</t>
  </si>
  <si>
    <t>JobtitlesAI</t>
  </si>
  <si>
    <t>Moveworks</t>
  </si>
  <si>
    <t>Interflexion</t>
  </si>
  <si>
    <t>Coverler</t>
  </si>
  <si>
    <t>Autumn AI</t>
  </si>
  <si>
    <t>IQuit.ai</t>
  </si>
  <si>
    <t>MgrWorkbench.ai</t>
  </si>
  <si>
    <t>Validly</t>
  </si>
  <si>
    <t>Turbohire</t>
  </si>
  <si>
    <t>Jobscan</t>
  </si>
  <si>
    <t>CoverLetterSimple.ai</t>
  </si>
  <si>
    <t>Rezi</t>
  </si>
  <si>
    <t>HireYaY</t>
  </si>
  <si>
    <t>DallE-2</t>
  </si>
  <si>
    <t>Canva Text to Image</t>
  </si>
  <si>
    <t>Flair AI</t>
  </si>
  <si>
    <t>Stable Horde</t>
  </si>
  <si>
    <t>Lucidpic</t>
  </si>
  <si>
    <t>PicFinder</t>
  </si>
  <si>
    <t>Roll Art Die</t>
  </si>
  <si>
    <t>Go Charlie</t>
  </si>
  <si>
    <t>Bright Eye</t>
  </si>
  <si>
    <t>RocketAI</t>
  </si>
  <si>
    <t>FreeImage.AI</t>
  </si>
  <si>
    <t>Stylized</t>
  </si>
  <si>
    <t>Getimg.ai</t>
  </si>
  <si>
    <t>Diffusion Land</t>
  </si>
  <si>
    <t>Booth AI</t>
  </si>
  <si>
    <t>Nijijourney</t>
  </si>
  <si>
    <t>Pagegenie</t>
  </si>
  <si>
    <t>Getalpaca</t>
  </si>
  <si>
    <t>Artssy</t>
  </si>
  <si>
    <t>Stableboost</t>
  </si>
  <si>
    <t>Humata AI</t>
  </si>
  <si>
    <t>DoNotPay</t>
  </si>
  <si>
    <t>Legal Robot</t>
  </si>
  <si>
    <t>PatentPal</t>
  </si>
  <si>
    <t>Legalese Decoder</t>
  </si>
  <si>
    <t>AI Lawyer</t>
  </si>
  <si>
    <t>Detangle.ai</t>
  </si>
  <si>
    <t>Ferret</t>
  </si>
  <si>
    <t>Darrow AI</t>
  </si>
  <si>
    <t>Maigon.io</t>
  </si>
  <si>
    <t>Casetext</t>
  </si>
  <si>
    <t>Activazon</t>
  </si>
  <si>
    <t>Spellbook</t>
  </si>
  <si>
    <t>TinyWow</t>
  </si>
  <si>
    <t>AI Trip Planner</t>
  </si>
  <si>
    <t>ChefGPT</t>
  </si>
  <si>
    <t>WTF Does This Company Do?</t>
  </si>
  <si>
    <t>Where To</t>
  </si>
  <si>
    <t>Maps GPT</t>
  </si>
  <si>
    <t>GymGenie</t>
  </si>
  <si>
    <t>ProductBot</t>
  </si>
  <si>
    <t>Find Your Next Book</t>
  </si>
  <si>
    <t>Gita GPT</t>
  </si>
  <si>
    <t>HowToReplyTo</t>
  </si>
  <si>
    <t>PPLEGPT</t>
  </si>
  <si>
    <t>Photor AI</t>
  </si>
  <si>
    <t>Welma</t>
  </si>
  <si>
    <t>Caktus</t>
  </si>
  <si>
    <t>Roamaround</t>
  </si>
  <si>
    <t>EvelynAI</t>
  </si>
  <si>
    <t>Network AI</t>
  </si>
  <si>
    <t>BlackInk</t>
  </si>
  <si>
    <t>ConsumerAI</t>
  </si>
  <si>
    <t>Rewind AI</t>
  </si>
  <si>
    <t>Personal.ai</t>
  </si>
  <si>
    <t>Sana Labs</t>
  </si>
  <si>
    <t>Reflect AI</t>
  </si>
  <si>
    <t>Heyday</t>
  </si>
  <si>
    <t>Boomy</t>
  </si>
  <si>
    <t>Natural Language Playlist</t>
  </si>
  <si>
    <t>Endel</t>
  </si>
  <si>
    <t>Beatoven.ai</t>
  </si>
  <si>
    <t>Soundful</t>
  </si>
  <si>
    <t>Brain.fm</t>
  </si>
  <si>
    <t>Amper</t>
  </si>
  <si>
    <t>Emergent Drums</t>
  </si>
  <si>
    <t>Soundraw</t>
  </si>
  <si>
    <t>CassetteAI</t>
  </si>
  <si>
    <t>Sonify</t>
  </si>
  <si>
    <t>Lemonaid Music</t>
  </si>
  <si>
    <t>Getsound</t>
  </si>
  <si>
    <t>Staccato</t>
  </si>
  <si>
    <t>Audioshake</t>
  </si>
  <si>
    <t>Landr</t>
  </si>
  <si>
    <t>A.V. Mapping</t>
  </si>
  <si>
    <t>Piano Genie</t>
  </si>
  <si>
    <t>Polymath</t>
  </si>
  <si>
    <t>Quillbot Paraphraser</t>
  </si>
  <si>
    <t>Rephraser AI</t>
  </si>
  <si>
    <t>Better Synonyms</t>
  </si>
  <si>
    <t>StudyCrumb</t>
  </si>
  <si>
    <t>Paraphraser</t>
  </si>
  <si>
    <t>Textify</t>
  </si>
  <si>
    <t>Rephrasely</t>
  </si>
  <si>
    <t>Tavus</t>
  </si>
  <si>
    <t>Windsor</t>
  </si>
  <si>
    <t>Rephrase AI</t>
  </si>
  <si>
    <t>Rephrase</t>
  </si>
  <si>
    <t>BHuman</t>
  </si>
  <si>
    <t>Vidyo</t>
  </si>
  <si>
    <t>PowerMode AI</t>
  </si>
  <si>
    <t>Present AI</t>
  </si>
  <si>
    <t>Motionit.ai</t>
  </si>
  <si>
    <t>STORYD</t>
  </si>
  <si>
    <t>Beautiful.ai</t>
  </si>
  <si>
    <t>Airgram</t>
  </si>
  <si>
    <t>Prezo</t>
  </si>
  <si>
    <t>Powerpresent AI</t>
  </si>
  <si>
    <t>AutoSlide</t>
  </si>
  <si>
    <t>MyReport</t>
  </si>
  <si>
    <t>MagicSlides</t>
  </si>
  <si>
    <t>SlidesAI</t>
  </si>
  <si>
    <t>Tome</t>
  </si>
  <si>
    <t>InteriorAI</t>
  </si>
  <si>
    <t>REimagine Home</t>
  </si>
  <si>
    <t>GetFloorPlan</t>
  </si>
  <si>
    <t>AI Room Planner</t>
  </si>
  <si>
    <t>Maket</t>
  </si>
  <si>
    <t>CoolAIid</t>
  </si>
  <si>
    <t>Møbel</t>
  </si>
  <si>
    <t>DreamStaging.AI</t>
  </si>
  <si>
    <t>Listing Copy AI</t>
  </si>
  <si>
    <t>Epique AI</t>
  </si>
  <si>
    <t>Dreamhouse AI</t>
  </si>
  <si>
    <t>Socratic by Google</t>
  </si>
  <si>
    <t>Podcast</t>
  </si>
  <si>
    <t>Galactica</t>
  </si>
  <si>
    <t>ExplainPaper</t>
  </si>
  <si>
    <t>Arxiv Feed</t>
  </si>
  <si>
    <t>Iris.ai</t>
  </si>
  <si>
    <t>PaperList</t>
  </si>
  <si>
    <t>Wisio</t>
  </si>
  <si>
    <t>Connected Papers</t>
  </si>
  <si>
    <t>Wordmetrics</t>
  </si>
  <si>
    <t>Scite_</t>
  </si>
  <si>
    <t>Byterat</t>
  </si>
  <si>
    <t>Adept</t>
  </si>
  <si>
    <t>ResearchRabbit</t>
  </si>
  <si>
    <t>ResearchGPT</t>
  </si>
  <si>
    <t>Elicit</t>
  </si>
  <si>
    <t>Scholarcy</t>
  </si>
  <si>
    <t>Scispace</t>
  </si>
  <si>
    <t>Laion</t>
  </si>
  <si>
    <t>Consensus</t>
  </si>
  <si>
    <t>fast.ai</t>
  </si>
  <si>
    <t>FlowGPT</t>
  </si>
  <si>
    <t>AI Art Apps Database</t>
  </si>
  <si>
    <t>Cookup.ai</t>
  </si>
  <si>
    <t>The AI Times</t>
  </si>
  <si>
    <t>Lablab.ai</t>
  </si>
  <si>
    <t>Onlycoms.com</t>
  </si>
  <si>
    <t>ML news</t>
  </si>
  <si>
    <t>Miro AI</t>
  </si>
  <si>
    <t>Rath by Kanarie</t>
  </si>
  <si>
    <t>Codenull.ai</t>
  </si>
  <si>
    <t>MarbleFlows</t>
  </si>
  <si>
    <t>Usetwain</t>
  </si>
  <si>
    <t>Octane AI</t>
  </si>
  <si>
    <t>Regie</t>
  </si>
  <si>
    <t>GETitOUT</t>
  </si>
  <si>
    <t>Sellesta</t>
  </si>
  <si>
    <t>Smartwriter</t>
  </si>
  <si>
    <t>Lavender</t>
  </si>
  <si>
    <t>Sales Stack</t>
  </si>
  <si>
    <t>Outboundify</t>
  </si>
  <si>
    <t>Outplayhq</t>
  </si>
  <si>
    <t>Sybill</t>
  </si>
  <si>
    <t>Cresta</t>
  </si>
  <si>
    <t>Markopolo</t>
  </si>
  <si>
    <t>Omneky</t>
  </si>
  <si>
    <t>PersonaGen</t>
  </si>
  <si>
    <t>Cargo</t>
  </si>
  <si>
    <t>Klaviyo SMS Assistant</t>
  </si>
  <si>
    <t>Cuetap</t>
  </si>
  <si>
    <t>HirePeople</t>
  </si>
  <si>
    <t>Andi</t>
  </si>
  <si>
    <t>One More AI</t>
  </si>
  <si>
    <t>Perplexity AI</t>
  </si>
  <si>
    <t>Rosebud</t>
  </si>
  <si>
    <t>You</t>
  </si>
  <si>
    <t>Explore AI</t>
  </si>
  <si>
    <t>Phind</t>
  </si>
  <si>
    <t>OSS Insight</t>
  </si>
  <si>
    <t>Context</t>
  </si>
  <si>
    <t>AnyPod</t>
  </si>
  <si>
    <t>Krea</t>
  </si>
  <si>
    <t>Generated Photos</t>
  </si>
  <si>
    <t>Nyx</t>
  </si>
  <si>
    <t>Everypixel</t>
  </si>
  <si>
    <t>NeevaAI</t>
  </si>
  <si>
    <t>Dreamsands</t>
  </si>
  <si>
    <t>Bookabout</t>
  </si>
  <si>
    <t>ChatGPT For Search Engines</t>
  </si>
  <si>
    <t>Fathom.fm</t>
  </si>
  <si>
    <t>Ask an AI</t>
  </si>
  <si>
    <t>Moonbeam</t>
  </si>
  <si>
    <t>SEO GPT</t>
  </si>
  <si>
    <t>LongShot</t>
  </si>
  <si>
    <t>BlogNLP</t>
  </si>
  <si>
    <t>VidIq</t>
  </si>
  <si>
    <t>CTRify</t>
  </si>
  <si>
    <t>AI-Writer</t>
  </si>
  <si>
    <t>Topicmojo</t>
  </si>
  <si>
    <t>Spinrewriter</t>
  </si>
  <si>
    <t>Copyleaks</t>
  </si>
  <si>
    <t>Thundercontent</t>
  </si>
  <si>
    <t>Neuronwriter</t>
  </si>
  <si>
    <t>Keywrds.ai</t>
  </si>
  <si>
    <t>Writer</t>
  </si>
  <si>
    <t>Kafkai</t>
  </si>
  <si>
    <t>Closers Copy</t>
  </si>
  <si>
    <t>OpenAI Text Classifier</t>
  </si>
  <si>
    <t>Katteb</t>
  </si>
  <si>
    <t>BrameWork</t>
  </si>
  <si>
    <t>Genie AI</t>
  </si>
  <si>
    <t>Piggy To</t>
  </si>
  <si>
    <t>AI Social Bio</t>
  </si>
  <si>
    <t>Predict AI</t>
  </si>
  <si>
    <t>TwitterBio</t>
  </si>
  <si>
    <t>Morise.ai</t>
  </si>
  <si>
    <t>InstaSalesAI</t>
  </si>
  <si>
    <t>TweetEmote</t>
  </si>
  <si>
    <t>Repl AI</t>
  </si>
  <si>
    <t>FeedHive</t>
  </si>
  <si>
    <t>Predis</t>
  </si>
  <si>
    <t>Taplio</t>
  </si>
  <si>
    <t>SocialBu</t>
  </si>
  <si>
    <t>SamurAI</t>
  </si>
  <si>
    <t>Spatial</t>
  </si>
  <si>
    <t>CrawlQ.ai</t>
  </si>
  <si>
    <t>Outline Ninja</t>
  </si>
  <si>
    <t>Editby</t>
  </si>
  <si>
    <t>Typeface</t>
  </si>
  <si>
    <t>MagicThumbnails</t>
  </si>
  <si>
    <t>Contenda</t>
  </si>
  <si>
    <t>SheetAI.app</t>
  </si>
  <si>
    <t>Excel Formula Bot</t>
  </si>
  <si>
    <t>Arcwise AI</t>
  </si>
  <si>
    <t>Formula Generator</t>
  </si>
  <si>
    <t>Goodlookup</t>
  </si>
  <si>
    <t>Luminal</t>
  </si>
  <si>
    <t>PromptLoop</t>
  </si>
  <si>
    <t>Charm</t>
  </si>
  <si>
    <t>Sheet+</t>
  </si>
  <si>
    <t>GPT for Sheets</t>
  </si>
  <si>
    <t>SheetGod</t>
  </si>
  <si>
    <t>Ai2sql</t>
  </si>
  <si>
    <t>Avanty</t>
  </si>
  <si>
    <t>Generative BI</t>
  </si>
  <si>
    <t>Olli.ai</t>
  </si>
  <si>
    <t>AIHelperBot</t>
  </si>
  <si>
    <t>Ask String</t>
  </si>
  <si>
    <t>Akkio</t>
  </si>
  <si>
    <t>MindsDB</t>
  </si>
  <si>
    <t>Tidb</t>
  </si>
  <si>
    <t>Findly</t>
  </si>
  <si>
    <t>TableTalk</t>
  </si>
  <si>
    <t>Channel</t>
  </si>
  <si>
    <t>AI Data Sidekick</t>
  </si>
  <si>
    <t>Durable</t>
  </si>
  <si>
    <t>Namelix</t>
  </si>
  <si>
    <t>Cody</t>
  </si>
  <si>
    <t>ReleaseNote.AI</t>
  </si>
  <si>
    <t>Ideabuddy</t>
  </si>
  <si>
    <t>Namewizard.ai</t>
  </si>
  <si>
    <t>Test &amp; Start</t>
  </si>
  <si>
    <t>Naming Magic</t>
  </si>
  <si>
    <t>NameSnack</t>
  </si>
  <si>
    <t>VenturusAI</t>
  </si>
  <si>
    <t>Revive</t>
  </si>
  <si>
    <t>Broadn</t>
  </si>
  <si>
    <t>Ask YC</t>
  </si>
  <si>
    <t>AskAI</t>
  </si>
  <si>
    <t>FounderAssist</t>
  </si>
  <si>
    <t>Kraftful</t>
  </si>
  <si>
    <t>5-Out</t>
  </si>
  <si>
    <t>RhetorAI</t>
  </si>
  <si>
    <t>Vizologi</t>
  </si>
  <si>
    <t>SmartflowAI</t>
  </si>
  <si>
    <t>What on earth?</t>
  </si>
  <si>
    <t>InstaNovel AI</t>
  </si>
  <si>
    <t>NovelAI</t>
  </si>
  <si>
    <t>Fabled</t>
  </si>
  <si>
    <t>StoryWizard</t>
  </si>
  <si>
    <t>MakeMyTale</t>
  </si>
  <si>
    <t>Scene One</t>
  </si>
  <si>
    <t>Story Path</t>
  </si>
  <si>
    <t>Subtxt</t>
  </si>
  <si>
    <t>AI Screenwriter</t>
  </si>
  <si>
    <t>Oscar – bedtime story generator</t>
  </si>
  <si>
    <t>Tiny storie</t>
  </si>
  <si>
    <t>Your Own Story Book</t>
  </si>
  <si>
    <t>Neural Canvas</t>
  </si>
  <si>
    <t>Once Upon A Bot</t>
  </si>
  <si>
    <t>StoriesForKids</t>
  </si>
  <si>
    <t>BedtimeStory AI</t>
  </si>
  <si>
    <t>Artflow ai</t>
  </si>
  <si>
    <t>GPT-Prompter</t>
  </si>
  <si>
    <t>Bearly</t>
  </si>
  <si>
    <t>YouTube Summarized</t>
  </si>
  <si>
    <t>Gimme Summary AI</t>
  </si>
  <si>
    <t>SummerEyes</t>
  </si>
  <si>
    <t>Skim It</t>
  </si>
  <si>
    <t>Eightify</t>
  </si>
  <si>
    <t>Otter AI</t>
  </si>
  <si>
    <t>B7Labs</t>
  </si>
  <si>
    <t>ExplainThis</t>
  </si>
  <si>
    <t>Upword</t>
  </si>
  <si>
    <t>Deciphr Ai</t>
  </si>
  <si>
    <t>theGist</t>
  </si>
  <si>
    <t>WebMagic AI</t>
  </si>
  <si>
    <t>Meeple</t>
  </si>
  <si>
    <t>Summari</t>
  </si>
  <si>
    <t>WordfixerBot</t>
  </si>
  <si>
    <t>Genei</t>
  </si>
  <si>
    <t>Circleback.ai</t>
  </si>
  <si>
    <t>TLDR this</t>
  </si>
  <si>
    <t>Free Subtitles AI</t>
  </si>
  <si>
    <t>fireflies.ai</t>
  </si>
  <si>
    <t>Shownotes</t>
  </si>
  <si>
    <t>VoicePen AI</t>
  </si>
  <si>
    <t>Podium</t>
  </si>
  <si>
    <t>Castmagic</t>
  </si>
  <si>
    <t>Laxis</t>
  </si>
  <si>
    <t>Podsqueeze</t>
  </si>
  <si>
    <t>Sonix</t>
  </si>
  <si>
    <t>Supertranslate</t>
  </si>
  <si>
    <t>Whisper Memos</t>
  </si>
  <si>
    <t>Browse AI</t>
  </si>
  <si>
    <t>Teachable Machine</t>
  </si>
  <si>
    <t>Build AI</t>
  </si>
  <si>
    <t>Softr Studio</t>
  </si>
  <si>
    <t>ChatGPT Website Builder</t>
  </si>
  <si>
    <t>MagicForm</t>
  </si>
  <si>
    <t>10Web</t>
  </si>
  <si>
    <t>Dust</t>
  </si>
  <si>
    <t>Sitekick</t>
  </si>
  <si>
    <t>Neon AI</t>
  </si>
  <si>
    <t>Cogniflow</t>
  </si>
  <si>
    <t>Lightning AI</t>
  </si>
  <si>
    <t>GPTAgent</t>
  </si>
  <si>
    <t>Prisms AI</t>
  </si>
  <si>
    <t>Axiom</t>
  </si>
  <si>
    <t>Riku.ai</t>
  </si>
  <si>
    <t>Retune</t>
  </si>
  <si>
    <t>Textomap</t>
  </si>
  <si>
    <t>Teleporthq</t>
  </si>
  <si>
    <t>Roboflow</t>
  </si>
  <si>
    <t>Mubert</t>
  </si>
  <si>
    <t>Uberduck</t>
  </si>
  <si>
    <t>Whisper</t>
  </si>
  <si>
    <t>Aiva</t>
  </si>
  <si>
    <t>FakeYou</t>
  </si>
  <si>
    <t>Article.Audio</t>
  </si>
  <si>
    <t>Listnr</t>
  </si>
  <si>
    <t>Apple Books</t>
  </si>
  <si>
    <t>Translate.video</t>
  </si>
  <si>
    <t>Play.ht</t>
  </si>
  <si>
    <t>Symbl.ai</t>
  </si>
  <si>
    <t>Voxwave AI</t>
  </si>
  <si>
    <t>Wellsaidlabs</t>
  </si>
  <si>
    <t>Voicemaker</t>
  </si>
  <si>
    <t>Convai</t>
  </si>
  <si>
    <t>SpeechEasy</t>
  </si>
  <si>
    <t>Beepbooply</t>
  </si>
  <si>
    <t>SteosVoice</t>
  </si>
  <si>
    <t>blubi.ai</t>
  </si>
  <si>
    <t>Revoicer</t>
  </si>
  <si>
    <t>问答</t>
    <phoneticPr fontId="1" type="noConversion"/>
  </si>
  <si>
    <t>绘画</t>
    <phoneticPr fontId="1" type="noConversion"/>
  </si>
  <si>
    <t>免翻AI</t>
    <phoneticPr fontId="1" type="noConversion"/>
  </si>
  <si>
    <t>LOGO设计</t>
    <phoneticPr fontId="1" type="noConversion"/>
  </si>
  <si>
    <t>音频</t>
    <phoneticPr fontId="1" type="noConversion"/>
  </si>
  <si>
    <t>视频</t>
    <phoneticPr fontId="1" type="noConversion"/>
  </si>
  <si>
    <t>文案</t>
    <phoneticPr fontId="1" type="noConversion"/>
  </si>
  <si>
    <t>代码助手</t>
    <phoneticPr fontId="1" type="noConversion"/>
  </si>
  <si>
    <t>AI客服</t>
    <phoneticPr fontId="1" type="noConversion"/>
  </si>
  <si>
    <t>提示词</t>
    <phoneticPr fontId="1" type="noConversion"/>
  </si>
  <si>
    <t>3D模型</t>
  </si>
  <si>
    <t>3D模型</t>
    <phoneticPr fontId="1" type="noConversion"/>
  </si>
  <si>
    <t>头像</t>
    <phoneticPr fontId="1" type="noConversion"/>
  </si>
  <si>
    <t>图像编辑</t>
    <phoneticPr fontId="1" type="noConversion"/>
  </si>
  <si>
    <t>视频编辑</t>
    <phoneticPr fontId="1" type="noConversion"/>
  </si>
  <si>
    <t>设计助手</t>
    <phoneticPr fontId="1" type="noConversion"/>
  </si>
  <si>
    <t>开发者工具</t>
    <phoneticPr fontId="1" type="noConversion"/>
  </si>
  <si>
    <t>电商</t>
    <phoneticPr fontId="1" type="noConversion"/>
  </si>
  <si>
    <t>教育助手</t>
    <phoneticPr fontId="1" type="noConversion"/>
  </si>
  <si>
    <t>邮件</t>
    <phoneticPr fontId="1" type="noConversion"/>
  </si>
  <si>
    <t>每天扫描社交媒体平台，识别新的关注者并找出他们的电子邮件地址</t>
    <phoneticPr fontId="1" type="noConversion"/>
  </si>
  <si>
    <t>将音频/视频会议、电话、聊天和消息与内置的基于人工智能的翻译器结合使用</t>
    <phoneticPr fontId="1" type="noConversion"/>
  </si>
  <si>
    <t>利用最新的人工智能技术提升和增强图像质量</t>
    <phoneticPr fontId="1" type="noConversion"/>
  </si>
  <si>
    <t>AI实验</t>
    <phoneticPr fontId="1" type="noConversion"/>
  </si>
  <si>
    <t>时尚</t>
    <phoneticPr fontId="1" type="noConversion"/>
  </si>
  <si>
    <t>财务</t>
    <phoneticPr fontId="1" type="noConversion"/>
  </si>
  <si>
    <t>有趣的工具</t>
    <phoneticPr fontId="1" type="noConversion"/>
  </si>
  <si>
    <t>游戏</t>
    <phoneticPr fontId="1" type="noConversion"/>
  </si>
  <si>
    <t>写作</t>
    <phoneticPr fontId="1" type="noConversion"/>
  </si>
  <si>
    <t>礼物建议</t>
    <phoneticPr fontId="1" type="noConversion"/>
  </si>
  <si>
    <t>医疗</t>
    <phoneticPr fontId="1" type="noConversion"/>
  </si>
  <si>
    <t>求职招聘</t>
    <phoneticPr fontId="1" type="noConversion"/>
  </si>
  <si>
    <t>图像生成</t>
    <phoneticPr fontId="1" type="noConversion"/>
  </si>
  <si>
    <t>法律助手</t>
    <phoneticPr fontId="1" type="noConversion"/>
  </si>
  <si>
    <t>生活助手</t>
    <phoneticPr fontId="1" type="noConversion"/>
  </si>
  <si>
    <t>音乐</t>
    <phoneticPr fontId="1" type="noConversion"/>
  </si>
  <si>
    <t>文章改写</t>
    <phoneticPr fontId="1" type="noConversion"/>
  </si>
  <si>
    <t>个性化视频</t>
    <phoneticPr fontId="1" type="noConversion"/>
  </si>
  <si>
    <t>演示文稿</t>
    <phoneticPr fontId="1" type="noConversion"/>
  </si>
  <si>
    <t>室内设计</t>
    <phoneticPr fontId="1" type="noConversion"/>
  </si>
  <si>
    <t>研究</t>
    <phoneticPr fontId="1" type="noConversion"/>
  </si>
  <si>
    <t>营销</t>
    <phoneticPr fontId="1" type="noConversion"/>
  </si>
  <si>
    <t>资源</t>
    <phoneticPr fontId="1" type="noConversion"/>
  </si>
  <si>
    <t>搜索引擎</t>
    <phoneticPr fontId="1" type="noConversion"/>
  </si>
  <si>
    <t>SEO</t>
    <phoneticPr fontId="1" type="noConversion"/>
  </si>
  <si>
    <t>社媒助手</t>
    <phoneticPr fontId="1" type="noConversion"/>
  </si>
  <si>
    <t>表格</t>
    <phoneticPr fontId="1" type="noConversion"/>
  </si>
  <si>
    <t>数据库</t>
    <phoneticPr fontId="1" type="noConversion"/>
  </si>
  <si>
    <t>创业工具</t>
    <phoneticPr fontId="1" type="noConversion"/>
  </si>
  <si>
    <t>故事</t>
    <phoneticPr fontId="1" type="noConversion"/>
  </si>
  <si>
    <t>摘要</t>
    <phoneticPr fontId="1" type="noConversion"/>
  </si>
  <si>
    <t>转录</t>
    <phoneticPr fontId="1" type="noConversion"/>
  </si>
  <si>
    <t>文本转音频</t>
    <phoneticPr fontId="1" type="noConversion"/>
  </si>
  <si>
    <t>是否为首行</t>
    <phoneticPr fontId="1" type="noConversion"/>
  </si>
  <si>
    <t>首行标</t>
    <phoneticPr fontId="1" type="noConversion"/>
  </si>
  <si>
    <t>当前行相对首行值</t>
    <phoneticPr fontId="1" type="noConversion"/>
  </si>
  <si>
    <t>是否为末行</t>
    <phoneticPr fontId="1" type="noConversion"/>
  </si>
  <si>
    <t>相对值取余</t>
    <phoneticPr fontId="1" type="noConversion"/>
  </si>
  <si>
    <t>首行</t>
    <phoneticPr fontId="1" type="noConversion"/>
  </si>
  <si>
    <t>末行</t>
    <phoneticPr fontId="1" type="noConversion"/>
  </si>
  <si>
    <t>行始</t>
    <phoneticPr fontId="1" type="noConversion"/>
  </si>
  <si>
    <t>行末</t>
    <phoneticPr fontId="1" type="noConversion"/>
  </si>
  <si>
    <t>item</t>
    <phoneticPr fontId="1" type="noConversion"/>
  </si>
  <si>
    <t>综合</t>
    <phoneticPr fontId="1" type="noConversion"/>
  </si>
  <si>
    <t>linecons-doc</t>
    <phoneticPr fontId="1" type="noConversion"/>
  </si>
  <si>
    <t>linecons-lightbulb</t>
    <phoneticPr fontId="1" type="noConversion"/>
  </si>
  <si>
    <t>linecons-thumbs-up</t>
    <phoneticPr fontId="1" type="noConversion"/>
  </si>
  <si>
    <t>linecons-diamond</t>
    <phoneticPr fontId="1" type="noConversion"/>
  </si>
  <si>
    <t>linecons-pencil</t>
    <phoneticPr fontId="1" type="noConversion"/>
  </si>
  <si>
    <t>linecons-user</t>
    <phoneticPr fontId="1" type="noConversion"/>
  </si>
  <si>
    <t>linecons-star</t>
    <phoneticPr fontId="1" type="noConversion"/>
  </si>
  <si>
    <t>低代码or无代码</t>
    <phoneticPr fontId="1" type="noConversion"/>
  </si>
  <si>
    <t>https://ai.newzone.top/</t>
    <phoneticPr fontId="1" type="noConversion"/>
  </si>
  <si>
    <t>https://ai.newzone.top/img/logo.svg</t>
    <phoneticPr fontId="1" type="noConversion"/>
  </si>
  <si>
    <t>ChatGPT提示词案例</t>
    <phoneticPr fontId="1" type="noConversion"/>
  </si>
  <si>
    <t>ChatGPT SC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</si>
</sst>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0" fillId="2" borderId="0" xfId="0" applyFill="1"/>
    <xf numFmtId="0" fontId="2" fillId="0" borderId="0" xfId="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i.newzone.top/img/logo.svg" TargetMode="External"/><Relationship Id="rId1" Type="http://schemas.openxmlformats.org/officeDocument/2006/relationships/hyperlink" Target="https://ai.newzone.t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D2D60-D0D3-4207-9C2A-66D9AFEE4FC7}">
  <dimension ref="A1:C50"/>
  <sheetViews>
    <sheetView workbookViewId="0">
      <selection activeCell="D13" sqref="D13"/>
    </sheetView>
  </sheetViews>
  <sheetFormatPr defaultRowHeight="14" x14ac:dyDescent="0.3"/>
  <cols>
    <col min="2" max="2" width="18.08203125" bestFit="1" customWidth="1"/>
  </cols>
  <sheetData>
    <row r="1" spans="1:3" x14ac:dyDescent="0.3">
      <c r="A1" t="s">
        <v>3357</v>
      </c>
      <c r="B1" t="s">
        <v>3427</v>
      </c>
      <c r="C1" t="str">
        <f>"&lt;li&gt;&lt;a href=""#"&amp;A1&amp;""" class=""smooth""&gt;&lt;i class="""&amp;B1&amp;"""&gt;&lt;/i&gt;&lt;span class=""title""&gt;"&amp;A1&amp;"&lt;/span&gt;&lt;/a&gt;&lt;/li&gt;"</f>
        <v>&lt;li&gt;&lt;a href="#问答" class="smooth"&gt;&lt;i class="linecons-star"&gt;&lt;/i&gt;&lt;span class="title"&gt;问答&lt;/span&gt;&lt;/a&gt;&lt;/li&gt;</v>
      </c>
    </row>
    <row r="2" spans="1:3" x14ac:dyDescent="0.3">
      <c r="A2" t="s">
        <v>3358</v>
      </c>
      <c r="B2" t="s">
        <v>3421</v>
      </c>
      <c r="C2" t="str">
        <f t="shared" ref="C2:C50" si="0">"&lt;li&gt;&lt;a href=""#"&amp;A2&amp;""" class=""smooth""&gt;&lt;i class="""&amp;B2&amp;"""&gt;&lt;/i&gt;&lt;span class=""title""&gt;"&amp;A2&amp;"&lt;/span&gt;&lt;/a&gt;&lt;/li&gt;"</f>
        <v>&lt;li&gt;&lt;a href="#绘画" class="smooth"&gt;&lt;i class="linecons-doc"&gt;&lt;/i&gt;&lt;span class="title"&gt;绘画&lt;/span&gt;&lt;/a&gt;&lt;/li&gt;</v>
      </c>
    </row>
    <row r="3" spans="1:3" x14ac:dyDescent="0.3">
      <c r="A3" t="s">
        <v>3359</v>
      </c>
      <c r="B3" t="s">
        <v>3423</v>
      </c>
      <c r="C3" t="str">
        <f t="shared" si="0"/>
        <v>&lt;li&gt;&lt;a href="#免翻AI" class="smooth"&gt;&lt;i class="linecons-thumbs-up"&gt;&lt;/i&gt;&lt;span class="title"&gt;免翻AI&lt;/span&gt;&lt;/a&gt;&lt;/li&gt;</v>
      </c>
    </row>
    <row r="4" spans="1:3" x14ac:dyDescent="0.3">
      <c r="A4" t="s">
        <v>3360</v>
      </c>
      <c r="B4" t="s">
        <v>3424</v>
      </c>
      <c r="C4" t="str">
        <f t="shared" si="0"/>
        <v>&lt;li&gt;&lt;a href="#LOGO设计" class="smooth"&gt;&lt;i class="linecons-diamond"&gt;&lt;/i&gt;&lt;span class="title"&gt;LOGO设计&lt;/span&gt;&lt;/a&gt;&lt;/li&gt;</v>
      </c>
    </row>
    <row r="5" spans="1:3" x14ac:dyDescent="0.3">
      <c r="A5" t="s">
        <v>3361</v>
      </c>
      <c r="B5" t="s">
        <v>3425</v>
      </c>
      <c r="C5" t="str">
        <f t="shared" si="0"/>
        <v>&lt;li&gt;&lt;a href="#音频" class="smooth"&gt;&lt;i class="linecons-pencil"&gt;&lt;/i&gt;&lt;span class="title"&gt;音频&lt;/span&gt;&lt;/a&gt;&lt;/li&gt;</v>
      </c>
    </row>
    <row r="6" spans="1:3" x14ac:dyDescent="0.3">
      <c r="A6" t="s">
        <v>3362</v>
      </c>
      <c r="B6" t="s">
        <v>3426</v>
      </c>
      <c r="C6" t="str">
        <f t="shared" si="0"/>
        <v>&lt;li&gt;&lt;a href="#视频" class="smooth"&gt;&lt;i class="linecons-user"&gt;&lt;/i&gt;&lt;span class="title"&gt;视频&lt;/span&gt;&lt;/a&gt;&lt;/li&gt;</v>
      </c>
    </row>
    <row r="7" spans="1:3" x14ac:dyDescent="0.3">
      <c r="A7" t="s">
        <v>3363</v>
      </c>
      <c r="B7" t="s">
        <v>3427</v>
      </c>
      <c r="C7" t="str">
        <f t="shared" si="0"/>
        <v>&lt;li&gt;&lt;a href="#文案" class="smooth"&gt;&lt;i class="linecons-star"&gt;&lt;/i&gt;&lt;span class="title"&gt;文案&lt;/span&gt;&lt;/a&gt;&lt;/li&gt;</v>
      </c>
    </row>
    <row r="8" spans="1:3" x14ac:dyDescent="0.3">
      <c r="A8" t="s">
        <v>3364</v>
      </c>
      <c r="B8" t="s">
        <v>3421</v>
      </c>
      <c r="C8" t="str">
        <f t="shared" si="0"/>
        <v>&lt;li&gt;&lt;a href="#代码助手" class="smooth"&gt;&lt;i class="linecons-doc"&gt;&lt;/i&gt;&lt;span class="title"&gt;代码助手&lt;/span&gt;&lt;/a&gt;&lt;/li&gt;</v>
      </c>
    </row>
    <row r="9" spans="1:3" x14ac:dyDescent="0.3">
      <c r="A9" t="s">
        <v>3365</v>
      </c>
      <c r="B9" t="s">
        <v>3422</v>
      </c>
      <c r="C9" t="str">
        <f t="shared" si="0"/>
        <v>&lt;li&gt;&lt;a href="#AI客服" class="smooth"&gt;&lt;i class="linecons-lightbulb"&gt;&lt;/i&gt;&lt;span class="title"&gt;AI客服&lt;/span&gt;&lt;/a&gt;&lt;/li&gt;</v>
      </c>
    </row>
    <row r="10" spans="1:3" x14ac:dyDescent="0.3">
      <c r="A10" t="s">
        <v>3366</v>
      </c>
      <c r="B10" t="s">
        <v>3423</v>
      </c>
      <c r="C10" t="str">
        <f t="shared" si="0"/>
        <v>&lt;li&gt;&lt;a href="#提示词" class="smooth"&gt;&lt;i class="linecons-thumbs-up"&gt;&lt;/i&gt;&lt;span class="title"&gt;提示词&lt;/span&gt;&lt;/a&gt;&lt;/li&gt;</v>
      </c>
    </row>
    <row r="11" spans="1:3" x14ac:dyDescent="0.3">
      <c r="A11" t="s">
        <v>3368</v>
      </c>
      <c r="B11" t="s">
        <v>3424</v>
      </c>
      <c r="C11" t="str">
        <f t="shared" si="0"/>
        <v>&lt;li&gt;&lt;a href="#3D模型" class="smooth"&gt;&lt;i class="linecons-diamond"&gt;&lt;/i&gt;&lt;span class="title"&gt;3D模型&lt;/span&gt;&lt;/a&gt;&lt;/li&gt;</v>
      </c>
    </row>
    <row r="12" spans="1:3" x14ac:dyDescent="0.3">
      <c r="A12" t="s">
        <v>3369</v>
      </c>
      <c r="B12" t="s">
        <v>3425</v>
      </c>
      <c r="C12" t="str">
        <f t="shared" si="0"/>
        <v>&lt;li&gt;&lt;a href="#头像" class="smooth"&gt;&lt;i class="linecons-pencil"&gt;&lt;/i&gt;&lt;span class="title"&gt;头像&lt;/span&gt;&lt;/a&gt;&lt;/li&gt;</v>
      </c>
    </row>
    <row r="13" spans="1:3" x14ac:dyDescent="0.3">
      <c r="A13" t="s">
        <v>3370</v>
      </c>
      <c r="B13" t="s">
        <v>3426</v>
      </c>
      <c r="C13" t="str">
        <f t="shared" si="0"/>
        <v>&lt;li&gt;&lt;a href="#图像编辑" class="smooth"&gt;&lt;i class="linecons-user"&gt;&lt;/i&gt;&lt;span class="title"&gt;图像编辑&lt;/span&gt;&lt;/a&gt;&lt;/li&gt;</v>
      </c>
    </row>
    <row r="14" spans="1:3" x14ac:dyDescent="0.3">
      <c r="A14" t="s">
        <v>3371</v>
      </c>
      <c r="B14" t="s">
        <v>3427</v>
      </c>
      <c r="C14" t="str">
        <f t="shared" si="0"/>
        <v>&lt;li&gt;&lt;a href="#视频编辑" class="smooth"&gt;&lt;i class="linecons-star"&gt;&lt;/i&gt;&lt;span class="title"&gt;视频编辑&lt;/span&gt;&lt;/a&gt;&lt;/li&gt;</v>
      </c>
    </row>
    <row r="15" spans="1:3" x14ac:dyDescent="0.3">
      <c r="A15" t="s">
        <v>3372</v>
      </c>
      <c r="B15" t="s">
        <v>3421</v>
      </c>
      <c r="C15" t="str">
        <f t="shared" si="0"/>
        <v>&lt;li&gt;&lt;a href="#设计助手" class="smooth"&gt;&lt;i class="linecons-doc"&gt;&lt;/i&gt;&lt;span class="title"&gt;设计助手&lt;/span&gt;&lt;/a&gt;&lt;/li&gt;</v>
      </c>
    </row>
    <row r="16" spans="1:3" x14ac:dyDescent="0.3">
      <c r="A16" t="s">
        <v>3373</v>
      </c>
      <c r="B16" t="s">
        <v>3422</v>
      </c>
      <c r="C16" t="str">
        <f t="shared" si="0"/>
        <v>&lt;li&gt;&lt;a href="#开发者工具" class="smooth"&gt;&lt;i class="linecons-lightbulb"&gt;&lt;/i&gt;&lt;span class="title"&gt;开发者工具&lt;/span&gt;&lt;/a&gt;&lt;/li&gt;</v>
      </c>
    </row>
    <row r="17" spans="1:3" x14ac:dyDescent="0.3">
      <c r="A17" t="s">
        <v>3374</v>
      </c>
      <c r="B17" t="s">
        <v>3423</v>
      </c>
      <c r="C17" t="str">
        <f t="shared" si="0"/>
        <v>&lt;li&gt;&lt;a href="#电商" class="smooth"&gt;&lt;i class="linecons-thumbs-up"&gt;&lt;/i&gt;&lt;span class="title"&gt;电商&lt;/span&gt;&lt;/a&gt;&lt;/li&gt;</v>
      </c>
    </row>
    <row r="18" spans="1:3" x14ac:dyDescent="0.3">
      <c r="A18" t="s">
        <v>3375</v>
      </c>
      <c r="B18" t="s">
        <v>3424</v>
      </c>
      <c r="C18" t="str">
        <f t="shared" si="0"/>
        <v>&lt;li&gt;&lt;a href="#教育助手" class="smooth"&gt;&lt;i class="linecons-diamond"&gt;&lt;/i&gt;&lt;span class="title"&gt;教育助手&lt;/span&gt;&lt;/a&gt;&lt;/li&gt;</v>
      </c>
    </row>
    <row r="19" spans="1:3" x14ac:dyDescent="0.3">
      <c r="A19" t="s">
        <v>3376</v>
      </c>
      <c r="B19" t="s">
        <v>3425</v>
      </c>
      <c r="C19" t="str">
        <f t="shared" si="0"/>
        <v>&lt;li&gt;&lt;a href="#邮件" class="smooth"&gt;&lt;i class="linecons-pencil"&gt;&lt;/i&gt;&lt;span class="title"&gt;邮件&lt;/span&gt;&lt;/a&gt;&lt;/li&gt;</v>
      </c>
    </row>
    <row r="20" spans="1:3" x14ac:dyDescent="0.3">
      <c r="A20" t="s">
        <v>3380</v>
      </c>
      <c r="B20" t="s">
        <v>3426</v>
      </c>
      <c r="C20" t="str">
        <f t="shared" si="0"/>
        <v>&lt;li&gt;&lt;a href="#AI实验" class="smooth"&gt;&lt;i class="linecons-user"&gt;&lt;/i&gt;&lt;span class="title"&gt;AI实验&lt;/span&gt;&lt;/a&gt;&lt;/li&gt;</v>
      </c>
    </row>
    <row r="21" spans="1:3" x14ac:dyDescent="0.3">
      <c r="A21" t="s">
        <v>3381</v>
      </c>
      <c r="B21" t="s">
        <v>3427</v>
      </c>
      <c r="C21" t="str">
        <f t="shared" si="0"/>
        <v>&lt;li&gt;&lt;a href="#时尚" class="smooth"&gt;&lt;i class="linecons-star"&gt;&lt;/i&gt;&lt;span class="title"&gt;时尚&lt;/span&gt;&lt;/a&gt;&lt;/li&gt;</v>
      </c>
    </row>
    <row r="22" spans="1:3" x14ac:dyDescent="0.3">
      <c r="A22" t="s">
        <v>3382</v>
      </c>
      <c r="B22" t="s">
        <v>3421</v>
      </c>
      <c r="C22" t="str">
        <f t="shared" si="0"/>
        <v>&lt;li&gt;&lt;a href="#财务" class="smooth"&gt;&lt;i class="linecons-doc"&gt;&lt;/i&gt;&lt;span class="title"&gt;财务&lt;/span&gt;&lt;/a&gt;&lt;/li&gt;</v>
      </c>
    </row>
    <row r="23" spans="1:3" x14ac:dyDescent="0.3">
      <c r="A23" t="s">
        <v>3383</v>
      </c>
      <c r="B23" t="s">
        <v>3422</v>
      </c>
      <c r="C23" t="str">
        <f t="shared" si="0"/>
        <v>&lt;li&gt;&lt;a href="#有趣的工具" class="smooth"&gt;&lt;i class="linecons-lightbulb"&gt;&lt;/i&gt;&lt;span class="title"&gt;有趣的工具&lt;/span&gt;&lt;/a&gt;&lt;/li&gt;</v>
      </c>
    </row>
    <row r="24" spans="1:3" x14ac:dyDescent="0.3">
      <c r="A24" t="s">
        <v>3384</v>
      </c>
      <c r="B24" t="s">
        <v>3423</v>
      </c>
      <c r="C24" t="str">
        <f t="shared" si="0"/>
        <v>&lt;li&gt;&lt;a href="#游戏" class="smooth"&gt;&lt;i class="linecons-thumbs-up"&gt;&lt;/i&gt;&lt;span class="title"&gt;游戏&lt;/span&gt;&lt;/a&gt;&lt;/li&gt;</v>
      </c>
    </row>
    <row r="25" spans="1:3" x14ac:dyDescent="0.3">
      <c r="A25" t="s">
        <v>3385</v>
      </c>
      <c r="B25" t="s">
        <v>3424</v>
      </c>
      <c r="C25" t="str">
        <f t="shared" si="0"/>
        <v>&lt;li&gt;&lt;a href="#写作" class="smooth"&gt;&lt;i class="linecons-diamond"&gt;&lt;/i&gt;&lt;span class="title"&gt;写作&lt;/span&gt;&lt;/a&gt;&lt;/li&gt;</v>
      </c>
    </row>
    <row r="26" spans="1:3" x14ac:dyDescent="0.3">
      <c r="A26" t="s">
        <v>3386</v>
      </c>
      <c r="B26" t="s">
        <v>3425</v>
      </c>
      <c r="C26" t="str">
        <f t="shared" si="0"/>
        <v>&lt;li&gt;&lt;a href="#礼物建议" class="smooth"&gt;&lt;i class="linecons-pencil"&gt;&lt;/i&gt;&lt;span class="title"&gt;礼物建议&lt;/span&gt;&lt;/a&gt;&lt;/li&gt;</v>
      </c>
    </row>
    <row r="27" spans="1:3" x14ac:dyDescent="0.3">
      <c r="A27" t="s">
        <v>3387</v>
      </c>
      <c r="B27" t="s">
        <v>3426</v>
      </c>
      <c r="C27" t="str">
        <f t="shared" si="0"/>
        <v>&lt;li&gt;&lt;a href="#医疗" class="smooth"&gt;&lt;i class="linecons-user"&gt;&lt;/i&gt;&lt;span class="title"&gt;医疗&lt;/span&gt;&lt;/a&gt;&lt;/li&gt;</v>
      </c>
    </row>
    <row r="28" spans="1:3" x14ac:dyDescent="0.3">
      <c r="A28" t="s">
        <v>3388</v>
      </c>
      <c r="B28" t="s">
        <v>3427</v>
      </c>
      <c r="C28" t="str">
        <f t="shared" si="0"/>
        <v>&lt;li&gt;&lt;a href="#求职招聘" class="smooth"&gt;&lt;i class="linecons-star"&gt;&lt;/i&gt;&lt;span class="title"&gt;求职招聘&lt;/span&gt;&lt;/a&gt;&lt;/li&gt;</v>
      </c>
    </row>
    <row r="29" spans="1:3" x14ac:dyDescent="0.3">
      <c r="A29" t="s">
        <v>3389</v>
      </c>
      <c r="B29" t="s">
        <v>3421</v>
      </c>
      <c r="C29" t="str">
        <f t="shared" si="0"/>
        <v>&lt;li&gt;&lt;a href="#图像生成" class="smooth"&gt;&lt;i class="linecons-doc"&gt;&lt;/i&gt;&lt;span class="title"&gt;图像生成&lt;/span&gt;&lt;/a&gt;&lt;/li&gt;</v>
      </c>
    </row>
    <row r="30" spans="1:3" x14ac:dyDescent="0.3">
      <c r="A30" t="s">
        <v>3390</v>
      </c>
      <c r="B30" t="s">
        <v>3422</v>
      </c>
      <c r="C30" t="str">
        <f t="shared" si="0"/>
        <v>&lt;li&gt;&lt;a href="#法律助手" class="smooth"&gt;&lt;i class="linecons-lightbulb"&gt;&lt;/i&gt;&lt;span class="title"&gt;法律助手&lt;/span&gt;&lt;/a&gt;&lt;/li&gt;</v>
      </c>
    </row>
    <row r="31" spans="1:3" x14ac:dyDescent="0.3">
      <c r="A31" t="s">
        <v>3391</v>
      </c>
      <c r="B31" t="s">
        <v>3423</v>
      </c>
      <c r="C31" t="str">
        <f t="shared" si="0"/>
        <v>&lt;li&gt;&lt;a href="#生活助手" class="smooth"&gt;&lt;i class="linecons-thumbs-up"&gt;&lt;/i&gt;&lt;span class="title"&gt;生活助手&lt;/span&gt;&lt;/a&gt;&lt;/li&gt;</v>
      </c>
    </row>
    <row r="32" spans="1:3" x14ac:dyDescent="0.3">
      <c r="A32" t="s">
        <v>3392</v>
      </c>
      <c r="B32" t="s">
        <v>3424</v>
      </c>
      <c r="C32" t="str">
        <f t="shared" si="0"/>
        <v>&lt;li&gt;&lt;a href="#音乐" class="smooth"&gt;&lt;i class="linecons-diamond"&gt;&lt;/i&gt;&lt;span class="title"&gt;音乐&lt;/span&gt;&lt;/a&gt;&lt;/li&gt;</v>
      </c>
    </row>
    <row r="33" spans="1:3" x14ac:dyDescent="0.3">
      <c r="A33" t="s">
        <v>3393</v>
      </c>
      <c r="B33" t="s">
        <v>3425</v>
      </c>
      <c r="C33" t="str">
        <f t="shared" si="0"/>
        <v>&lt;li&gt;&lt;a href="#文章改写" class="smooth"&gt;&lt;i class="linecons-pencil"&gt;&lt;/i&gt;&lt;span class="title"&gt;文章改写&lt;/span&gt;&lt;/a&gt;&lt;/li&gt;</v>
      </c>
    </row>
    <row r="34" spans="1:3" x14ac:dyDescent="0.3">
      <c r="A34" t="s">
        <v>3394</v>
      </c>
      <c r="B34" t="s">
        <v>3426</v>
      </c>
      <c r="C34" t="str">
        <f t="shared" si="0"/>
        <v>&lt;li&gt;&lt;a href="#个性化视频" class="smooth"&gt;&lt;i class="linecons-user"&gt;&lt;/i&gt;&lt;span class="title"&gt;个性化视频&lt;/span&gt;&lt;/a&gt;&lt;/li&gt;</v>
      </c>
    </row>
    <row r="35" spans="1:3" x14ac:dyDescent="0.3">
      <c r="A35" t="s">
        <v>3395</v>
      </c>
      <c r="B35" t="s">
        <v>3427</v>
      </c>
      <c r="C35" t="str">
        <f t="shared" si="0"/>
        <v>&lt;li&gt;&lt;a href="#演示文稿" class="smooth"&gt;&lt;i class="linecons-star"&gt;&lt;/i&gt;&lt;span class="title"&gt;演示文稿&lt;/span&gt;&lt;/a&gt;&lt;/li&gt;</v>
      </c>
    </row>
    <row r="36" spans="1:3" x14ac:dyDescent="0.3">
      <c r="A36" t="s">
        <v>3396</v>
      </c>
      <c r="B36" t="s">
        <v>3421</v>
      </c>
      <c r="C36" t="str">
        <f t="shared" si="0"/>
        <v>&lt;li&gt;&lt;a href="#室内设计" class="smooth"&gt;&lt;i class="linecons-doc"&gt;&lt;/i&gt;&lt;span class="title"&gt;室内设计&lt;/span&gt;&lt;/a&gt;&lt;/li&gt;</v>
      </c>
    </row>
    <row r="37" spans="1:3" x14ac:dyDescent="0.3">
      <c r="A37" t="s">
        <v>3397</v>
      </c>
      <c r="B37" t="s">
        <v>3422</v>
      </c>
      <c r="C37" t="str">
        <f t="shared" si="0"/>
        <v>&lt;li&gt;&lt;a href="#研究" class="smooth"&gt;&lt;i class="linecons-lightbulb"&gt;&lt;/i&gt;&lt;span class="title"&gt;研究&lt;/span&gt;&lt;/a&gt;&lt;/li&gt;</v>
      </c>
    </row>
    <row r="38" spans="1:3" x14ac:dyDescent="0.3">
      <c r="A38" t="s">
        <v>3399</v>
      </c>
      <c r="B38" t="s">
        <v>3423</v>
      </c>
      <c r="C38" t="str">
        <f t="shared" si="0"/>
        <v>&lt;li&gt;&lt;a href="#资源" class="smooth"&gt;&lt;i class="linecons-thumbs-up"&gt;&lt;/i&gt;&lt;span class="title"&gt;资源&lt;/span&gt;&lt;/a&gt;&lt;/li&gt;</v>
      </c>
    </row>
    <row r="39" spans="1:3" x14ac:dyDescent="0.3">
      <c r="A39" t="s">
        <v>3398</v>
      </c>
      <c r="B39" t="s">
        <v>3424</v>
      </c>
      <c r="C39" t="str">
        <f t="shared" si="0"/>
        <v>&lt;li&gt;&lt;a href="#营销" class="smooth"&gt;&lt;i class="linecons-diamond"&gt;&lt;/i&gt;&lt;span class="title"&gt;营销&lt;/span&gt;&lt;/a&gt;&lt;/li&gt;</v>
      </c>
    </row>
    <row r="40" spans="1:3" x14ac:dyDescent="0.3">
      <c r="A40" t="s">
        <v>3400</v>
      </c>
      <c r="B40" t="s">
        <v>3425</v>
      </c>
      <c r="C40" t="str">
        <f t="shared" si="0"/>
        <v>&lt;li&gt;&lt;a href="#搜索引擎" class="smooth"&gt;&lt;i class="linecons-pencil"&gt;&lt;/i&gt;&lt;span class="title"&gt;搜索引擎&lt;/span&gt;&lt;/a&gt;&lt;/li&gt;</v>
      </c>
    </row>
    <row r="41" spans="1:3" x14ac:dyDescent="0.3">
      <c r="A41" t="s">
        <v>3401</v>
      </c>
      <c r="B41" t="s">
        <v>3426</v>
      </c>
      <c r="C41" t="str">
        <f t="shared" si="0"/>
        <v>&lt;li&gt;&lt;a href="#SEO" class="smooth"&gt;&lt;i class="linecons-user"&gt;&lt;/i&gt;&lt;span class="title"&gt;SEO&lt;/span&gt;&lt;/a&gt;&lt;/li&gt;</v>
      </c>
    </row>
    <row r="42" spans="1:3" x14ac:dyDescent="0.3">
      <c r="A42" t="s">
        <v>3402</v>
      </c>
      <c r="B42" t="s">
        <v>3427</v>
      </c>
      <c r="C42" t="str">
        <f t="shared" si="0"/>
        <v>&lt;li&gt;&lt;a href="#社媒助手" class="smooth"&gt;&lt;i class="linecons-star"&gt;&lt;/i&gt;&lt;span class="title"&gt;社媒助手&lt;/span&gt;&lt;/a&gt;&lt;/li&gt;</v>
      </c>
    </row>
    <row r="43" spans="1:3" x14ac:dyDescent="0.3">
      <c r="A43" t="s">
        <v>3403</v>
      </c>
      <c r="B43" t="s">
        <v>3421</v>
      </c>
      <c r="C43" t="str">
        <f t="shared" si="0"/>
        <v>&lt;li&gt;&lt;a href="#表格" class="smooth"&gt;&lt;i class="linecons-doc"&gt;&lt;/i&gt;&lt;span class="title"&gt;表格&lt;/span&gt;&lt;/a&gt;&lt;/li&gt;</v>
      </c>
    </row>
    <row r="44" spans="1:3" x14ac:dyDescent="0.3">
      <c r="A44" t="s">
        <v>3404</v>
      </c>
      <c r="B44" t="s">
        <v>3422</v>
      </c>
      <c r="C44" t="str">
        <f t="shared" si="0"/>
        <v>&lt;li&gt;&lt;a href="#数据库" class="smooth"&gt;&lt;i class="linecons-lightbulb"&gt;&lt;/i&gt;&lt;span class="title"&gt;数据库&lt;/span&gt;&lt;/a&gt;&lt;/li&gt;</v>
      </c>
    </row>
    <row r="45" spans="1:3" x14ac:dyDescent="0.3">
      <c r="A45" t="s">
        <v>3405</v>
      </c>
      <c r="B45" t="s">
        <v>3423</v>
      </c>
      <c r="C45" t="str">
        <f t="shared" si="0"/>
        <v>&lt;li&gt;&lt;a href="#创业工具" class="smooth"&gt;&lt;i class="linecons-thumbs-up"&gt;&lt;/i&gt;&lt;span class="title"&gt;创业工具&lt;/span&gt;&lt;/a&gt;&lt;/li&gt;</v>
      </c>
    </row>
    <row r="46" spans="1:3" x14ac:dyDescent="0.3">
      <c r="A46" t="s">
        <v>3406</v>
      </c>
      <c r="B46" t="s">
        <v>3424</v>
      </c>
      <c r="C46" t="str">
        <f t="shared" si="0"/>
        <v>&lt;li&gt;&lt;a href="#故事" class="smooth"&gt;&lt;i class="linecons-diamond"&gt;&lt;/i&gt;&lt;span class="title"&gt;故事&lt;/span&gt;&lt;/a&gt;&lt;/li&gt;</v>
      </c>
    </row>
    <row r="47" spans="1:3" x14ac:dyDescent="0.3">
      <c r="A47" t="s">
        <v>3407</v>
      </c>
      <c r="B47" t="s">
        <v>3425</v>
      </c>
      <c r="C47" t="str">
        <f t="shared" si="0"/>
        <v>&lt;li&gt;&lt;a href="#摘要" class="smooth"&gt;&lt;i class="linecons-pencil"&gt;&lt;/i&gt;&lt;span class="title"&gt;摘要&lt;/span&gt;&lt;/a&gt;&lt;/li&gt;</v>
      </c>
    </row>
    <row r="48" spans="1:3" x14ac:dyDescent="0.3">
      <c r="A48" t="s">
        <v>3408</v>
      </c>
      <c r="B48" t="s">
        <v>3426</v>
      </c>
      <c r="C48" t="str">
        <f t="shared" si="0"/>
        <v>&lt;li&gt;&lt;a href="#转录" class="smooth"&gt;&lt;i class="linecons-user"&gt;&lt;/i&gt;&lt;span class="title"&gt;转录&lt;/span&gt;&lt;/a&gt;&lt;/li&gt;</v>
      </c>
    </row>
    <row r="49" spans="1:3" x14ac:dyDescent="0.3">
      <c r="A49" t="s">
        <v>3428</v>
      </c>
      <c r="B49" t="s">
        <v>3427</v>
      </c>
      <c r="C49" t="str">
        <f t="shared" si="0"/>
        <v>&lt;li&gt;&lt;a href="#低代码or无代码" class="smooth"&gt;&lt;i class="linecons-star"&gt;&lt;/i&gt;&lt;span class="title"&gt;低代码or无代码&lt;/span&gt;&lt;/a&gt;&lt;/li&gt;</v>
      </c>
    </row>
    <row r="50" spans="1:3" x14ac:dyDescent="0.3">
      <c r="A50" t="s">
        <v>3409</v>
      </c>
      <c r="B50" t="s">
        <v>3424</v>
      </c>
      <c r="C50" t="str">
        <f t="shared" si="0"/>
        <v>&lt;li&gt;&lt;a href="#文本转音频" class="smooth"&gt;&lt;i class="linecons-diamond"&gt;&lt;/i&gt;&lt;span class="title"&gt;文本转音频&lt;/span&gt;&lt;/a&gt;&lt;/li&gt;</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51"/>
  <sheetViews>
    <sheetView tabSelected="1" workbookViewId="0">
      <selection activeCell="O21" sqref="O21"/>
    </sheetView>
  </sheetViews>
  <sheetFormatPr defaultRowHeight="14" x14ac:dyDescent="0.3"/>
  <cols>
    <col min="1" max="1" width="13.08203125" bestFit="1" customWidth="1"/>
    <col min="2" max="2" width="15" customWidth="1"/>
    <col min="3" max="3" width="7.33203125" customWidth="1"/>
    <col min="4" max="4" width="9.08203125" customWidth="1"/>
    <col min="6" max="6" width="9.25" customWidth="1"/>
    <col min="7" max="7" width="7.1640625" customWidth="1"/>
    <col min="8" max="8" width="10.4140625" customWidth="1"/>
    <col min="9" max="9" width="6.6640625" bestFit="1" customWidth="1"/>
    <col min="10" max="10" width="16.25" bestFit="1" customWidth="1"/>
    <col min="11" max="11" width="10.4140625" bestFit="1" customWidth="1"/>
    <col min="12" max="12" width="14.08203125" customWidth="1"/>
    <col min="15" max="15" width="34.83203125" customWidth="1"/>
  </cols>
  <sheetData>
    <row r="1" spans="1:16" x14ac:dyDescent="0.3">
      <c r="F1" t="s">
        <v>3419</v>
      </c>
      <c r="G1" t="s">
        <v>3410</v>
      </c>
      <c r="H1" t="s">
        <v>3413</v>
      </c>
      <c r="I1" t="s">
        <v>3411</v>
      </c>
      <c r="J1" t="s">
        <v>3412</v>
      </c>
      <c r="K1" t="s">
        <v>3414</v>
      </c>
      <c r="L1" t="s">
        <v>3417</v>
      </c>
      <c r="M1" t="s">
        <v>3418</v>
      </c>
      <c r="N1" t="s">
        <v>3415</v>
      </c>
      <c r="O1" t="s">
        <v>3416</v>
      </c>
      <c r="P1" t="s">
        <v>3420</v>
      </c>
    </row>
    <row r="2" spans="1:16" x14ac:dyDescent="0.3">
      <c r="A2" t="s">
        <v>3357</v>
      </c>
      <c r="B2" t="s">
        <v>2513</v>
      </c>
      <c r="C2" t="s">
        <v>0</v>
      </c>
      <c r="D2" t="s">
        <v>845</v>
      </c>
      <c r="E2" t="s">
        <v>1669</v>
      </c>
      <c r="F2" t="str">
        <f>"&lt;div class=""col-sm-3""&gt;&lt;div class=""xe-widget xe-conversations box2 label-info"" onclick=""window.open('"&amp;C2&amp;"', '_blank')"" data-toggle=""tooltip"" data-placement=""bottom"" title="""" data-original-title="""&amp;C2&amp;"""&gt;"&amp;"&lt;div class=""xe-comment-entry""&gt;"&amp;"&lt;a class=""xe-user-img""&gt;"&amp;"&lt;img data-src="""&amp;D2&amp;""" class=""lozad img-circle"" width=""40""&gt;"&amp;"&lt;/a&gt;&lt;div class=""xe-comment""&gt; &lt;a href=""#"" class=""xe-user-name overflowClip_1""&gt;"&amp;"&lt;strong&gt;"&amp;B2&amp;"&lt;/strong&gt; &lt;/a&gt; &lt;p class=""overflowClip_2""&gt;"&amp;E2&amp;"&lt;/p&gt;"&amp;"&lt;/div&gt; &lt;/div&gt;&lt;/div&gt;&lt;/div&gt;"</f>
        <v>&lt;div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c r="G2" t="str">
        <f>IF(A2=A1,"NO","YES")</f>
        <v>YES</v>
      </c>
      <c r="H2" t="str">
        <f>IF(A2=A3,"NO","YES")</f>
        <v>NO</v>
      </c>
      <c r="I2">
        <f>MATCH(A2,A:A,0)</f>
        <v>2</v>
      </c>
      <c r="J2">
        <f>ROW()-I2</f>
        <v>0</v>
      </c>
      <c r="K2">
        <f>MOD(J2,4)</f>
        <v>0</v>
      </c>
      <c r="L2" t="str">
        <f>IF(K2=0,"&lt;div class=""row""&gt;","")</f>
        <v>&lt;div class="row"&gt;</v>
      </c>
      <c r="M2" t="str">
        <f>IF(K2=3,"&lt;/div&gt;",IF(H2="YES","&lt;/div&gt;",""))</f>
        <v/>
      </c>
      <c r="N2" t="str">
        <f>IF(G2="YES","&lt;!-- "&amp;A2&amp;" --&gt;&lt;h4 class=""text-gray""&gt;&lt;i class=""linecons-tag"" style=""margin-right: 7px;"" id="""&amp;A2&amp;"""&gt;&lt;/i&gt;"&amp;A2&amp;"&lt;/h4&gt;","")</f>
        <v>&lt;!-- 问答 --&gt;&lt;h4 class="text-gray"&gt;&lt;i class="linecons-tag" style="margin-right: 7px;" id="问答"&gt;&lt;/i&gt;问答&lt;/h4&gt;</v>
      </c>
      <c r="O2" t="str">
        <f>IF(H2="YES","&lt;br /&gt;&lt;!--END "&amp;A2&amp;" --&gt;","")</f>
        <v/>
      </c>
      <c r="P2" t="str">
        <f>N2&amp;L2&amp;F2&amp;M2&amp;O2</f>
        <v>&lt;!-- 问答 --&gt;&lt;h4 class="text-gray"&gt;&lt;i class="linecons-tag" style="margin-right: 7px;" id="问答"&gt;&lt;/i&gt;问答&lt;/h4&gt;&lt;div class="row"&gt;&lt;div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row>
    <row r="3" spans="1:16" x14ac:dyDescent="0.3">
      <c r="A3" t="s">
        <v>3357</v>
      </c>
      <c r="B3" t="s">
        <v>2514</v>
      </c>
      <c r="C3" t="s">
        <v>1</v>
      </c>
      <c r="D3" t="s">
        <v>846</v>
      </c>
      <c r="E3" t="s">
        <v>1670</v>
      </c>
      <c r="F3" t="str">
        <f t="shared" ref="F3:F66" si="0">"&lt;div class=""col-sm-3""&gt;&lt;div class=""xe-widget xe-conversations box2 label-info"" onclick=""window.open('"&amp;C3&amp;"', '_blank')"" data-toggle=""tooltip"" data-placement=""bottom"" title="""" data-original-title="""&amp;C3&amp;"""&gt;"&amp;"&lt;div class=""xe-comment-entry""&gt;"&amp;"&lt;a class=""xe-user-img""&gt;"&amp;"&lt;img data-src="""&amp;D3&amp;""" class=""lozad img-circle"" width=""40""&gt;"&amp;"&lt;/a&gt;&lt;div class=""xe-comment""&gt; &lt;a href=""#"" class=""xe-user-name overflowClip_1""&gt;"&amp;"&lt;strong&gt;"&amp;B3&amp;"&lt;/strong&gt; &lt;/a&gt; &lt;p class=""overflowClip_2""&gt;"&amp;E3&amp;"&lt;/p&gt;"&amp;"&lt;/div&gt; &lt;/div&gt;&lt;/div&gt;&lt;/div&gt;"</f>
        <v>&lt;div class="col-sm-3"&gt;&lt;div class="xe-widget xe-conversations box2 label-info" onclick="window.open('https://chat.openai.com/', '_blank')" data-toggle="tooltip" data-placement="bottom" title="" data-original-title="https://chat.openai.com/"&gt;&lt;div class="xe-comment-entry"&gt;&lt;a class="xe-user-img"&gt;&lt;img data-src="https://api.iowen.cn/favicon/chat.openai.com.png" class="lozad img-circle" width="40"&gt;&lt;/a&gt;&lt;div class="xe-comment"&gt; &lt;a href="#" class="xe-user-name overflowClip_1"&gt;&lt;strong&gt;ChatGPT&lt;/strong&gt; &lt;/a&gt; &lt;p class="overflowClip_2"&gt;ChatGPT：优化对话的语言模型&lt;/p&gt;&lt;/div&gt; &lt;/div&gt;&lt;/div&gt;&lt;/div&gt;</v>
      </c>
      <c r="G3" t="str">
        <f t="shared" ref="G3:G66" si="1">IF(A3=A2,"NO","YES")</f>
        <v>NO</v>
      </c>
      <c r="H3" t="str">
        <f t="shared" ref="H3:H66" si="2">IF(A3=A4,"NO","YES")</f>
        <v>NO</v>
      </c>
      <c r="I3">
        <f>MATCH(A3,A:A,0)</f>
        <v>2</v>
      </c>
      <c r="J3">
        <f t="shared" ref="J3:J66" si="3">ROW()-I3</f>
        <v>1</v>
      </c>
      <c r="K3">
        <f t="shared" ref="K3:K66" si="4">MOD(J3,4)</f>
        <v>1</v>
      </c>
      <c r="L3" t="str">
        <f t="shared" ref="L3:L66" si="5">IF(K3=0,"&lt;div class=""row""&gt;","")</f>
        <v/>
      </c>
      <c r="M3" t="str">
        <f t="shared" ref="M3:M66" si="6">IF(K3=3,"&lt;/div&gt;",IF(H3="YES","&lt;/div&gt;",""))</f>
        <v/>
      </c>
      <c r="N3" t="str">
        <f t="shared" ref="N3:N66" si="7">IF(G3="YES","&lt;!-- "&amp;A3&amp;" --&gt;&lt;h4 class=""text-gray""&gt;&lt;i class=""linecons-tag"" style=""margin-right: 7px;"" id="""&amp;A3&amp;"""&gt;&lt;/i&gt;"&amp;A3&amp;"&lt;/h4&gt;","")</f>
        <v/>
      </c>
      <c r="O3" t="str">
        <f t="shared" ref="O3:O66" si="8">IF(H3="YES","&lt;br /&gt;&lt;!--END "&amp;A3&amp;" --&gt;","")</f>
        <v/>
      </c>
      <c r="P3" t="str">
        <f t="shared" ref="P3:P66" si="9">N3&amp;L3&amp;F3&amp;M3&amp;O3</f>
        <v>&lt;div class="col-sm-3"&gt;&lt;div class="xe-widget xe-conversations box2 label-info" onclick="window.open('https://chat.openai.com/', '_blank')" data-toggle="tooltip" data-placement="bottom" title="" data-original-title="https://chat.openai.com/"&gt;&lt;div class="xe-comment-entry"&gt;&lt;a class="xe-user-img"&gt;&lt;img data-src="https://api.iowen.cn/favicon/chat.openai.com.png" class="lozad img-circle" width="40"&gt;&lt;/a&gt;&lt;div class="xe-comment"&gt; &lt;a href="#" class="xe-user-name overflowClip_1"&gt;&lt;strong&gt;ChatGPT&lt;/strong&gt; &lt;/a&gt; &lt;p class="overflowClip_2"&gt;ChatGPT：优化对话的语言模型&lt;/p&gt;&lt;/div&gt; &lt;/div&gt;&lt;/div&gt;&lt;/div&gt;</v>
      </c>
    </row>
    <row r="4" spans="1:16" x14ac:dyDescent="0.3">
      <c r="A4" t="s">
        <v>3357</v>
      </c>
      <c r="B4" t="s">
        <v>2515</v>
      </c>
      <c r="C4" t="s">
        <v>2</v>
      </c>
      <c r="D4" t="s">
        <v>847</v>
      </c>
      <c r="E4" t="s">
        <v>1671</v>
      </c>
      <c r="F4" t="str">
        <f t="shared" si="0"/>
        <v>&lt;div class="col-sm-3"&gt;&lt;div class="xe-widget xe-conversations box2 label-info" onclick="window.open('https://meetgeek.grsm.io/h3c09ouw0l03', '_blank')" data-toggle="tooltip" data-placement="bottom" title="" data-original-title="https://meetgeek.grsm.io/h3c09ouw0l03"&gt;&lt;div class="xe-comment-entry"&gt;&lt;a class="xe-user-img"&gt;&lt;img data-src="https://api.iowen.cn/favicon/meetgeek.grsm.io.png" class="lozad img-circle" width="40"&gt;&lt;/a&gt;&lt;div class="xe-comment"&gt; &lt;a href="#" class="xe-user-name overflowClip_1"&gt;&lt;strong&gt;MeetGeek&lt;/strong&gt; &lt;/a&gt; &lt;p class="overflowClip_2"&gt;Meetgeek通过自动记录、总结和与团队分享关键亮点来最大化会议价值&lt;/p&gt;&lt;/div&gt; &lt;/div&gt;&lt;/div&gt;&lt;/div&gt;</v>
      </c>
      <c r="G4" t="str">
        <f t="shared" si="1"/>
        <v>NO</v>
      </c>
      <c r="H4" t="str">
        <f t="shared" si="2"/>
        <v>NO</v>
      </c>
      <c r="I4">
        <f>MATCH(A4,A:A,0)</f>
        <v>2</v>
      </c>
      <c r="J4">
        <f t="shared" si="3"/>
        <v>2</v>
      </c>
      <c r="K4">
        <f t="shared" si="4"/>
        <v>2</v>
      </c>
      <c r="L4" t="str">
        <f t="shared" si="5"/>
        <v/>
      </c>
      <c r="M4" t="str">
        <f t="shared" si="6"/>
        <v/>
      </c>
      <c r="N4" t="str">
        <f t="shared" si="7"/>
        <v/>
      </c>
      <c r="O4" t="str">
        <f t="shared" si="8"/>
        <v/>
      </c>
      <c r="P4" t="str">
        <f t="shared" si="9"/>
        <v>&lt;div class="col-sm-3"&gt;&lt;div class="xe-widget xe-conversations box2 label-info" onclick="window.open('https://meetgeek.grsm.io/h3c09ouw0l03', '_blank')" data-toggle="tooltip" data-placement="bottom" title="" data-original-title="https://meetgeek.grsm.io/h3c09ouw0l03"&gt;&lt;div class="xe-comment-entry"&gt;&lt;a class="xe-user-img"&gt;&lt;img data-src="https://api.iowen.cn/favicon/meetgeek.grsm.io.png" class="lozad img-circle" width="40"&gt;&lt;/a&gt;&lt;div class="xe-comment"&gt; &lt;a href="#" class="xe-user-name overflowClip_1"&gt;&lt;strong&gt;MeetGeek&lt;/strong&gt; &lt;/a&gt; &lt;p class="overflowClip_2"&gt;Meetgeek通过自动记录、总结和与团队分享关键亮点来最大化会议价值&lt;/p&gt;&lt;/div&gt; &lt;/div&gt;&lt;/div&gt;&lt;/div&gt;</v>
      </c>
    </row>
    <row r="5" spans="1:16" x14ac:dyDescent="0.3">
      <c r="A5" t="s">
        <v>3357</v>
      </c>
      <c r="B5" t="s">
        <v>2516</v>
      </c>
      <c r="C5" t="s">
        <v>3</v>
      </c>
      <c r="D5" t="s">
        <v>848</v>
      </c>
      <c r="E5" t="s">
        <v>1672</v>
      </c>
      <c r="F5" t="str">
        <f t="shared" si="0"/>
        <v>&lt;div class="col-sm-3"&gt;&lt;div class="xe-widget xe-conversations box2 label-info" onclick="window.open('https://krisp.ai/', '_blank')" data-toggle="tooltip" data-placement="bottom" title="" data-original-title="https://krisp.ai/"&gt;&lt;div class="xe-comment-entry"&gt;&lt;a class="xe-user-img"&gt;&lt;img data-src="https://api.iowen.cn/favicon/krisp.ai.png" class="lozad img-circle" width="40"&gt;&lt;/a&gt;&lt;div class="xe-comment"&gt; &lt;a href="#" class="xe-user-name overflowClip_1"&gt;&lt;strong&gt;Krisp&lt;/strong&gt; &lt;/a&gt; &lt;p class="overflowClip_2"&gt;Krisp的AI驱动解决方案可以消除会议中的背景噪音和回声，只留下人声&lt;/p&gt;&lt;/div&gt; &lt;/div&gt;&lt;/div&gt;&lt;/div&gt;</v>
      </c>
      <c r="G5" t="str">
        <f t="shared" si="1"/>
        <v>NO</v>
      </c>
      <c r="H5" t="str">
        <f t="shared" si="2"/>
        <v>NO</v>
      </c>
      <c r="I5">
        <f>MATCH(A5,A:A,0)</f>
        <v>2</v>
      </c>
      <c r="J5">
        <f t="shared" si="3"/>
        <v>3</v>
      </c>
      <c r="K5">
        <f t="shared" si="4"/>
        <v>3</v>
      </c>
      <c r="L5" t="str">
        <f t="shared" si="5"/>
        <v/>
      </c>
      <c r="M5" t="str">
        <f t="shared" si="6"/>
        <v>&lt;/div&gt;</v>
      </c>
      <c r="N5" t="str">
        <f t="shared" si="7"/>
        <v/>
      </c>
      <c r="O5" t="str">
        <f t="shared" si="8"/>
        <v/>
      </c>
      <c r="P5" t="str">
        <f t="shared" si="9"/>
        <v>&lt;div class="col-sm-3"&gt;&lt;div class="xe-widget xe-conversations box2 label-info" onclick="window.open('https://krisp.ai/', '_blank')" data-toggle="tooltip" data-placement="bottom" title="" data-original-title="https://krisp.ai/"&gt;&lt;div class="xe-comment-entry"&gt;&lt;a class="xe-user-img"&gt;&lt;img data-src="https://api.iowen.cn/favicon/krisp.ai.png" class="lozad img-circle" width="40"&gt;&lt;/a&gt;&lt;div class="xe-comment"&gt; &lt;a href="#" class="xe-user-name overflowClip_1"&gt;&lt;strong&gt;Krisp&lt;/strong&gt; &lt;/a&gt; &lt;p class="overflowClip_2"&gt;Krisp的AI驱动解决方案可以消除会议中的背景噪音和回声，只留下人声&lt;/p&gt;&lt;/div&gt; &lt;/div&gt;&lt;/div&gt;&lt;/div&gt;&lt;/div&gt;</v>
      </c>
    </row>
    <row r="6" spans="1:16" x14ac:dyDescent="0.3">
      <c r="A6" t="s">
        <v>3357</v>
      </c>
      <c r="B6" t="s">
        <v>2517</v>
      </c>
      <c r="C6" t="s">
        <v>4</v>
      </c>
      <c r="D6" t="s">
        <v>849</v>
      </c>
      <c r="E6" t="s">
        <v>1673</v>
      </c>
      <c r="F6" t="str">
        <f t="shared" si="0"/>
        <v>&lt;div class="col-sm-3"&gt;&lt;div class="xe-widget xe-conversations box2 label-info" onclick="window.open('https://www.taskade.com/', '_blank')" data-toggle="tooltip" data-placement="bottom" title="" data-original-title="https://www.taskade.com/"&gt;&lt;div class="xe-comment-entry"&gt;&lt;a class="xe-user-img"&gt;&lt;img data-src="https://api.iowen.cn/favicon/www.taskade.com.png" class="lozad img-circle" width="40"&gt;&lt;/a&gt;&lt;div class="xe-comment"&gt; &lt;a href="#" class="xe-user-name overflowClip_1"&gt;&lt;strong&gt;Taskade&lt;/strong&gt; &lt;/a&gt; &lt;p class="overflowClip_2"&gt;一个神奇的清单，可以分解复杂性并绘制出你们的集体思维&lt;/p&gt;&lt;/div&gt; &lt;/div&gt;&lt;/div&gt;&lt;/div&gt;</v>
      </c>
      <c r="G6" t="str">
        <f t="shared" si="1"/>
        <v>NO</v>
      </c>
      <c r="H6" t="str">
        <f t="shared" si="2"/>
        <v>NO</v>
      </c>
      <c r="I6">
        <f>MATCH(A6,A:A,0)</f>
        <v>2</v>
      </c>
      <c r="J6">
        <f t="shared" si="3"/>
        <v>4</v>
      </c>
      <c r="K6">
        <f t="shared" si="4"/>
        <v>0</v>
      </c>
      <c r="L6" t="str">
        <f t="shared" si="5"/>
        <v>&lt;div class="row"&gt;</v>
      </c>
      <c r="M6" t="str">
        <f t="shared" si="6"/>
        <v/>
      </c>
      <c r="N6" t="str">
        <f t="shared" si="7"/>
        <v/>
      </c>
      <c r="O6" t="str">
        <f t="shared" si="8"/>
        <v/>
      </c>
      <c r="P6" t="str">
        <f t="shared" si="9"/>
        <v>&lt;div class="row"&gt;&lt;div class="col-sm-3"&gt;&lt;div class="xe-widget xe-conversations box2 label-info" onclick="window.open('https://www.taskade.com/', '_blank')" data-toggle="tooltip" data-placement="bottom" title="" data-original-title="https://www.taskade.com/"&gt;&lt;div class="xe-comment-entry"&gt;&lt;a class="xe-user-img"&gt;&lt;img data-src="https://api.iowen.cn/favicon/www.taskade.com.png" class="lozad img-circle" width="40"&gt;&lt;/a&gt;&lt;div class="xe-comment"&gt; &lt;a href="#" class="xe-user-name overflowClip_1"&gt;&lt;strong&gt;Taskade&lt;/strong&gt; &lt;/a&gt; &lt;p class="overflowClip_2"&gt;一个神奇的清单，可以分解复杂性并绘制出你们的集体思维&lt;/p&gt;&lt;/div&gt; &lt;/div&gt;&lt;/div&gt;&lt;/div&gt;</v>
      </c>
    </row>
    <row r="7" spans="1:16" x14ac:dyDescent="0.3">
      <c r="A7" t="s">
        <v>3357</v>
      </c>
      <c r="B7" t="s">
        <v>2518</v>
      </c>
      <c r="C7" t="s">
        <v>5</v>
      </c>
      <c r="D7" t="s">
        <v>850</v>
      </c>
      <c r="E7" t="s">
        <v>1674</v>
      </c>
      <c r="F7" t="str">
        <f t="shared" si="0"/>
        <v>&lt;div class="col-sm-3"&gt;&lt;div class="xe-widget xe-conversations box2 label-info" onclick="window.open('https://chattycat.ju.mp/', '_blank')" data-toggle="tooltip" data-placement="bottom" title="" data-original-title="https://chattycat.ju.mp/"&gt;&lt;div class="xe-comment-entry"&gt;&lt;a class="xe-user-img"&gt;&lt;img data-src="https://api.iowen.cn/favicon/chattycat.ju.mp.png" class="lozad img-circle" width="40"&gt;&lt;/a&gt;&lt;div class="xe-comment"&gt; &lt;a href="#" class="xe-user-name overflowClip_1"&gt;&lt;strong&gt;Chatty Cat&lt;/strong&gt; &lt;/a&gt; &lt;p class="overflowClip_2"&gt;在WhatsApp上向AI提问，通过语音消息聊天并请求图像&lt;/p&gt;&lt;/div&gt; &lt;/div&gt;&lt;/div&gt;&lt;/div&gt;</v>
      </c>
      <c r="G7" t="str">
        <f t="shared" si="1"/>
        <v>NO</v>
      </c>
      <c r="H7" t="str">
        <f t="shared" si="2"/>
        <v>NO</v>
      </c>
      <c r="I7">
        <f>MATCH(A7,A:A,0)</f>
        <v>2</v>
      </c>
      <c r="J7">
        <f t="shared" si="3"/>
        <v>5</v>
      </c>
      <c r="K7">
        <f t="shared" si="4"/>
        <v>1</v>
      </c>
      <c r="L7" t="str">
        <f t="shared" si="5"/>
        <v/>
      </c>
      <c r="M7" t="str">
        <f t="shared" si="6"/>
        <v/>
      </c>
      <c r="N7" t="str">
        <f t="shared" si="7"/>
        <v/>
      </c>
      <c r="O7" t="str">
        <f t="shared" si="8"/>
        <v/>
      </c>
      <c r="P7" t="str">
        <f t="shared" si="9"/>
        <v>&lt;div class="col-sm-3"&gt;&lt;div class="xe-widget xe-conversations box2 label-info" onclick="window.open('https://chattycat.ju.mp/', '_blank')" data-toggle="tooltip" data-placement="bottom" title="" data-original-title="https://chattycat.ju.mp/"&gt;&lt;div class="xe-comment-entry"&gt;&lt;a class="xe-user-img"&gt;&lt;img data-src="https://api.iowen.cn/favicon/chattycat.ju.mp.png" class="lozad img-circle" width="40"&gt;&lt;/a&gt;&lt;div class="xe-comment"&gt; &lt;a href="#" class="xe-user-name overflowClip_1"&gt;&lt;strong&gt;Chatty Cat&lt;/strong&gt; &lt;/a&gt; &lt;p class="overflowClip_2"&gt;在WhatsApp上向AI提问，通过语音消息聊天并请求图像&lt;/p&gt;&lt;/div&gt; &lt;/div&gt;&lt;/div&gt;&lt;/div&gt;</v>
      </c>
    </row>
    <row r="8" spans="1:16" x14ac:dyDescent="0.3">
      <c r="A8" t="s">
        <v>3357</v>
      </c>
      <c r="B8" t="s">
        <v>2519</v>
      </c>
      <c r="C8" t="s">
        <v>6</v>
      </c>
      <c r="D8" t="s">
        <v>851</v>
      </c>
      <c r="E8" t="s">
        <v>1675</v>
      </c>
      <c r="F8" t="str">
        <f t="shared" si="0"/>
        <v>&lt;div class="col-sm-3"&gt;&lt;div class="xe-widget xe-conversations box2 label-info" onclick="window.open('https://writegpt.ai/', '_blank')" data-toggle="tooltip" data-placement="bottom" title="" data-original-title="https://writegpt.ai/"&gt;&lt;div class="xe-comment-entry"&gt;&lt;a class="xe-user-img"&gt;&lt;img data-src="https://api.iowen.cn/favicon/writegpt.ai.png" class="lozad img-circle" width="40"&gt;&lt;/a&gt;&lt;div class="xe-comment"&gt; &lt;a href="#" class="xe-user-name overflowClip_1"&gt;&lt;strong&gt;WriteGPT&lt;/strong&gt; &lt;/a&gt; &lt;p class="overflowClip_2"&gt;WriteGPT让专业人士在日常任务中变得超人&lt;/p&gt;&lt;/div&gt; &lt;/div&gt;&lt;/div&gt;&lt;/div&gt;</v>
      </c>
      <c r="G8" t="str">
        <f t="shared" si="1"/>
        <v>NO</v>
      </c>
      <c r="H8" t="str">
        <f t="shared" si="2"/>
        <v>NO</v>
      </c>
      <c r="I8">
        <f>MATCH(A8,A:A,0)</f>
        <v>2</v>
      </c>
      <c r="J8">
        <f t="shared" si="3"/>
        <v>6</v>
      </c>
      <c r="K8">
        <f t="shared" si="4"/>
        <v>2</v>
      </c>
      <c r="L8" t="str">
        <f t="shared" si="5"/>
        <v/>
      </c>
      <c r="M8" t="str">
        <f t="shared" si="6"/>
        <v/>
      </c>
      <c r="N8" t="str">
        <f t="shared" si="7"/>
        <v/>
      </c>
      <c r="O8" t="str">
        <f t="shared" si="8"/>
        <v/>
      </c>
      <c r="P8" t="str">
        <f t="shared" si="9"/>
        <v>&lt;div class="col-sm-3"&gt;&lt;div class="xe-widget xe-conversations box2 label-info" onclick="window.open('https://writegpt.ai/', '_blank')" data-toggle="tooltip" data-placement="bottom" title="" data-original-title="https://writegpt.ai/"&gt;&lt;div class="xe-comment-entry"&gt;&lt;a class="xe-user-img"&gt;&lt;img data-src="https://api.iowen.cn/favicon/writegpt.ai.png" class="lozad img-circle" width="40"&gt;&lt;/a&gt;&lt;div class="xe-comment"&gt; &lt;a href="#" class="xe-user-name overflowClip_1"&gt;&lt;strong&gt;WriteGPT&lt;/strong&gt; &lt;/a&gt; &lt;p class="overflowClip_2"&gt;WriteGPT让专业人士在日常任务中变得超人&lt;/p&gt;&lt;/div&gt; &lt;/div&gt;&lt;/div&gt;&lt;/div&gt;</v>
      </c>
    </row>
    <row r="9" spans="1:16" x14ac:dyDescent="0.3">
      <c r="A9" t="s">
        <v>3357</v>
      </c>
      <c r="B9" t="s">
        <v>2520</v>
      </c>
      <c r="C9" t="s">
        <v>7</v>
      </c>
      <c r="D9" t="s">
        <v>852</v>
      </c>
      <c r="E9" t="s">
        <v>1676</v>
      </c>
      <c r="F9" t="str">
        <f t="shared" si="0"/>
        <v>&lt;div class="col-sm-3"&gt;&lt;div class="xe-widget xe-conversations box2 label-info" onclick="window.open('https://www.heysheldon.com/', '_blank')" data-toggle="tooltip" data-placement="bottom" title="" data-original-title="https://www.heysheldon.com/"&gt;&lt;div class="xe-comment-entry"&gt;&lt;a class="xe-user-img"&gt;&lt;img data-src="https://api.iowen.cn/favicon/www.heysheldon.com.png" class="lozad img-circle" width="40"&gt;&lt;/a&gt;&lt;div class="xe-comment"&gt; &lt;a href="#" class="xe-user-name overflowClip_1"&gt;&lt;strong&gt;Sheldon AI&lt;/strong&gt; &lt;/a&gt; &lt;p class="overflowClip_2"&gt;Sheldon是一款由人工智能驱动的虚拟助手，可用于互联网上的所有任务&lt;/p&gt;&lt;/div&gt; &lt;/div&gt;&lt;/div&gt;&lt;/div&gt;</v>
      </c>
      <c r="G9" t="str">
        <f t="shared" si="1"/>
        <v>NO</v>
      </c>
      <c r="H9" t="str">
        <f t="shared" si="2"/>
        <v>NO</v>
      </c>
      <c r="I9">
        <f>MATCH(A9,A:A,0)</f>
        <v>2</v>
      </c>
      <c r="J9">
        <f t="shared" si="3"/>
        <v>7</v>
      </c>
      <c r="K9">
        <f t="shared" si="4"/>
        <v>3</v>
      </c>
      <c r="L9" t="str">
        <f t="shared" si="5"/>
        <v/>
      </c>
      <c r="M9" t="str">
        <f t="shared" si="6"/>
        <v>&lt;/div&gt;</v>
      </c>
      <c r="N9" t="str">
        <f t="shared" si="7"/>
        <v/>
      </c>
      <c r="O9" t="str">
        <f t="shared" si="8"/>
        <v/>
      </c>
      <c r="P9" t="str">
        <f t="shared" si="9"/>
        <v>&lt;div class="col-sm-3"&gt;&lt;div class="xe-widget xe-conversations box2 label-info" onclick="window.open('https://www.heysheldon.com/', '_blank')" data-toggle="tooltip" data-placement="bottom" title="" data-original-title="https://www.heysheldon.com/"&gt;&lt;div class="xe-comment-entry"&gt;&lt;a class="xe-user-img"&gt;&lt;img data-src="https://api.iowen.cn/favicon/www.heysheldon.com.png" class="lozad img-circle" width="40"&gt;&lt;/a&gt;&lt;div class="xe-comment"&gt; &lt;a href="#" class="xe-user-name overflowClip_1"&gt;&lt;strong&gt;Sheldon AI&lt;/strong&gt; &lt;/a&gt; &lt;p class="overflowClip_2"&gt;Sheldon是一款由人工智能驱动的虚拟助手，可用于互联网上的所有任务&lt;/p&gt;&lt;/div&gt; &lt;/div&gt;&lt;/div&gt;&lt;/div&gt;&lt;/div&gt;</v>
      </c>
    </row>
    <row r="10" spans="1:16" x14ac:dyDescent="0.3">
      <c r="A10" t="s">
        <v>3357</v>
      </c>
      <c r="B10" t="s">
        <v>2521</v>
      </c>
      <c r="C10" t="s">
        <v>8</v>
      </c>
      <c r="D10" t="s">
        <v>853</v>
      </c>
      <c r="E10" t="s">
        <v>1677</v>
      </c>
      <c r="F10" t="str">
        <f t="shared" si="0"/>
        <v>&lt;div class="col-sm-3"&gt;&lt;div class="xe-widget xe-conversations box2 label-info" onclick="window.open('https://t.me/chatlive_ai_bot', '_blank')" data-toggle="tooltip" data-placement="bottom" title="" data-original-title="https://t.me/chatlive_ai_bot"&gt;&lt;div class="xe-comment-entry"&gt;&lt;a class="xe-user-img"&gt;&lt;img data-src="https://api.iowen.cn/favicon/t.me.png" class="lozad img-circle" width="40"&gt;&lt;/a&gt;&lt;div class="xe-comment"&gt; &lt;a href="#" class="xe-user-name overflowClip_1"&gt;&lt;strong&gt;LiveAI Bot&lt;/strong&gt; &lt;/a&gt; &lt;p class="overflowClip_2"&gt;拥有一个强大的聊天机器人，全天候工作，保持您的社区活跃和参与&lt;/p&gt;&lt;/div&gt; &lt;/div&gt;&lt;/div&gt;&lt;/div&gt;</v>
      </c>
      <c r="G10" t="str">
        <f t="shared" si="1"/>
        <v>NO</v>
      </c>
      <c r="H10" t="str">
        <f t="shared" si="2"/>
        <v>NO</v>
      </c>
      <c r="I10">
        <f>MATCH(A10,A:A,0)</f>
        <v>2</v>
      </c>
      <c r="J10">
        <f t="shared" si="3"/>
        <v>8</v>
      </c>
      <c r="K10">
        <f t="shared" si="4"/>
        <v>0</v>
      </c>
      <c r="L10" t="str">
        <f t="shared" si="5"/>
        <v>&lt;div class="row"&gt;</v>
      </c>
      <c r="M10" t="str">
        <f t="shared" si="6"/>
        <v/>
      </c>
      <c r="N10" t="str">
        <f t="shared" si="7"/>
        <v/>
      </c>
      <c r="O10" t="str">
        <f t="shared" si="8"/>
        <v/>
      </c>
      <c r="P10" t="str">
        <f t="shared" si="9"/>
        <v>&lt;div class="row"&gt;&lt;div class="col-sm-3"&gt;&lt;div class="xe-widget xe-conversations box2 label-info" onclick="window.open('https://t.me/chatlive_ai_bot', '_blank')" data-toggle="tooltip" data-placement="bottom" title="" data-original-title="https://t.me/chatlive_ai_bot"&gt;&lt;div class="xe-comment-entry"&gt;&lt;a class="xe-user-img"&gt;&lt;img data-src="https://api.iowen.cn/favicon/t.me.png" class="lozad img-circle" width="40"&gt;&lt;/a&gt;&lt;div class="xe-comment"&gt; &lt;a href="#" class="xe-user-name overflowClip_1"&gt;&lt;strong&gt;LiveAI Bot&lt;/strong&gt; &lt;/a&gt; &lt;p class="overflowClip_2"&gt;拥有一个强大的聊天机器人，全天候工作，保持您的社区活跃和参与&lt;/p&gt;&lt;/div&gt; &lt;/div&gt;&lt;/div&gt;&lt;/div&gt;</v>
      </c>
    </row>
    <row r="11" spans="1:16" x14ac:dyDescent="0.3">
      <c r="A11" t="s">
        <v>3357</v>
      </c>
      <c r="B11" t="s">
        <v>2522</v>
      </c>
      <c r="C11" t="s">
        <v>9</v>
      </c>
      <c r="D11" t="s">
        <v>854</v>
      </c>
      <c r="E11" t="s">
        <v>1678</v>
      </c>
      <c r="F11" t="str">
        <f t="shared" si="0"/>
        <v>&lt;div class="col-sm-3"&gt;&lt;div class="xe-widget xe-conversations box2 label-info" onclick="window.open('https://tooltips.ai/', '_blank')" data-toggle="tooltip" data-placement="bottom" title="" data-original-title="https://tooltips.ai/"&gt;&lt;div class="xe-comment-entry"&gt;&lt;a class="xe-user-img"&gt;&lt;img data-src="https://api.iowen.cn/favicon/tooltips.ai.png" class="lozad img-circle" width="40"&gt;&lt;/a&gt;&lt;div class="xe-comment"&gt; &lt;a href="#" class="xe-user-name overflowClip_1"&gt;&lt;strong&gt;Tooltips AI&lt;/strong&gt; &lt;/a&gt; &lt;p class="overflowClip_2"&gt;使用此扩展程序可以在任何地方突出显示单词或段落，并使用AI获得简单的解释&lt;/p&gt;&lt;/div&gt; &lt;/div&gt;&lt;/div&gt;&lt;/div&gt;</v>
      </c>
      <c r="G11" t="str">
        <f t="shared" si="1"/>
        <v>NO</v>
      </c>
      <c r="H11" t="str">
        <f t="shared" si="2"/>
        <v>NO</v>
      </c>
      <c r="I11">
        <f>MATCH(A11,A:A,0)</f>
        <v>2</v>
      </c>
      <c r="J11">
        <f t="shared" si="3"/>
        <v>9</v>
      </c>
      <c r="K11">
        <f t="shared" si="4"/>
        <v>1</v>
      </c>
      <c r="L11" t="str">
        <f t="shared" si="5"/>
        <v/>
      </c>
      <c r="M11" t="str">
        <f t="shared" si="6"/>
        <v/>
      </c>
      <c r="N11" t="str">
        <f t="shared" si="7"/>
        <v/>
      </c>
      <c r="O11" t="str">
        <f t="shared" si="8"/>
        <v/>
      </c>
      <c r="P11" t="str">
        <f t="shared" si="9"/>
        <v>&lt;div class="col-sm-3"&gt;&lt;div class="xe-widget xe-conversations box2 label-info" onclick="window.open('https://tooltips.ai/', '_blank')" data-toggle="tooltip" data-placement="bottom" title="" data-original-title="https://tooltips.ai/"&gt;&lt;div class="xe-comment-entry"&gt;&lt;a class="xe-user-img"&gt;&lt;img data-src="https://api.iowen.cn/favicon/tooltips.ai.png" class="lozad img-circle" width="40"&gt;&lt;/a&gt;&lt;div class="xe-comment"&gt; &lt;a href="#" class="xe-user-name overflowClip_1"&gt;&lt;strong&gt;Tooltips AI&lt;/strong&gt; &lt;/a&gt; &lt;p class="overflowClip_2"&gt;使用此扩展程序可以在任何地方突出显示单词或段落，并使用AI获得简单的解释&lt;/p&gt;&lt;/div&gt; &lt;/div&gt;&lt;/div&gt;&lt;/div&gt;</v>
      </c>
    </row>
    <row r="12" spans="1:16" x14ac:dyDescent="0.3">
      <c r="A12" t="s">
        <v>3357</v>
      </c>
      <c r="B12" t="s">
        <v>2523</v>
      </c>
      <c r="C12" t="s">
        <v>10</v>
      </c>
      <c r="D12" t="s">
        <v>855</v>
      </c>
      <c r="E12" t="s">
        <v>1679</v>
      </c>
      <c r="F12" t="str">
        <f t="shared" si="0"/>
        <v>&lt;div class="col-sm-3"&gt;&lt;div class="xe-widget xe-conversations box2 label-info" onclick="window.open('https://mem.ai/', '_blank')" data-toggle="tooltip" data-placement="bottom" title="" data-original-title="https://mem.ai/"&gt;&lt;div class="xe-comment-entry"&gt;&lt;a class="xe-user-img"&gt;&lt;img data-src="https://api.iowen.cn/favicon/mem.ai.png" class="lozad img-circle" width="40"&gt;&lt;/a&gt;&lt;div class="xe-comment"&gt; &lt;a href="#" class="xe-user-name overflowClip_1"&gt;&lt;strong&gt;Mem.ai&lt;/strong&gt; &lt;/a&gt; &lt;p class="overflowClip_2"&gt;让人工智能来组织您团队的工作——从会议记录、项目到知识库&lt;/p&gt;&lt;/div&gt; &lt;/div&gt;&lt;/div&gt;&lt;/div&gt;</v>
      </c>
      <c r="G12" t="str">
        <f t="shared" si="1"/>
        <v>NO</v>
      </c>
      <c r="H12" t="str">
        <f t="shared" si="2"/>
        <v>NO</v>
      </c>
      <c r="I12">
        <f>MATCH(A12,A:A,0)</f>
        <v>2</v>
      </c>
      <c r="J12">
        <f t="shared" si="3"/>
        <v>10</v>
      </c>
      <c r="K12">
        <f t="shared" si="4"/>
        <v>2</v>
      </c>
      <c r="L12" t="str">
        <f t="shared" si="5"/>
        <v/>
      </c>
      <c r="M12" t="str">
        <f t="shared" si="6"/>
        <v/>
      </c>
      <c r="N12" t="str">
        <f t="shared" si="7"/>
        <v/>
      </c>
      <c r="O12" t="str">
        <f t="shared" si="8"/>
        <v/>
      </c>
      <c r="P12" t="str">
        <f t="shared" si="9"/>
        <v>&lt;div class="col-sm-3"&gt;&lt;div class="xe-widget xe-conversations box2 label-info" onclick="window.open('https://mem.ai/', '_blank')" data-toggle="tooltip" data-placement="bottom" title="" data-original-title="https://mem.ai/"&gt;&lt;div class="xe-comment-entry"&gt;&lt;a class="xe-user-img"&gt;&lt;img data-src="https://api.iowen.cn/favicon/mem.ai.png" class="lozad img-circle" width="40"&gt;&lt;/a&gt;&lt;div class="xe-comment"&gt; &lt;a href="#" class="xe-user-name overflowClip_1"&gt;&lt;strong&gt;Mem.ai&lt;/strong&gt; &lt;/a&gt; &lt;p class="overflowClip_2"&gt;让人工智能来组织您团队的工作——从会议记录、项目到知识库&lt;/p&gt;&lt;/div&gt; &lt;/div&gt;&lt;/div&gt;&lt;/div&gt;</v>
      </c>
    </row>
    <row r="13" spans="1:16" x14ac:dyDescent="0.3">
      <c r="A13" t="s">
        <v>3357</v>
      </c>
      <c r="B13" t="s">
        <v>2524</v>
      </c>
      <c r="C13" t="s">
        <v>11</v>
      </c>
      <c r="D13" t="s">
        <v>856</v>
      </c>
      <c r="E13" t="s">
        <v>1680</v>
      </c>
      <c r="F13" t="str">
        <f t="shared" si="0"/>
        <v>&lt;div class="col-sm-3"&gt;&lt;div class="xe-widget xe-conversations box2 label-info" onclick="window.open('https://www.xembly.com/', '_blank')" data-toggle="tooltip" data-placement="bottom" title="" data-original-title="https://www.xembly.com/"&gt;&lt;div class="xe-comment-entry"&gt;&lt;a class="xe-user-img"&gt;&lt;img data-src="https://api.iowen.cn/favicon/www.xembly.com.png" class="lozad img-circle" width="40"&gt;&lt;/a&gt;&lt;div class="xe-comment"&gt; &lt;a href="#" class="xe-user-name overflowClip_1"&gt;&lt;strong&gt;Xembly&lt;/strong&gt; &lt;/a&gt; &lt;p class="overflowClip_2"&gt;一个自动化的首席助手来处理让你变慢的任务&lt;/p&gt;&lt;/div&gt; &lt;/div&gt;&lt;/div&gt;&lt;/div&gt;</v>
      </c>
      <c r="G13" t="str">
        <f t="shared" si="1"/>
        <v>NO</v>
      </c>
      <c r="H13" t="str">
        <f t="shared" si="2"/>
        <v>NO</v>
      </c>
      <c r="I13">
        <f>MATCH(A13,A:A,0)</f>
        <v>2</v>
      </c>
      <c r="J13">
        <f t="shared" si="3"/>
        <v>11</v>
      </c>
      <c r="K13">
        <f t="shared" si="4"/>
        <v>3</v>
      </c>
      <c r="L13" t="str">
        <f t="shared" si="5"/>
        <v/>
      </c>
      <c r="M13" t="str">
        <f t="shared" si="6"/>
        <v>&lt;/div&gt;</v>
      </c>
      <c r="N13" t="str">
        <f t="shared" si="7"/>
        <v/>
      </c>
      <c r="O13" t="str">
        <f t="shared" si="8"/>
        <v/>
      </c>
      <c r="P13" t="str">
        <f t="shared" si="9"/>
        <v>&lt;div class="col-sm-3"&gt;&lt;div class="xe-widget xe-conversations box2 label-info" onclick="window.open('https://www.xembly.com/', '_blank')" data-toggle="tooltip" data-placement="bottom" title="" data-original-title="https://www.xembly.com/"&gt;&lt;div class="xe-comment-entry"&gt;&lt;a class="xe-user-img"&gt;&lt;img data-src="https://api.iowen.cn/favicon/www.xembly.com.png" class="lozad img-circle" width="40"&gt;&lt;/a&gt;&lt;div class="xe-comment"&gt; &lt;a href="#" class="xe-user-name overflowClip_1"&gt;&lt;strong&gt;Xembly&lt;/strong&gt; &lt;/a&gt; &lt;p class="overflowClip_2"&gt;一个自动化的首席助手来处理让你变慢的任务&lt;/p&gt;&lt;/div&gt; &lt;/div&gt;&lt;/div&gt;&lt;/div&gt;&lt;/div&gt;</v>
      </c>
    </row>
    <row r="14" spans="1:16" x14ac:dyDescent="0.3">
      <c r="A14" t="s">
        <v>3357</v>
      </c>
      <c r="B14" t="s">
        <v>2525</v>
      </c>
      <c r="C14" t="s">
        <v>12</v>
      </c>
      <c r="D14" t="s">
        <v>857</v>
      </c>
      <c r="E14" t="s">
        <v>1681</v>
      </c>
      <c r="F14" t="str">
        <f t="shared" si="0"/>
        <v>&lt;div class="col-sm-3"&gt;&lt;div class="xe-widget xe-conversations box2 label-info" onclick="window.open('https://fgeneds.com/', '_blank')" data-toggle="tooltip" data-placement="bottom" title="" data-original-title="https://fgeneds.com/"&gt;&lt;div class="xe-comment-entry"&gt;&lt;a class="xe-user-img"&gt;&lt;img data-src="https://api.iowen.cn/favicon/fgeneds.com.png" class="lozad img-circle" width="40"&gt;&lt;/a&gt;&lt;div class="xe-comment"&gt; &lt;a href="#" class="xe-user-name overflowClip_1"&gt;&lt;strong&gt;FGenEds&lt;/strong&gt; &lt;/a&gt; &lt;p class="overflowClip_2"&gt;FGenEds为用户提供通识教育课程的备忘单&lt;/p&gt;&lt;/div&gt; &lt;/div&gt;&lt;/div&gt;&lt;/div&gt;</v>
      </c>
      <c r="G14" t="str">
        <f t="shared" si="1"/>
        <v>NO</v>
      </c>
      <c r="H14" t="str">
        <f t="shared" si="2"/>
        <v>NO</v>
      </c>
      <c r="I14">
        <f>MATCH(A14,A:A,0)</f>
        <v>2</v>
      </c>
      <c r="J14">
        <f t="shared" si="3"/>
        <v>12</v>
      </c>
      <c r="K14">
        <f t="shared" si="4"/>
        <v>0</v>
      </c>
      <c r="L14" t="str">
        <f t="shared" si="5"/>
        <v>&lt;div class="row"&gt;</v>
      </c>
      <c r="M14" t="str">
        <f t="shared" si="6"/>
        <v/>
      </c>
      <c r="N14" t="str">
        <f t="shared" si="7"/>
        <v/>
      </c>
      <c r="O14" t="str">
        <f t="shared" si="8"/>
        <v/>
      </c>
      <c r="P14" t="str">
        <f t="shared" si="9"/>
        <v>&lt;div class="row"&gt;&lt;div class="col-sm-3"&gt;&lt;div class="xe-widget xe-conversations box2 label-info" onclick="window.open('https://fgeneds.com/', '_blank')" data-toggle="tooltip" data-placement="bottom" title="" data-original-title="https://fgeneds.com/"&gt;&lt;div class="xe-comment-entry"&gt;&lt;a class="xe-user-img"&gt;&lt;img data-src="https://api.iowen.cn/favicon/fgeneds.com.png" class="lozad img-circle" width="40"&gt;&lt;/a&gt;&lt;div class="xe-comment"&gt; &lt;a href="#" class="xe-user-name overflowClip_1"&gt;&lt;strong&gt;FGenEds&lt;/strong&gt; &lt;/a&gt; &lt;p class="overflowClip_2"&gt;FGenEds为用户提供通识教育课程的备忘单&lt;/p&gt;&lt;/div&gt; &lt;/div&gt;&lt;/div&gt;&lt;/div&gt;</v>
      </c>
    </row>
    <row r="15" spans="1:16" x14ac:dyDescent="0.3">
      <c r="A15" t="s">
        <v>3357</v>
      </c>
      <c r="B15" t="s">
        <v>2526</v>
      </c>
      <c r="C15" t="s">
        <v>13</v>
      </c>
      <c r="D15" t="s">
        <v>858</v>
      </c>
      <c r="E15" t="s">
        <v>1682</v>
      </c>
      <c r="F15" t="str">
        <f t="shared" si="0"/>
        <v>&lt;div class="col-sm-3"&gt;&lt;div class="xe-widget xe-conversations box2 label-info" onclick="window.open('https://www.glean.com/', '_blank')" data-toggle="tooltip" data-placement="bottom" title="" data-original-title="https://www.glean.com/"&gt;&lt;div class="xe-comment-entry"&gt;&lt;a class="xe-user-img"&gt;&lt;img data-src="https://api.iowen.cn/favicon/www.glean.com.png" class="lozad img-circle" width="40"&gt;&lt;/a&gt;&lt;div class="xe-comment"&gt; &lt;a href="#" class="xe-user-name overflowClip_1"&gt;&lt;strong&gt;Glean&lt;/strong&gt; &lt;/a&gt; &lt;p class="overflowClip_2"&gt;Glean 搜索跨越您公司的所有应用程序&lt;/p&gt;&lt;/div&gt; &lt;/div&gt;&lt;/div&gt;&lt;/div&gt;</v>
      </c>
      <c r="G15" t="str">
        <f t="shared" si="1"/>
        <v>NO</v>
      </c>
      <c r="H15" t="str">
        <f t="shared" si="2"/>
        <v>NO</v>
      </c>
      <c r="I15">
        <f>MATCH(A15,A:A,0)</f>
        <v>2</v>
      </c>
      <c r="J15">
        <f t="shared" si="3"/>
        <v>13</v>
      </c>
      <c r="K15">
        <f t="shared" si="4"/>
        <v>1</v>
      </c>
      <c r="L15" t="str">
        <f t="shared" si="5"/>
        <v/>
      </c>
      <c r="M15" t="str">
        <f t="shared" si="6"/>
        <v/>
      </c>
      <c r="N15" t="str">
        <f t="shared" si="7"/>
        <v/>
      </c>
      <c r="O15" t="str">
        <f t="shared" si="8"/>
        <v/>
      </c>
      <c r="P15" t="str">
        <f t="shared" si="9"/>
        <v>&lt;div class="col-sm-3"&gt;&lt;div class="xe-widget xe-conversations box2 label-info" onclick="window.open('https://www.glean.com/', '_blank')" data-toggle="tooltip" data-placement="bottom" title="" data-original-title="https://www.glean.com/"&gt;&lt;div class="xe-comment-entry"&gt;&lt;a class="xe-user-img"&gt;&lt;img data-src="https://api.iowen.cn/favicon/www.glean.com.png" class="lozad img-circle" width="40"&gt;&lt;/a&gt;&lt;div class="xe-comment"&gt; &lt;a href="#" class="xe-user-name overflowClip_1"&gt;&lt;strong&gt;Glean&lt;/strong&gt; &lt;/a&gt; &lt;p class="overflowClip_2"&gt;Glean 搜索跨越您公司的所有应用程序&lt;/p&gt;&lt;/div&gt; &lt;/div&gt;&lt;/div&gt;&lt;/div&gt;</v>
      </c>
    </row>
    <row r="16" spans="1:16" x14ac:dyDescent="0.3">
      <c r="A16" t="s">
        <v>3357</v>
      </c>
      <c r="B16" t="s">
        <v>2527</v>
      </c>
      <c r="C16" t="s">
        <v>14</v>
      </c>
      <c r="D16" t="s">
        <v>859</v>
      </c>
      <c r="E16" t="s">
        <v>1683</v>
      </c>
      <c r="F16" t="str">
        <f t="shared" si="0"/>
        <v>&lt;div class="col-sm-3"&gt;&lt;div class="xe-widget xe-conversations box2 label-info" onclick="window.open('https://checklist.gg/', '_blank')" data-toggle="tooltip" data-placement="bottom" title="" data-original-title="https://checklist.gg/"&gt;&lt;div class="xe-comment-entry"&gt;&lt;a class="xe-user-img"&gt;&lt;img data-src="https://api.iowen.cn/favicon/checklist.gg.png" class="lozad img-circle" width="40"&gt;&lt;/a&gt;&lt;div class="xe-comment"&gt; &lt;a href="#" class="xe-user-name overflowClip_1"&gt;&lt;strong&gt;Checklist.gg&lt;/strong&gt; &lt;/a&gt; &lt;p class="overflowClip_2"&gt;驱动的清单、流程和SOP管理工具&lt;/p&gt;&lt;/div&gt; &lt;/div&gt;&lt;/div&gt;&lt;/div&gt;</v>
      </c>
      <c r="G16" t="str">
        <f t="shared" si="1"/>
        <v>NO</v>
      </c>
      <c r="H16" t="str">
        <f t="shared" si="2"/>
        <v>NO</v>
      </c>
      <c r="I16">
        <f>MATCH(A16,A:A,0)</f>
        <v>2</v>
      </c>
      <c r="J16">
        <f t="shared" si="3"/>
        <v>14</v>
      </c>
      <c r="K16">
        <f t="shared" si="4"/>
        <v>2</v>
      </c>
      <c r="L16" t="str">
        <f t="shared" si="5"/>
        <v/>
      </c>
      <c r="M16" t="str">
        <f t="shared" si="6"/>
        <v/>
      </c>
      <c r="N16" t="str">
        <f t="shared" si="7"/>
        <v/>
      </c>
      <c r="O16" t="str">
        <f t="shared" si="8"/>
        <v/>
      </c>
      <c r="P16" t="str">
        <f t="shared" si="9"/>
        <v>&lt;div class="col-sm-3"&gt;&lt;div class="xe-widget xe-conversations box2 label-info" onclick="window.open('https://checklist.gg/', '_blank')" data-toggle="tooltip" data-placement="bottom" title="" data-original-title="https://checklist.gg/"&gt;&lt;div class="xe-comment-entry"&gt;&lt;a class="xe-user-img"&gt;&lt;img data-src="https://api.iowen.cn/favicon/checklist.gg.png" class="lozad img-circle" width="40"&gt;&lt;/a&gt;&lt;div class="xe-comment"&gt; &lt;a href="#" class="xe-user-name overflowClip_1"&gt;&lt;strong&gt;Checklist.gg&lt;/strong&gt; &lt;/a&gt; &lt;p class="overflowClip_2"&gt;驱动的清单、流程和SOP管理工具&lt;/p&gt;&lt;/div&gt; &lt;/div&gt;&lt;/div&gt;&lt;/div&gt;</v>
      </c>
    </row>
    <row r="17" spans="1:16" x14ac:dyDescent="0.3">
      <c r="A17" t="s">
        <v>3357</v>
      </c>
      <c r="B17" t="s">
        <v>2528</v>
      </c>
      <c r="C17" t="s">
        <v>15</v>
      </c>
      <c r="D17" t="s">
        <v>860</v>
      </c>
      <c r="E17" t="s">
        <v>1684</v>
      </c>
      <c r="F17" t="str">
        <f t="shared" si="0"/>
        <v>&lt;div class="col-sm-3"&gt;&lt;div class="xe-widget xe-conversations box2 label-info" onclick="window.open('https://www.adobe.com/br/sensei.html', '_blank')" data-toggle="tooltip" data-placement="bottom" title="" data-original-title="https://www.adobe.com/br/sensei.html"&gt;&lt;div class="xe-comment-entry"&gt;&lt;a class="xe-user-img"&gt;&lt;img data-src="https://api.iowen.cn/favicon/www.adobe.com.png" class="lozad img-circle" width="40"&gt;&lt;/a&gt;&lt;div class="xe-comment"&gt; &lt;a href="#" class="xe-user-name overflowClip_1"&gt;&lt;strong&gt;Adobe Sensei&lt;/strong&gt; &lt;/a&gt; &lt;p class="overflowClip_2"&gt;创建和提供理想的客户体验可能是复杂的任务&lt;/p&gt;&lt;/div&gt; &lt;/div&gt;&lt;/div&gt;&lt;/div&gt;</v>
      </c>
      <c r="G17" t="str">
        <f t="shared" si="1"/>
        <v>NO</v>
      </c>
      <c r="H17" t="str">
        <f t="shared" si="2"/>
        <v>NO</v>
      </c>
      <c r="I17">
        <f>MATCH(A17,A:A,0)</f>
        <v>2</v>
      </c>
      <c r="J17">
        <f t="shared" si="3"/>
        <v>15</v>
      </c>
      <c r="K17">
        <f t="shared" si="4"/>
        <v>3</v>
      </c>
      <c r="L17" t="str">
        <f t="shared" si="5"/>
        <v/>
      </c>
      <c r="M17" t="str">
        <f t="shared" si="6"/>
        <v>&lt;/div&gt;</v>
      </c>
      <c r="N17" t="str">
        <f t="shared" si="7"/>
        <v/>
      </c>
      <c r="O17" t="str">
        <f t="shared" si="8"/>
        <v/>
      </c>
      <c r="P17" t="str">
        <f t="shared" si="9"/>
        <v>&lt;div class="col-sm-3"&gt;&lt;div class="xe-widget xe-conversations box2 label-info" onclick="window.open('https://www.adobe.com/br/sensei.html', '_blank')" data-toggle="tooltip" data-placement="bottom" title="" data-original-title="https://www.adobe.com/br/sensei.html"&gt;&lt;div class="xe-comment-entry"&gt;&lt;a class="xe-user-img"&gt;&lt;img data-src="https://api.iowen.cn/favicon/www.adobe.com.png" class="lozad img-circle" width="40"&gt;&lt;/a&gt;&lt;div class="xe-comment"&gt; &lt;a href="#" class="xe-user-name overflowClip_1"&gt;&lt;strong&gt;Adobe Sensei&lt;/strong&gt; &lt;/a&gt; &lt;p class="overflowClip_2"&gt;创建和提供理想的客户体验可能是复杂的任务&lt;/p&gt;&lt;/div&gt; &lt;/div&gt;&lt;/div&gt;&lt;/div&gt;&lt;/div&gt;</v>
      </c>
    </row>
    <row r="18" spans="1:16" x14ac:dyDescent="0.3">
      <c r="A18" t="s">
        <v>3357</v>
      </c>
      <c r="B18" t="s">
        <v>2529</v>
      </c>
      <c r="C18" t="s">
        <v>16</v>
      </c>
      <c r="D18" t="s">
        <v>861</v>
      </c>
      <c r="E18" t="s">
        <v>1685</v>
      </c>
      <c r="F18" t="str">
        <f t="shared" si="0"/>
        <v>&lt;div class="col-sm-3"&gt;&lt;div class="xe-widget xe-conversations box2 label-info" onclick="window.open('https://www.nextthreebooks.com', '_blank')" data-toggle="tooltip" data-placement="bottom" title="" data-original-title="https://www.nextthreebooks.com"&gt;&lt;div class="xe-comment-entry"&gt;&lt;a class="xe-user-img"&gt;&lt;img data-src="https://api.iowen.cn/favicon/www.nextthreebooks.com.png" class="lozad img-circle" width="40"&gt;&lt;/a&gt;&lt;div class="xe-comment"&gt; &lt;a href="#" class="xe-user-name overflowClip_1"&gt;&lt;strong&gt;NextThreeBooks&lt;/strong&gt; &lt;/a&gt; &lt;p class="overflowClip_2"&gt;利用GPT-3为我们的用户提供个性化的图书建议&lt;/p&gt;&lt;/div&gt; &lt;/div&gt;&lt;/div&gt;&lt;/div&gt;</v>
      </c>
      <c r="G18" t="str">
        <f t="shared" si="1"/>
        <v>NO</v>
      </c>
      <c r="H18" t="str">
        <f t="shared" si="2"/>
        <v>NO</v>
      </c>
      <c r="I18">
        <f>MATCH(A18,A:A,0)</f>
        <v>2</v>
      </c>
      <c r="J18">
        <f t="shared" si="3"/>
        <v>16</v>
      </c>
      <c r="K18">
        <f t="shared" si="4"/>
        <v>0</v>
      </c>
      <c r="L18" t="str">
        <f t="shared" si="5"/>
        <v>&lt;div class="row"&gt;</v>
      </c>
      <c r="M18" t="str">
        <f t="shared" si="6"/>
        <v/>
      </c>
      <c r="N18" t="str">
        <f t="shared" si="7"/>
        <v/>
      </c>
      <c r="O18" t="str">
        <f t="shared" si="8"/>
        <v/>
      </c>
      <c r="P18" t="str">
        <f t="shared" si="9"/>
        <v>&lt;div class="row"&gt;&lt;div class="col-sm-3"&gt;&lt;div class="xe-widget xe-conversations box2 label-info" onclick="window.open('https://www.nextthreebooks.com', '_blank')" data-toggle="tooltip" data-placement="bottom" title="" data-original-title="https://www.nextthreebooks.com"&gt;&lt;div class="xe-comment-entry"&gt;&lt;a class="xe-user-img"&gt;&lt;img data-src="https://api.iowen.cn/favicon/www.nextthreebooks.com.png" class="lozad img-circle" width="40"&gt;&lt;/a&gt;&lt;div class="xe-comment"&gt; &lt;a href="#" class="xe-user-name overflowClip_1"&gt;&lt;strong&gt;NextThreeBooks&lt;/strong&gt; &lt;/a&gt; &lt;p class="overflowClip_2"&gt;利用GPT-3为我们的用户提供个性化的图书建议&lt;/p&gt;&lt;/div&gt; &lt;/div&gt;&lt;/div&gt;&lt;/div&gt;</v>
      </c>
    </row>
    <row r="19" spans="1:16" x14ac:dyDescent="0.3">
      <c r="A19" t="s">
        <v>3357</v>
      </c>
      <c r="B19" t="s">
        <v>2530</v>
      </c>
      <c r="C19" t="s">
        <v>17</v>
      </c>
      <c r="D19" t="s">
        <v>862</v>
      </c>
      <c r="E19" t="s">
        <v>1686</v>
      </c>
      <c r="F19" t="str">
        <f t="shared" si="0"/>
        <v>&lt;div class="col-sm-3"&gt;&lt;div class="xe-widget xe-conversations box2 label-info" onclick="window.open('https://notability.ai/', '_blank')" data-toggle="tooltip" data-placement="bottom" title="" data-original-title="https://notability.ai/"&gt;&lt;div class="xe-comment-entry"&gt;&lt;a class="xe-user-img"&gt;&lt;img data-src="https://api.iowen.cn/favicon/notability.ai.png" class="lozad img-circle" width="40"&gt;&lt;/a&gt;&lt;div class="xe-comment"&gt; &lt;a href="#" class="xe-user-name overflowClip_1"&gt;&lt;strong&gt;Notability.ai&lt;/strong&gt; &lt;/a&gt; &lt;p class="overflowClip_2"&gt;将Notability组织笔记放在Notion中&lt;/p&gt;&lt;/div&gt; &lt;/div&gt;&lt;/div&gt;&lt;/div&gt;</v>
      </c>
      <c r="G19" t="str">
        <f t="shared" si="1"/>
        <v>NO</v>
      </c>
      <c r="H19" t="str">
        <f t="shared" si="2"/>
        <v>NO</v>
      </c>
      <c r="I19">
        <f>MATCH(A19,A:A,0)</f>
        <v>2</v>
      </c>
      <c r="J19">
        <f t="shared" si="3"/>
        <v>17</v>
      </c>
      <c r="K19">
        <f t="shared" si="4"/>
        <v>1</v>
      </c>
      <c r="L19" t="str">
        <f t="shared" si="5"/>
        <v/>
      </c>
      <c r="M19" t="str">
        <f t="shared" si="6"/>
        <v/>
      </c>
      <c r="N19" t="str">
        <f t="shared" si="7"/>
        <v/>
      </c>
      <c r="O19" t="str">
        <f t="shared" si="8"/>
        <v/>
      </c>
      <c r="P19" t="str">
        <f t="shared" si="9"/>
        <v>&lt;div class="col-sm-3"&gt;&lt;div class="xe-widget xe-conversations box2 label-info" onclick="window.open('https://notability.ai/', '_blank')" data-toggle="tooltip" data-placement="bottom" title="" data-original-title="https://notability.ai/"&gt;&lt;div class="xe-comment-entry"&gt;&lt;a class="xe-user-img"&gt;&lt;img data-src="https://api.iowen.cn/favicon/notability.ai.png" class="lozad img-circle" width="40"&gt;&lt;/a&gt;&lt;div class="xe-comment"&gt; &lt;a href="#" class="xe-user-name overflowClip_1"&gt;&lt;strong&gt;Notability.ai&lt;/strong&gt; &lt;/a&gt; &lt;p class="overflowClip_2"&gt;将Notability组织笔记放在Notion中&lt;/p&gt;&lt;/div&gt; &lt;/div&gt;&lt;/div&gt;&lt;/div&gt;</v>
      </c>
    </row>
    <row r="20" spans="1:16" x14ac:dyDescent="0.3">
      <c r="A20" t="s">
        <v>3357</v>
      </c>
      <c r="B20" t="s">
        <v>2531</v>
      </c>
      <c r="C20" t="s">
        <v>18</v>
      </c>
      <c r="D20" t="s">
        <v>863</v>
      </c>
      <c r="E20" t="s">
        <v>1687</v>
      </c>
      <c r="F20" t="str">
        <f t="shared" si="0"/>
        <v>&lt;div class="col-sm-3"&gt;&lt;div class="xe-widget xe-conversations box2 label-info" onclick="window.open('https://www.caroot.app/?utm_medium=listing&amp;utm_source=futurepedia&amp;utm_campaign=launching', '_blank')" data-toggle="tooltip" data-placement="bottom" title="" data-original-title="https://www.caroot.app/?utm_medium=listing&amp;utm_source=futurepedia&amp;utm_campaign=launching"&gt;&lt;div class="xe-comment-entry"&gt;&lt;a class="xe-user-img"&gt;&lt;img data-src="https://api.iowen.cn/favicon/www.caroot.app.png" class="lozad img-circle" width="40"&gt;&lt;/a&gt;&lt;div class="xe-comment"&gt; &lt;a href="#" class="xe-user-name overflowClip_1"&gt;&lt;strong&gt;Caroot&lt;/strong&gt; &lt;/a&gt; &lt;p class="overflowClip_2"&gt;帮助独立工作者最大化生产力&lt;/p&gt;&lt;/div&gt; &lt;/div&gt;&lt;/div&gt;&lt;/div&gt;</v>
      </c>
      <c r="G20" t="str">
        <f t="shared" si="1"/>
        <v>NO</v>
      </c>
      <c r="H20" t="str">
        <f t="shared" si="2"/>
        <v>NO</v>
      </c>
      <c r="I20">
        <f>MATCH(A20,A:A,0)</f>
        <v>2</v>
      </c>
      <c r="J20">
        <f t="shared" si="3"/>
        <v>18</v>
      </c>
      <c r="K20">
        <f t="shared" si="4"/>
        <v>2</v>
      </c>
      <c r="L20" t="str">
        <f t="shared" si="5"/>
        <v/>
      </c>
      <c r="M20" t="str">
        <f t="shared" si="6"/>
        <v/>
      </c>
      <c r="N20" t="str">
        <f t="shared" si="7"/>
        <v/>
      </c>
      <c r="O20" t="str">
        <f t="shared" si="8"/>
        <v/>
      </c>
      <c r="P20" t="str">
        <f t="shared" si="9"/>
        <v>&lt;div class="col-sm-3"&gt;&lt;div class="xe-widget xe-conversations box2 label-info" onclick="window.open('https://www.caroot.app/?utm_medium=listing&amp;utm_source=futurepedia&amp;utm_campaign=launching', '_blank')" data-toggle="tooltip" data-placement="bottom" title="" data-original-title="https://www.caroot.app/?utm_medium=listing&amp;utm_source=futurepedia&amp;utm_campaign=launching"&gt;&lt;div class="xe-comment-entry"&gt;&lt;a class="xe-user-img"&gt;&lt;img data-src="https://api.iowen.cn/favicon/www.caroot.app.png" class="lozad img-circle" width="40"&gt;&lt;/a&gt;&lt;div class="xe-comment"&gt; &lt;a href="#" class="xe-user-name overflowClip_1"&gt;&lt;strong&gt;Caroot&lt;/strong&gt; &lt;/a&gt; &lt;p class="overflowClip_2"&gt;帮助独立工作者最大化生产力&lt;/p&gt;&lt;/div&gt; &lt;/div&gt;&lt;/div&gt;&lt;/div&gt;</v>
      </c>
    </row>
    <row r="21" spans="1:16" x14ac:dyDescent="0.3">
      <c r="A21" t="s">
        <v>3357</v>
      </c>
      <c r="B21" t="s">
        <v>2532</v>
      </c>
      <c r="C21" t="s">
        <v>19</v>
      </c>
      <c r="D21" t="s">
        <v>864</v>
      </c>
      <c r="E21" t="s">
        <v>1688</v>
      </c>
      <c r="F21" t="str">
        <f t="shared" si="0"/>
        <v>&lt;div class="col-sm-3"&gt;&lt;div class="xe-widget xe-conversations box2 label-info" onclick="window.open('https://gemoo.com', '_blank')" data-toggle="tooltip" data-placement="bottom" title="" data-original-title="https://gemoo.com"&gt;&lt;div class="xe-comment-entry"&gt;&lt;a class="xe-user-img"&gt;&lt;img data-src="https://api.iowen.cn/favicon/gemoo.com.png" class="lozad img-circle" width="40"&gt;&lt;/a&gt;&lt;div class="xe-comment"&gt; &lt;a href="#" class="xe-user-name overflowClip_1"&gt;&lt;strong&gt;Gemoo&lt;/strong&gt; &lt;/a&gt; &lt;p class="overflowClip_2"&gt;捕捉您和屏幕以澄清您的观点&lt;/p&gt;&lt;/div&gt; &lt;/div&gt;&lt;/div&gt;&lt;/div&gt;</v>
      </c>
      <c r="G21" t="str">
        <f t="shared" si="1"/>
        <v>NO</v>
      </c>
      <c r="H21" t="str">
        <f t="shared" si="2"/>
        <v>YES</v>
      </c>
      <c r="I21">
        <f>MATCH(A21,A:A,0)</f>
        <v>2</v>
      </c>
      <c r="J21">
        <f t="shared" si="3"/>
        <v>19</v>
      </c>
      <c r="K21">
        <f t="shared" si="4"/>
        <v>3</v>
      </c>
      <c r="L21" t="str">
        <f t="shared" si="5"/>
        <v/>
      </c>
      <c r="M21" t="str">
        <f t="shared" si="6"/>
        <v>&lt;/div&gt;</v>
      </c>
      <c r="N21" t="str">
        <f t="shared" si="7"/>
        <v/>
      </c>
      <c r="O21" t="str">
        <f t="shared" si="8"/>
        <v>&lt;br /&gt;&lt;!--END 问答 --&gt;</v>
      </c>
      <c r="P21" t="str">
        <f t="shared" si="9"/>
        <v>&lt;div class="col-sm-3"&gt;&lt;div class="xe-widget xe-conversations box2 label-info" onclick="window.open('https://gemoo.com', '_blank')" data-toggle="tooltip" data-placement="bottom" title="" data-original-title="https://gemoo.com"&gt;&lt;div class="xe-comment-entry"&gt;&lt;a class="xe-user-img"&gt;&lt;img data-src="https://api.iowen.cn/favicon/gemoo.com.png" class="lozad img-circle" width="40"&gt;&lt;/a&gt;&lt;div class="xe-comment"&gt; &lt;a href="#" class="xe-user-name overflowClip_1"&gt;&lt;strong&gt;Gemoo&lt;/strong&gt; &lt;/a&gt; &lt;p class="overflowClip_2"&gt;捕捉您和屏幕以澄清您的观点&lt;/p&gt;&lt;/div&gt; &lt;/div&gt;&lt;/div&gt;&lt;/div&gt;&lt;/div&gt;&lt;br /&gt;&lt;!--END 问答 --&gt;</v>
      </c>
    </row>
    <row r="22" spans="1:16" x14ac:dyDescent="0.3">
      <c r="A22" t="s">
        <v>3358</v>
      </c>
      <c r="B22" t="s">
        <v>2533</v>
      </c>
      <c r="C22" t="s">
        <v>20</v>
      </c>
      <c r="D22" t="s">
        <v>865</v>
      </c>
      <c r="E22" t="s">
        <v>1689</v>
      </c>
      <c r="F22" t="str">
        <f t="shared" si="0"/>
        <v>&lt;div class="col-sm-3"&gt;&lt;div class="xe-widget xe-conversations box2 label-info" onclick="window.open('https://www.midjourney.com/home/', '_blank')" data-toggle="tooltip" data-placement="bottom" title="" data-original-title="https://www.midjourney.com/home/"&gt;&lt;div class="xe-comment-entry"&gt;&lt;a class="xe-user-img"&gt;&lt;img data-src="https://api.iowen.cn/favicon/www.midjourney.com.png" class="lozad img-circle" width="40"&gt;&lt;/a&gt;&lt;div class="xe-comment"&gt; &lt;a href="#" class="xe-user-name overflowClip_1"&gt;&lt;strong&gt;Midjourney绘画&lt;/strong&gt; &lt;/a&gt; &lt;p class="overflowClip_2"&gt;最强的AI绘画工具...&lt;/p&gt;&lt;/div&gt; &lt;/div&gt;&lt;/div&gt;&lt;/div&gt;</v>
      </c>
      <c r="G22" t="str">
        <f t="shared" si="1"/>
        <v>YES</v>
      </c>
      <c r="H22" t="str">
        <f t="shared" si="2"/>
        <v>NO</v>
      </c>
      <c r="I22">
        <f>MATCH(A22,A:A,0)</f>
        <v>22</v>
      </c>
      <c r="J22">
        <f t="shared" si="3"/>
        <v>0</v>
      </c>
      <c r="K22">
        <f t="shared" si="4"/>
        <v>0</v>
      </c>
      <c r="L22" t="str">
        <f t="shared" si="5"/>
        <v>&lt;div class="row"&gt;</v>
      </c>
      <c r="M22" t="str">
        <f t="shared" si="6"/>
        <v/>
      </c>
      <c r="N22" t="str">
        <f t="shared" si="7"/>
        <v>&lt;!-- 绘画 --&gt;&lt;h4 class="text-gray"&gt;&lt;i class="linecons-tag" style="margin-right: 7px;" id="绘画"&gt;&lt;/i&gt;绘画&lt;/h4&gt;</v>
      </c>
      <c r="O22" t="str">
        <f t="shared" si="8"/>
        <v/>
      </c>
      <c r="P22" t="str">
        <f t="shared" si="9"/>
        <v>&lt;!-- 绘画 --&gt;&lt;h4 class="text-gray"&gt;&lt;i class="linecons-tag" style="margin-right: 7px;" id="绘画"&gt;&lt;/i&gt;绘画&lt;/h4&gt;&lt;div class="row"&gt;&lt;div class="col-sm-3"&gt;&lt;div class="xe-widget xe-conversations box2 label-info" onclick="window.open('https://www.midjourney.com/home/', '_blank')" data-toggle="tooltip" data-placement="bottom" title="" data-original-title="https://www.midjourney.com/home/"&gt;&lt;div class="xe-comment-entry"&gt;&lt;a class="xe-user-img"&gt;&lt;img data-src="https://api.iowen.cn/favicon/www.midjourney.com.png" class="lozad img-circle" width="40"&gt;&lt;/a&gt;&lt;div class="xe-comment"&gt; &lt;a href="#" class="xe-user-name overflowClip_1"&gt;&lt;strong&gt;Midjourney绘画&lt;/strong&gt; &lt;/a&gt; &lt;p class="overflowClip_2"&gt;最强的AI绘画工具...&lt;/p&gt;&lt;/div&gt; &lt;/div&gt;&lt;/div&gt;&lt;/div&gt;</v>
      </c>
    </row>
    <row r="23" spans="1:16" x14ac:dyDescent="0.3">
      <c r="A23" t="s">
        <v>3358</v>
      </c>
      <c r="B23" t="s">
        <v>2534</v>
      </c>
      <c r="C23" t="s">
        <v>21</v>
      </c>
      <c r="D23" t="s">
        <v>866</v>
      </c>
      <c r="E23" t="s">
        <v>1690</v>
      </c>
      <c r="F23" t="str">
        <f t="shared" si="0"/>
        <v>&lt;div class="col-sm-3"&gt;&lt;div class="xe-widget xe-conversations box2 label-info" onclick="window.open('https://superprompts.com/', '_blank')" data-toggle="tooltip" data-placement="bottom" title="" data-original-title="https://superprompts.com/"&gt;&lt;div class="xe-comment-entry"&gt;&lt;a class="xe-user-img"&gt;&lt;img data-src="https://api.iowen.cn/favicon/superprompts.com.png" class="lozad img-circle" width="40"&gt;&lt;/a&gt;&lt;div class="xe-comment"&gt; &lt;a href="#" class="xe-user-name overflowClip_1"&gt;&lt;strong&gt;Super Prompt 高级提示词&lt;/strong&gt; &lt;/a&gt; &lt;p class="overflowClip_2"&gt;在不离开Twitter的情况下，为您的AI艺术创建一个美丽的画廊&lt;/p&gt;&lt;/div&gt; &lt;/div&gt;&lt;/div&gt;&lt;/div&gt;</v>
      </c>
      <c r="G23" t="str">
        <f t="shared" si="1"/>
        <v>NO</v>
      </c>
      <c r="H23" t="str">
        <f t="shared" si="2"/>
        <v>NO</v>
      </c>
      <c r="I23">
        <f>MATCH(A23,A:A,0)</f>
        <v>22</v>
      </c>
      <c r="J23">
        <f t="shared" si="3"/>
        <v>1</v>
      </c>
      <c r="K23">
        <f t="shared" si="4"/>
        <v>1</v>
      </c>
      <c r="L23" t="str">
        <f t="shared" si="5"/>
        <v/>
      </c>
      <c r="M23" t="str">
        <f t="shared" si="6"/>
        <v/>
      </c>
      <c r="N23" t="str">
        <f t="shared" si="7"/>
        <v/>
      </c>
      <c r="O23" t="str">
        <f t="shared" si="8"/>
        <v/>
      </c>
      <c r="P23" t="str">
        <f t="shared" si="9"/>
        <v>&lt;div class="col-sm-3"&gt;&lt;div class="xe-widget xe-conversations box2 label-info" onclick="window.open('https://superprompts.com/', '_blank')" data-toggle="tooltip" data-placement="bottom" title="" data-original-title="https://superprompts.com/"&gt;&lt;div class="xe-comment-entry"&gt;&lt;a class="xe-user-img"&gt;&lt;img data-src="https://api.iowen.cn/favicon/superprompts.com.png" class="lozad img-circle" width="40"&gt;&lt;/a&gt;&lt;div class="xe-comment"&gt; &lt;a href="#" class="xe-user-name overflowClip_1"&gt;&lt;strong&gt;Super Prompt 高级提示词&lt;/strong&gt; &lt;/a&gt; &lt;p class="overflowClip_2"&gt;在不离开Twitter的情况下，为您的AI艺术创建一个美丽的画廊&lt;/p&gt;&lt;/div&gt; &lt;/div&gt;&lt;/div&gt;&lt;/div&gt;</v>
      </c>
    </row>
    <row r="24" spans="1:16" x14ac:dyDescent="0.3">
      <c r="A24" t="s">
        <v>3358</v>
      </c>
      <c r="B24" t="s">
        <v>2535</v>
      </c>
      <c r="C24" t="s">
        <v>22</v>
      </c>
      <c r="D24" t="s">
        <v>867</v>
      </c>
      <c r="E24" t="s">
        <v>1691</v>
      </c>
      <c r="F24" t="str">
        <f t="shared" si="0"/>
        <v>&lt;div class="col-sm-3"&gt;&lt;div class="xe-widget xe-conversations box2 label-info" onclick="window.open('https://playgroundai.com/', '_blank')" data-toggle="tooltip" data-placement="bottom" title="" data-original-title="https://playgroundai.com/"&gt;&lt;div class="xe-comment-entry"&gt;&lt;a class="xe-user-img"&gt;&lt;img data-src="https://api.iowen.cn/favicon/playgroundai.com.png" class="lozad img-circle" width="40"&gt;&lt;/a&gt;&lt;div class="xe-comment"&gt; &lt;a href="#" class="xe-user-name overflowClip_1"&gt;&lt;strong&gt;Playground AI&lt;/strong&gt; &lt;/a&gt; &lt;p class="overflowClip_2"&gt;Playground AI是一个免费在线的AI图像创建工具&lt;/p&gt;&lt;/div&gt; &lt;/div&gt;&lt;/div&gt;&lt;/div&gt;</v>
      </c>
      <c r="G24" t="str">
        <f t="shared" si="1"/>
        <v>NO</v>
      </c>
      <c r="H24" t="str">
        <f t="shared" si="2"/>
        <v>NO</v>
      </c>
      <c r="I24">
        <f>MATCH(A24,A:A,0)</f>
        <v>22</v>
      </c>
      <c r="J24">
        <f t="shared" si="3"/>
        <v>2</v>
      </c>
      <c r="K24">
        <f t="shared" si="4"/>
        <v>2</v>
      </c>
      <c r="L24" t="str">
        <f t="shared" si="5"/>
        <v/>
      </c>
      <c r="M24" t="str">
        <f t="shared" si="6"/>
        <v/>
      </c>
      <c r="N24" t="str">
        <f t="shared" si="7"/>
        <v/>
      </c>
      <c r="O24" t="str">
        <f t="shared" si="8"/>
        <v/>
      </c>
      <c r="P24" t="str">
        <f t="shared" si="9"/>
        <v>&lt;div class="col-sm-3"&gt;&lt;div class="xe-widget xe-conversations box2 label-info" onclick="window.open('https://playgroundai.com/', '_blank')" data-toggle="tooltip" data-placement="bottom" title="" data-original-title="https://playgroundai.com/"&gt;&lt;div class="xe-comment-entry"&gt;&lt;a class="xe-user-img"&gt;&lt;img data-src="https://api.iowen.cn/favicon/playgroundai.com.png" class="lozad img-circle" width="40"&gt;&lt;/a&gt;&lt;div class="xe-comment"&gt; &lt;a href="#" class="xe-user-name overflowClip_1"&gt;&lt;strong&gt;Playground AI&lt;/strong&gt; &lt;/a&gt; &lt;p class="overflowClip_2"&gt;Playground AI是一个免费在线的AI图像创建工具&lt;/p&gt;&lt;/div&gt; &lt;/div&gt;&lt;/div&gt;&lt;/div&gt;</v>
      </c>
    </row>
    <row r="25" spans="1:16" x14ac:dyDescent="0.3">
      <c r="A25" t="s">
        <v>3358</v>
      </c>
      <c r="B25" t="s">
        <v>2536</v>
      </c>
      <c r="C25" t="s">
        <v>23</v>
      </c>
      <c r="D25" t="s">
        <v>868</v>
      </c>
      <c r="E25" t="s">
        <v>1692</v>
      </c>
      <c r="F25" t="str">
        <f t="shared" si="0"/>
        <v>&lt;div class="col-sm-3"&gt;&lt;div class="xe-widget xe-conversations box2 label-info" onclick="window.open('https://www.iamfy.co/studio', '_blank')" data-toggle="tooltip" data-placement="bottom" title="" data-original-title="https://www.iamfy.co/studio"&gt;&lt;div class="xe-comment-entry"&gt;&lt;a class="xe-user-img"&gt;&lt;img data-src="https://api.iowen.cn/favicon/www.iamfy.co.png" class="lozad img-circle" width="40"&gt;&lt;/a&gt;&lt;div class="xe-comment"&gt; &lt;a href="#" class="xe-user-name overflowClip_1"&gt;&lt;strong&gt;Fy! Studio&lt;/strong&gt; &lt;/a&gt; &lt;p class="overflowClip_2"&gt;将您的想法变成独特的墙艺&lt;/p&gt;&lt;/div&gt; &lt;/div&gt;&lt;/div&gt;&lt;/div&gt;</v>
      </c>
      <c r="G25" t="str">
        <f t="shared" si="1"/>
        <v>NO</v>
      </c>
      <c r="H25" t="str">
        <f t="shared" si="2"/>
        <v>NO</v>
      </c>
      <c r="I25">
        <f>MATCH(A25,A:A,0)</f>
        <v>22</v>
      </c>
      <c r="J25">
        <f t="shared" si="3"/>
        <v>3</v>
      </c>
      <c r="K25">
        <f t="shared" si="4"/>
        <v>3</v>
      </c>
      <c r="L25" t="str">
        <f t="shared" si="5"/>
        <v/>
      </c>
      <c r="M25" t="str">
        <f t="shared" si="6"/>
        <v>&lt;/div&gt;</v>
      </c>
      <c r="N25" t="str">
        <f t="shared" si="7"/>
        <v/>
      </c>
      <c r="O25" t="str">
        <f t="shared" si="8"/>
        <v/>
      </c>
      <c r="P25" t="str">
        <f t="shared" si="9"/>
        <v>&lt;div class="col-sm-3"&gt;&lt;div class="xe-widget xe-conversations box2 label-info" onclick="window.open('https://www.iamfy.co/studio', '_blank')" data-toggle="tooltip" data-placement="bottom" title="" data-original-title="https://www.iamfy.co/studio"&gt;&lt;div class="xe-comment-entry"&gt;&lt;a class="xe-user-img"&gt;&lt;img data-src="https://api.iowen.cn/favicon/www.iamfy.co.png" class="lozad img-circle" width="40"&gt;&lt;/a&gt;&lt;div class="xe-comment"&gt; &lt;a href="#" class="xe-user-name overflowClip_1"&gt;&lt;strong&gt;Fy! Studio&lt;/strong&gt; &lt;/a&gt; &lt;p class="overflowClip_2"&gt;将您的想法变成独特的墙艺&lt;/p&gt;&lt;/div&gt; &lt;/div&gt;&lt;/div&gt;&lt;/div&gt;&lt;/div&gt;</v>
      </c>
    </row>
    <row r="26" spans="1:16" x14ac:dyDescent="0.3">
      <c r="A26" t="s">
        <v>3358</v>
      </c>
      <c r="B26" t="s">
        <v>2537</v>
      </c>
      <c r="C26" t="s">
        <v>24</v>
      </c>
      <c r="D26" t="s">
        <v>869</v>
      </c>
      <c r="E26" t="s">
        <v>1693</v>
      </c>
      <c r="F26" t="str">
        <f t="shared" si="0"/>
        <v>&lt;div class="col-sm-3"&gt;&lt;div class="xe-widget xe-conversations box2 label-info" onclick="window.open('https://civitai.com/', '_blank')" data-toggle="tooltip" data-placement="bottom" title="" data-original-title="https://civitai.com/"&gt;&lt;div class="xe-comment-entry"&gt;&lt;a class="xe-user-img"&gt;&lt;img data-src="https://api.iowen.cn/favicon/civitai.com.png" class="lozad img-circle" width="40"&gt;&lt;/a&gt;&lt;div class="xe-comment"&gt; &lt;a href="#" class="xe-user-name overflowClip_1"&gt;&lt;strong&gt;Civitai&lt;/strong&gt; &lt;/a&gt; &lt;p class="overflowClip_2"&gt;Civitai是AI艺术生成社区唯一的模型共享中心&lt;/p&gt;&lt;/div&gt; &lt;/div&gt;&lt;/div&gt;&lt;/div&gt;</v>
      </c>
      <c r="G26" t="str">
        <f t="shared" si="1"/>
        <v>NO</v>
      </c>
      <c r="H26" t="str">
        <f t="shared" si="2"/>
        <v>NO</v>
      </c>
      <c r="I26">
        <f>MATCH(A26,A:A,0)</f>
        <v>22</v>
      </c>
      <c r="J26">
        <f t="shared" si="3"/>
        <v>4</v>
      </c>
      <c r="K26">
        <f t="shared" si="4"/>
        <v>0</v>
      </c>
      <c r="L26" t="str">
        <f t="shared" si="5"/>
        <v>&lt;div class="row"&gt;</v>
      </c>
      <c r="M26" t="str">
        <f t="shared" si="6"/>
        <v/>
      </c>
      <c r="N26" t="str">
        <f t="shared" si="7"/>
        <v/>
      </c>
      <c r="O26" t="str">
        <f t="shared" si="8"/>
        <v/>
      </c>
      <c r="P26" t="str">
        <f t="shared" si="9"/>
        <v>&lt;div class="row"&gt;&lt;div class="col-sm-3"&gt;&lt;div class="xe-widget xe-conversations box2 label-info" onclick="window.open('https://civitai.com/', '_blank')" data-toggle="tooltip" data-placement="bottom" title="" data-original-title="https://civitai.com/"&gt;&lt;div class="xe-comment-entry"&gt;&lt;a class="xe-user-img"&gt;&lt;img data-src="https://api.iowen.cn/favicon/civitai.com.png" class="lozad img-circle" width="40"&gt;&lt;/a&gt;&lt;div class="xe-comment"&gt; &lt;a href="#" class="xe-user-name overflowClip_1"&gt;&lt;strong&gt;Civitai&lt;/strong&gt; &lt;/a&gt; &lt;p class="overflowClip_2"&gt;Civitai是AI艺术生成社区唯一的模型共享中心&lt;/p&gt;&lt;/div&gt; &lt;/div&gt;&lt;/div&gt;&lt;/div&gt;</v>
      </c>
    </row>
    <row r="27" spans="1:16" x14ac:dyDescent="0.3">
      <c r="A27" t="s">
        <v>3358</v>
      </c>
      <c r="B27" t="s">
        <v>2538</v>
      </c>
      <c r="C27" t="s">
        <v>25</v>
      </c>
      <c r="D27" t="s">
        <v>870</v>
      </c>
      <c r="E27" t="s">
        <v>1694</v>
      </c>
      <c r="F27" t="str">
        <f t="shared" si="0"/>
        <v>&lt;div class="col-sm-3"&gt;&lt;div class="xe-widget xe-conversations box2 label-info" onclick="window.open('https://www.mage.space/', '_blank')" data-toggle="tooltip" data-placement="bottom" title="" data-original-title="https://www.mage.space/"&gt;&lt;div class="xe-comment-entry"&gt;&lt;a class="xe-user-img"&gt;&lt;img data-src="https://api.iowen.cn/favicon/www.mage.space.png" class="lozad img-circle" width="40"&gt;&lt;/a&gt;&lt;div class="xe-comment"&gt; &lt;a href="#" class="xe-user-name overflowClip_1"&gt;&lt;strong&gt;Mage&lt;/strong&gt; &lt;/a&gt; &lt;p class="overflowClip_2"&gt;免费、快速且未经过滤的稳定扩散，文本到图像人工智能&lt;/p&gt;&lt;/div&gt; &lt;/div&gt;&lt;/div&gt;&lt;/div&gt;</v>
      </c>
      <c r="G27" t="str">
        <f t="shared" si="1"/>
        <v>NO</v>
      </c>
      <c r="H27" t="str">
        <f t="shared" si="2"/>
        <v>NO</v>
      </c>
      <c r="I27">
        <f>MATCH(A27,A:A,0)</f>
        <v>22</v>
      </c>
      <c r="J27">
        <f t="shared" si="3"/>
        <v>5</v>
      </c>
      <c r="K27">
        <f t="shared" si="4"/>
        <v>1</v>
      </c>
      <c r="L27" t="str">
        <f t="shared" si="5"/>
        <v/>
      </c>
      <c r="M27" t="str">
        <f t="shared" si="6"/>
        <v/>
      </c>
      <c r="N27" t="str">
        <f t="shared" si="7"/>
        <v/>
      </c>
      <c r="O27" t="str">
        <f t="shared" si="8"/>
        <v/>
      </c>
      <c r="P27" t="str">
        <f t="shared" si="9"/>
        <v>&lt;div class="col-sm-3"&gt;&lt;div class="xe-widget xe-conversations box2 label-info" onclick="window.open('https://www.mage.space/', '_blank')" data-toggle="tooltip" data-placement="bottom" title="" data-original-title="https://www.mage.space/"&gt;&lt;div class="xe-comment-entry"&gt;&lt;a class="xe-user-img"&gt;&lt;img data-src="https://api.iowen.cn/favicon/www.mage.space.png" class="lozad img-circle" width="40"&gt;&lt;/a&gt;&lt;div class="xe-comment"&gt; &lt;a href="#" class="xe-user-name overflowClip_1"&gt;&lt;strong&gt;Mage&lt;/strong&gt; &lt;/a&gt; &lt;p class="overflowClip_2"&gt;免费、快速且未经过滤的稳定扩散，文本到图像人工智能&lt;/p&gt;&lt;/div&gt; &lt;/div&gt;&lt;/div&gt;&lt;/div&gt;</v>
      </c>
    </row>
    <row r="28" spans="1:16" x14ac:dyDescent="0.3">
      <c r="A28" t="s">
        <v>3358</v>
      </c>
      <c r="B28" t="s">
        <v>2539</v>
      </c>
      <c r="C28" t="s">
        <v>26</v>
      </c>
      <c r="D28" t="s">
        <v>871</v>
      </c>
      <c r="E28" t="s">
        <v>1695</v>
      </c>
      <c r="F28" t="str">
        <f t="shared" si="0"/>
        <v>&lt;div class="col-sm-3"&gt;&lt;div class="xe-widget xe-conversations box2 label-info" onclick="window.open('https://openart.ai/', '_blank')" data-toggle="tooltip" data-placement="bottom" title="" data-original-title="https://openart.ai/"&gt;&lt;div class="xe-comment-entry"&gt;&lt;a class="xe-user-img"&gt;&lt;img data-src="https://api.iowen.cn/favicon/openart.ai.png" class="lozad img-circle" width="40"&gt;&lt;/a&gt;&lt;div class="xe-comment"&gt; &lt;a href="#" class="xe-user-name overflowClip_1"&gt;&lt;strong&gt;Openart&lt;/strong&gt; &lt;/a&gt; &lt;p class="overflowClip_2"&gt;搜索1000万+由DALL·E2、Midjourney、Stable Diffusion生成的AI艺术和提示&lt;/p&gt;&lt;/div&gt; &lt;/div&gt;&lt;/div&gt;&lt;/div&gt;</v>
      </c>
      <c r="G28" t="str">
        <f t="shared" si="1"/>
        <v>NO</v>
      </c>
      <c r="H28" t="str">
        <f t="shared" si="2"/>
        <v>NO</v>
      </c>
      <c r="I28">
        <f>MATCH(A28,A:A,0)</f>
        <v>22</v>
      </c>
      <c r="J28">
        <f t="shared" si="3"/>
        <v>6</v>
      </c>
      <c r="K28">
        <f t="shared" si="4"/>
        <v>2</v>
      </c>
      <c r="L28" t="str">
        <f t="shared" si="5"/>
        <v/>
      </c>
      <c r="M28" t="str">
        <f t="shared" si="6"/>
        <v/>
      </c>
      <c r="N28" t="str">
        <f t="shared" si="7"/>
        <v/>
      </c>
      <c r="O28" t="str">
        <f t="shared" si="8"/>
        <v/>
      </c>
      <c r="P28" t="str">
        <f t="shared" si="9"/>
        <v>&lt;div class="col-sm-3"&gt;&lt;div class="xe-widget xe-conversations box2 label-info" onclick="window.open('https://openart.ai/', '_blank')" data-toggle="tooltip" data-placement="bottom" title="" data-original-title="https://openart.ai/"&gt;&lt;div class="xe-comment-entry"&gt;&lt;a class="xe-user-img"&gt;&lt;img data-src="https://api.iowen.cn/favicon/openart.ai.png" class="lozad img-circle" width="40"&gt;&lt;/a&gt;&lt;div class="xe-comment"&gt; &lt;a href="#" class="xe-user-name overflowClip_1"&gt;&lt;strong&gt;Openart&lt;/strong&gt; &lt;/a&gt; &lt;p class="overflowClip_2"&gt;搜索1000万+由DALL·E2、Midjourney、Stable Diffusion生成的AI艺术和提示&lt;/p&gt;&lt;/div&gt; &lt;/div&gt;&lt;/div&gt;&lt;/div&gt;</v>
      </c>
    </row>
    <row r="29" spans="1:16" x14ac:dyDescent="0.3">
      <c r="A29" t="s">
        <v>3358</v>
      </c>
      <c r="B29" t="s">
        <v>2540</v>
      </c>
      <c r="C29" t="s">
        <v>27</v>
      </c>
      <c r="D29" t="s">
        <v>872</v>
      </c>
      <c r="E29" t="s">
        <v>1696</v>
      </c>
      <c r="F29" t="str">
        <f t="shared" si="0"/>
        <v>&lt;div class="col-sm-3"&gt;&lt;div class="xe-widget xe-conversations box2 label-info" onclick="window.open('https://arthub.ai/', '_blank')" data-toggle="tooltip" data-placement="bottom" title="" data-original-title="https://arthub.ai/"&gt;&lt;div class="xe-comment-entry"&gt;&lt;a class="xe-user-img"&gt;&lt;img data-src="https://api.iowen.cn/favicon/arthub.ai.png" class="lozad img-circle" width="40"&gt;&lt;/a&gt;&lt;div class="xe-comment"&gt; &lt;a href="#" class="xe-user-name overflowClip_1"&gt;&lt;strong&gt;ArtHub&lt;/strong&gt; &lt;/a&gt; &lt;p class="overflowClip_2"&gt;探索由顶级社区艺术家和设计师生成的AI设计、图像、艺术和提示&lt;/p&gt;&lt;/div&gt; &lt;/div&gt;&lt;/div&gt;&lt;/div&gt;</v>
      </c>
      <c r="G29" t="str">
        <f t="shared" si="1"/>
        <v>NO</v>
      </c>
      <c r="H29" t="str">
        <f t="shared" si="2"/>
        <v>NO</v>
      </c>
      <c r="I29">
        <f>MATCH(A29,A:A,0)</f>
        <v>22</v>
      </c>
      <c r="J29">
        <f t="shared" si="3"/>
        <v>7</v>
      </c>
      <c r="K29">
        <f t="shared" si="4"/>
        <v>3</v>
      </c>
      <c r="L29" t="str">
        <f t="shared" si="5"/>
        <v/>
      </c>
      <c r="M29" t="str">
        <f t="shared" si="6"/>
        <v>&lt;/div&gt;</v>
      </c>
      <c r="N29" t="str">
        <f t="shared" si="7"/>
        <v/>
      </c>
      <c r="O29" t="str">
        <f t="shared" si="8"/>
        <v/>
      </c>
      <c r="P29" t="str">
        <f t="shared" si="9"/>
        <v>&lt;div class="col-sm-3"&gt;&lt;div class="xe-widget xe-conversations box2 label-info" onclick="window.open('https://arthub.ai/', '_blank')" data-toggle="tooltip" data-placement="bottom" title="" data-original-title="https://arthub.ai/"&gt;&lt;div class="xe-comment-entry"&gt;&lt;a class="xe-user-img"&gt;&lt;img data-src="https://api.iowen.cn/favicon/arthub.ai.png" class="lozad img-circle" width="40"&gt;&lt;/a&gt;&lt;div class="xe-comment"&gt; &lt;a href="#" class="xe-user-name overflowClip_1"&gt;&lt;strong&gt;ArtHub&lt;/strong&gt; &lt;/a&gt; &lt;p class="overflowClip_2"&gt;探索由顶级社区艺术家和设计师生成的AI设计、图像、艺术和提示&lt;/p&gt;&lt;/div&gt; &lt;/div&gt;&lt;/div&gt;&lt;/div&gt;&lt;/div&gt;</v>
      </c>
    </row>
    <row r="30" spans="1:16" x14ac:dyDescent="0.3">
      <c r="A30" t="s">
        <v>3358</v>
      </c>
      <c r="B30" t="s">
        <v>2541</v>
      </c>
      <c r="C30" t="s">
        <v>28</v>
      </c>
      <c r="D30" t="s">
        <v>873</v>
      </c>
      <c r="E30" t="s">
        <v>1697</v>
      </c>
      <c r="F30" t="str">
        <f t="shared" si="0"/>
        <v>&lt;div class="col-sm-3"&gt;&lt;div class="xe-widget xe-conversations box2 label-info" onclick="window.open('https://www.playarti.com/', '_blank')" data-toggle="tooltip" data-placement="bottom" title="" data-original-title="https://www.playarti.com/"&gt;&lt;div class="xe-comment-entry"&gt;&lt;a class="xe-user-img"&gt;&lt;img data-src="https://api.iowen.cn/favicon/www.playarti.com.png" class="lozad img-circle" width="40"&gt;&lt;/a&gt;&lt;div class="xe-comment"&gt; &lt;a href="#" class="xe-user-name overflowClip_1"&gt;&lt;strong&gt;PlayArti&lt;/strong&gt; &lt;/a&gt; &lt;p class="overflowClip_2"&gt;只需点击三个按钮 -选择角色、地点和活动，轻松创作艺术&lt;/p&gt;&lt;/div&gt; &lt;/div&gt;&lt;/div&gt;&lt;/div&gt;</v>
      </c>
      <c r="G30" t="str">
        <f t="shared" si="1"/>
        <v>NO</v>
      </c>
      <c r="H30" t="str">
        <f t="shared" si="2"/>
        <v>NO</v>
      </c>
      <c r="I30">
        <f>MATCH(A30,A:A,0)</f>
        <v>22</v>
      </c>
      <c r="J30">
        <f t="shared" si="3"/>
        <v>8</v>
      </c>
      <c r="K30">
        <f t="shared" si="4"/>
        <v>0</v>
      </c>
      <c r="L30" t="str">
        <f t="shared" si="5"/>
        <v>&lt;div class="row"&gt;</v>
      </c>
      <c r="M30" t="str">
        <f t="shared" si="6"/>
        <v/>
      </c>
      <c r="N30" t="str">
        <f t="shared" si="7"/>
        <v/>
      </c>
      <c r="O30" t="str">
        <f t="shared" si="8"/>
        <v/>
      </c>
      <c r="P30" t="str">
        <f t="shared" si="9"/>
        <v>&lt;div class="row"&gt;&lt;div class="col-sm-3"&gt;&lt;div class="xe-widget xe-conversations box2 label-info" onclick="window.open('https://www.playarti.com/', '_blank')" data-toggle="tooltip" data-placement="bottom" title="" data-original-title="https://www.playarti.com/"&gt;&lt;div class="xe-comment-entry"&gt;&lt;a class="xe-user-img"&gt;&lt;img data-src="https://api.iowen.cn/favicon/www.playarti.com.png" class="lozad img-circle" width="40"&gt;&lt;/a&gt;&lt;div class="xe-comment"&gt; &lt;a href="#" class="xe-user-name overflowClip_1"&gt;&lt;strong&gt;PlayArti&lt;/strong&gt; &lt;/a&gt; &lt;p class="overflowClip_2"&gt;只需点击三个按钮 -选择角色、地点和活动，轻松创作艺术&lt;/p&gt;&lt;/div&gt; &lt;/div&gt;&lt;/div&gt;&lt;/div&gt;</v>
      </c>
    </row>
    <row r="31" spans="1:16" x14ac:dyDescent="0.3">
      <c r="A31" t="s">
        <v>3358</v>
      </c>
      <c r="B31" t="s">
        <v>2542</v>
      </c>
      <c r="C31" t="s">
        <v>29</v>
      </c>
      <c r="D31" t="s">
        <v>874</v>
      </c>
      <c r="E31" t="s">
        <v>1698</v>
      </c>
      <c r="F31" t="str">
        <f t="shared" si="0"/>
        <v>&lt;div class="col-sm-3"&gt;&lt;div class="xe-widget xe-conversations box2 label-info" onclick="window.open('https://lexica.art/', '_blank')" data-toggle="tooltip" data-placement="bottom" title="" data-original-title="https://lexica.art/"&gt;&lt;div class="xe-comment-entry"&gt;&lt;a class="xe-user-img"&gt;&lt;img data-src="https://api.iowen.cn/favicon/lexica.art.png" class="lozad img-circle" width="40"&gt;&lt;/a&gt;&lt;div class="xe-comment"&gt; &lt;a href="#" class="xe-user-name overflowClip_1"&gt;&lt;strong&gt;Lexica&lt;/strong&gt; &lt;/a&gt; &lt;p class="overflowClip_2"&gt;稳定扩散搜索引擎。&lt;/p&gt;&lt;/div&gt; &lt;/div&gt;&lt;/div&gt;&lt;/div&gt;</v>
      </c>
      <c r="G31" t="str">
        <f t="shared" si="1"/>
        <v>NO</v>
      </c>
      <c r="H31" t="str">
        <f t="shared" si="2"/>
        <v>NO</v>
      </c>
      <c r="I31">
        <f>MATCH(A31,A:A,0)</f>
        <v>22</v>
      </c>
      <c r="J31">
        <f t="shared" si="3"/>
        <v>9</v>
      </c>
      <c r="K31">
        <f t="shared" si="4"/>
        <v>1</v>
      </c>
      <c r="L31" t="str">
        <f t="shared" si="5"/>
        <v/>
      </c>
      <c r="M31" t="str">
        <f>IF(K31=3,"&lt;/div&gt;",IF(H31="YES","&lt;/div&gt;",""))</f>
        <v/>
      </c>
      <c r="N31" t="str">
        <f t="shared" si="7"/>
        <v/>
      </c>
      <c r="O31" t="str">
        <f t="shared" si="8"/>
        <v/>
      </c>
      <c r="P31" t="str">
        <f t="shared" si="9"/>
        <v>&lt;div class="col-sm-3"&gt;&lt;div class="xe-widget xe-conversations box2 label-info" onclick="window.open('https://lexica.art/', '_blank')" data-toggle="tooltip" data-placement="bottom" title="" data-original-title="https://lexica.art/"&gt;&lt;div class="xe-comment-entry"&gt;&lt;a class="xe-user-img"&gt;&lt;img data-src="https://api.iowen.cn/favicon/lexica.art.png" class="lozad img-circle" width="40"&gt;&lt;/a&gt;&lt;div class="xe-comment"&gt; &lt;a href="#" class="xe-user-name overflowClip_1"&gt;&lt;strong&gt;Lexica&lt;/strong&gt; &lt;/a&gt; &lt;p class="overflowClip_2"&gt;稳定扩散搜索引擎。&lt;/p&gt;&lt;/div&gt; &lt;/div&gt;&lt;/div&gt;&lt;/div&gt;</v>
      </c>
    </row>
    <row r="32" spans="1:16" x14ac:dyDescent="0.3">
      <c r="A32" t="s">
        <v>3358</v>
      </c>
      <c r="B32" t="s">
        <v>2543</v>
      </c>
      <c r="C32" t="s">
        <v>30</v>
      </c>
      <c r="D32" t="s">
        <v>875</v>
      </c>
      <c r="E32" t="s">
        <v>1699</v>
      </c>
      <c r="F32" t="str">
        <f t="shared" si="0"/>
        <v>&lt;div class="col-sm-3"&gt;&lt;div class="xe-widget xe-conversations box2 label-info" onclick="window.open('https://ebsynth.com/', '_blank')" data-toggle="tooltip" data-placement="bottom" title="" data-original-title="https://ebsynth.com/"&gt;&lt;div class="xe-comment-entry"&gt;&lt;a class="xe-user-img"&gt;&lt;img data-src="https://api.iowen.cn/favicon/ebsynth.com.png" class="lozad img-circle" width="40"&gt;&lt;/a&gt;&lt;div class="xe-comment"&gt; &lt;a href="#" class="xe-user-name overflowClip_1"&gt;&lt;strong&gt;Ebsynth&lt;/strong&gt; &lt;/a&gt; &lt;p class="overflowClip_2"&gt;EbSynth是一款免费的软件应用程序，可以使用几个样式化的关键帧来为现有镜头添加动画效果&lt;/p&gt;&lt;/div&gt; &lt;/div&gt;&lt;/div&gt;&lt;/div&gt;</v>
      </c>
      <c r="G32" t="str">
        <f t="shared" si="1"/>
        <v>NO</v>
      </c>
      <c r="H32" t="str">
        <f t="shared" si="2"/>
        <v>NO</v>
      </c>
      <c r="I32">
        <f>MATCH(A32,A:A,0)</f>
        <v>22</v>
      </c>
      <c r="J32">
        <f t="shared" si="3"/>
        <v>10</v>
      </c>
      <c r="K32">
        <f t="shared" si="4"/>
        <v>2</v>
      </c>
      <c r="L32" t="str">
        <f t="shared" si="5"/>
        <v/>
      </c>
      <c r="M32" t="str">
        <f t="shared" si="6"/>
        <v/>
      </c>
      <c r="N32" t="str">
        <f t="shared" si="7"/>
        <v/>
      </c>
      <c r="O32" t="str">
        <f t="shared" si="8"/>
        <v/>
      </c>
      <c r="P32" t="str">
        <f t="shared" si="9"/>
        <v>&lt;div class="col-sm-3"&gt;&lt;div class="xe-widget xe-conversations box2 label-info" onclick="window.open('https://ebsynth.com/', '_blank')" data-toggle="tooltip" data-placement="bottom" title="" data-original-title="https://ebsynth.com/"&gt;&lt;div class="xe-comment-entry"&gt;&lt;a class="xe-user-img"&gt;&lt;img data-src="https://api.iowen.cn/favicon/ebsynth.com.png" class="lozad img-circle" width="40"&gt;&lt;/a&gt;&lt;div class="xe-comment"&gt; &lt;a href="#" class="xe-user-name overflowClip_1"&gt;&lt;strong&gt;Ebsynth&lt;/strong&gt; &lt;/a&gt; &lt;p class="overflowClip_2"&gt;EbSynth是一款免费的软件应用程序，可以使用几个样式化的关键帧来为现有镜头添加动画效果&lt;/p&gt;&lt;/div&gt; &lt;/div&gt;&lt;/div&gt;&lt;/div&gt;</v>
      </c>
    </row>
    <row r="33" spans="1:16" x14ac:dyDescent="0.3">
      <c r="A33" t="s">
        <v>3358</v>
      </c>
      <c r="B33" t="s">
        <v>2544</v>
      </c>
      <c r="C33" t="s">
        <v>31</v>
      </c>
      <c r="D33" t="s">
        <v>876</v>
      </c>
      <c r="E33" t="s">
        <v>1700</v>
      </c>
      <c r="F33" t="str">
        <f t="shared" si="0"/>
        <v>&lt;div class="col-sm-3"&gt;&lt;div class="xe-widget xe-conversations box2 label-info" onclick="window.open('https://instantart.io', '_blank')" data-toggle="tooltip" data-placement="bottom" title="" data-original-title="https://instantart.io"&gt;&lt;div class="xe-comment-entry"&gt;&lt;a class="xe-user-img"&gt;&lt;img data-src="https://api.iowen.cn/favicon/instantart.io.png" class="lozad img-circle" width="40"&gt;&lt;/a&gt;&lt;div class="xe-comment"&gt; &lt;a href="#" class="xe-user-name overflowClip_1"&gt;&lt;strong&gt;InstantArt.io&lt;/strong&gt; &lt;/a&gt; &lt;p class="overflowClip_2"&gt;InstantArt是一种革命性的新平台，用于生成人工智能艺术&lt;/p&gt;&lt;/div&gt; &lt;/div&gt;&lt;/div&gt;&lt;/div&gt;</v>
      </c>
      <c r="G33" t="str">
        <f t="shared" si="1"/>
        <v>NO</v>
      </c>
      <c r="H33" t="str">
        <f t="shared" si="2"/>
        <v>NO</v>
      </c>
      <c r="I33">
        <f>MATCH(A33,A:A,0)</f>
        <v>22</v>
      </c>
      <c r="J33">
        <f t="shared" si="3"/>
        <v>11</v>
      </c>
      <c r="K33">
        <f t="shared" si="4"/>
        <v>3</v>
      </c>
      <c r="L33" t="str">
        <f t="shared" si="5"/>
        <v/>
      </c>
      <c r="M33" t="str">
        <f t="shared" si="6"/>
        <v>&lt;/div&gt;</v>
      </c>
      <c r="N33" t="str">
        <f t="shared" si="7"/>
        <v/>
      </c>
      <c r="O33" t="str">
        <f t="shared" si="8"/>
        <v/>
      </c>
      <c r="P33" t="str">
        <f t="shared" si="9"/>
        <v>&lt;div class="col-sm-3"&gt;&lt;div class="xe-widget xe-conversations box2 label-info" onclick="window.open('https://instantart.io', '_blank')" data-toggle="tooltip" data-placement="bottom" title="" data-original-title="https://instantart.io"&gt;&lt;div class="xe-comment-entry"&gt;&lt;a class="xe-user-img"&gt;&lt;img data-src="https://api.iowen.cn/favicon/instantart.io.png" class="lozad img-circle" width="40"&gt;&lt;/a&gt;&lt;div class="xe-comment"&gt; &lt;a href="#" class="xe-user-name overflowClip_1"&gt;&lt;strong&gt;InstantArt.io&lt;/strong&gt; &lt;/a&gt; &lt;p class="overflowClip_2"&gt;InstantArt是一种革命性的新平台，用于生成人工智能艺术&lt;/p&gt;&lt;/div&gt; &lt;/div&gt;&lt;/div&gt;&lt;/div&gt;&lt;/div&gt;</v>
      </c>
    </row>
    <row r="34" spans="1:16" x14ac:dyDescent="0.3">
      <c r="A34" t="s">
        <v>3358</v>
      </c>
      <c r="B34" t="s">
        <v>2545</v>
      </c>
      <c r="C34" t="s">
        <v>32</v>
      </c>
      <c r="D34" t="s">
        <v>877</v>
      </c>
      <c r="E34" t="s">
        <v>1701</v>
      </c>
      <c r="F34" t="str">
        <f t="shared" si="0"/>
        <v>&lt;div class="col-sm-3"&gt;&lt;div class="xe-widget xe-conversations box2 label-info" onclick="window.open('https://libraire.ai/', '_blank')" data-toggle="tooltip" data-placement="bottom" title="" data-original-title="https://libraire.ai/"&gt;&lt;div class="xe-comment-entry"&gt;&lt;a class="xe-user-img"&gt;&lt;img data-src="https://api.iowen.cn/favicon/libraire.ai.png" class="lozad img-circle" width="40"&gt;&lt;/a&gt;&lt;div class="xe-comment"&gt; &lt;a href="#" class="xe-user-name overflowClip_1"&gt;&lt;strong&gt;Libraire&lt;/strong&gt; &lt;/a&gt; &lt;p class="overflowClip_2"&gt;最大的AI生成图像库&lt;/p&gt;&lt;/div&gt; &lt;/div&gt;&lt;/div&gt;&lt;/div&gt;</v>
      </c>
      <c r="G34" t="str">
        <f t="shared" si="1"/>
        <v>NO</v>
      </c>
      <c r="H34" t="str">
        <f t="shared" si="2"/>
        <v>NO</v>
      </c>
      <c r="I34">
        <f>MATCH(A34,A:A,0)</f>
        <v>22</v>
      </c>
      <c r="J34">
        <f t="shared" si="3"/>
        <v>12</v>
      </c>
      <c r="K34">
        <f t="shared" si="4"/>
        <v>0</v>
      </c>
      <c r="L34" t="str">
        <f t="shared" si="5"/>
        <v>&lt;div class="row"&gt;</v>
      </c>
      <c r="M34" t="str">
        <f t="shared" si="6"/>
        <v/>
      </c>
      <c r="N34" t="str">
        <f t="shared" si="7"/>
        <v/>
      </c>
      <c r="O34" t="str">
        <f t="shared" si="8"/>
        <v/>
      </c>
      <c r="P34" t="str">
        <f t="shared" si="9"/>
        <v>&lt;div class="row"&gt;&lt;div class="col-sm-3"&gt;&lt;div class="xe-widget xe-conversations box2 label-info" onclick="window.open('https://libraire.ai/', '_blank')" data-toggle="tooltip" data-placement="bottom" title="" data-original-title="https://libraire.ai/"&gt;&lt;div class="xe-comment-entry"&gt;&lt;a class="xe-user-img"&gt;&lt;img data-src="https://api.iowen.cn/favicon/libraire.ai.png" class="lozad img-circle" width="40"&gt;&lt;/a&gt;&lt;div class="xe-comment"&gt; &lt;a href="#" class="xe-user-name overflowClip_1"&gt;&lt;strong&gt;Libraire&lt;/strong&gt; &lt;/a&gt; &lt;p class="overflowClip_2"&gt;最大的AI生成图像库&lt;/p&gt;&lt;/div&gt; &lt;/div&gt;&lt;/div&gt;&lt;/div&gt;</v>
      </c>
    </row>
    <row r="35" spans="1:16" x14ac:dyDescent="0.3">
      <c r="A35" t="s">
        <v>3358</v>
      </c>
      <c r="B35" t="s">
        <v>2546</v>
      </c>
      <c r="C35" t="s">
        <v>33</v>
      </c>
      <c r="D35" t="s">
        <v>878</v>
      </c>
      <c r="E35" t="s">
        <v>1702</v>
      </c>
      <c r="F35" t="str">
        <f t="shared" si="0"/>
        <v>&lt;div class="col-sm-3"&gt;&lt;div class="xe-widget xe-conversations box2 label-info" onclick="window.open('https://www.background.lol/', '_blank')" data-toggle="tooltip" data-placement="bottom" title="" data-original-title="https://www.background.lol/"&gt;&lt;div class="xe-comment-entry"&gt;&lt;a class="xe-user-img"&gt;&lt;img data-src="https://api.iowen.cn/favicon/www.background.lol.png" class="lozad img-circle" width="40"&gt;&lt;/a&gt;&lt;div class="xe-comment"&gt; &lt;a href="#" class="xe-user-name overflowClip_1"&gt;&lt;strong&gt;Background.lol&lt;/strong&gt; &lt;/a&gt; &lt;p class="overflowClip_2"&gt;这个网站利用人工智能（AI）帮助你创建美丽的壁纸设计&lt;/p&gt;&lt;/div&gt; &lt;/div&gt;&lt;/div&gt;&lt;/div&gt;</v>
      </c>
      <c r="G35" t="str">
        <f t="shared" si="1"/>
        <v>NO</v>
      </c>
      <c r="H35" t="str">
        <f t="shared" si="2"/>
        <v>NO</v>
      </c>
      <c r="I35">
        <f>MATCH(A35,A:A,0)</f>
        <v>22</v>
      </c>
      <c r="J35">
        <f t="shared" si="3"/>
        <v>13</v>
      </c>
      <c r="K35">
        <f t="shared" si="4"/>
        <v>1</v>
      </c>
      <c r="L35" t="str">
        <f t="shared" si="5"/>
        <v/>
      </c>
      <c r="M35" t="str">
        <f t="shared" si="6"/>
        <v/>
      </c>
      <c r="N35" t="str">
        <f t="shared" si="7"/>
        <v/>
      </c>
      <c r="O35" t="str">
        <f t="shared" si="8"/>
        <v/>
      </c>
      <c r="P35" t="str">
        <f t="shared" si="9"/>
        <v>&lt;div class="col-sm-3"&gt;&lt;div class="xe-widget xe-conversations box2 label-info" onclick="window.open('https://www.background.lol/', '_blank')" data-toggle="tooltip" data-placement="bottom" title="" data-original-title="https://www.background.lol/"&gt;&lt;div class="xe-comment-entry"&gt;&lt;a class="xe-user-img"&gt;&lt;img data-src="https://api.iowen.cn/favicon/www.background.lol.png" class="lozad img-circle" width="40"&gt;&lt;/a&gt;&lt;div class="xe-comment"&gt; &lt;a href="#" class="xe-user-name overflowClip_1"&gt;&lt;strong&gt;Background.lol&lt;/strong&gt; &lt;/a&gt; &lt;p class="overflowClip_2"&gt;这个网站利用人工智能（AI）帮助你创建美丽的壁纸设计&lt;/p&gt;&lt;/div&gt; &lt;/div&gt;&lt;/div&gt;&lt;/div&gt;</v>
      </c>
    </row>
    <row r="36" spans="1:16" x14ac:dyDescent="0.3">
      <c r="A36" t="s">
        <v>3358</v>
      </c>
      <c r="B36" t="s">
        <v>2547</v>
      </c>
      <c r="C36" t="s">
        <v>34</v>
      </c>
      <c r="D36" t="s">
        <v>879</v>
      </c>
      <c r="E36" t="s">
        <v>1703</v>
      </c>
      <c r="F36" t="str">
        <f t="shared" si="0"/>
        <v>&lt;div class="col-sm-3"&gt;&lt;div class="xe-widget xe-conversations box2 label-info" onclick="window.open('https://apps.apple.com/us/app/ai-pencil/id6444737491', '_blank')" data-toggle="tooltip" data-placement="bottom" title="" data-original-title="https://apps.apple.com/us/app/ai-pencil/id6444737491"&gt;&lt;div class="xe-comment-entry"&gt;&lt;a class="xe-user-img"&gt;&lt;img data-src="https://api.iowen.cn/favicon/apps.apple.com.png" class="lozad img-circle" width="40"&gt;&lt;/a&gt;&lt;div class="xe-comment"&gt; &lt;a href="#" class="xe-user-name overflowClip_1"&gt;&lt;strong&gt;AI Pencil&lt;/strong&gt; &lt;/a&gt; &lt;p class="overflowClip_2"&gt;基于人工智能的软件Sketch AI，可以帮助用户使用强大的工具创建令人惊叹的艺术作品&lt;/p&gt;&lt;/div&gt; &lt;/div&gt;&lt;/div&gt;&lt;/div&gt;</v>
      </c>
      <c r="G36" t="str">
        <f t="shared" si="1"/>
        <v>NO</v>
      </c>
      <c r="H36" t="str">
        <f t="shared" si="2"/>
        <v>NO</v>
      </c>
      <c r="I36">
        <f>MATCH(A36,A:A,0)</f>
        <v>22</v>
      </c>
      <c r="J36">
        <f t="shared" si="3"/>
        <v>14</v>
      </c>
      <c r="K36">
        <f t="shared" si="4"/>
        <v>2</v>
      </c>
      <c r="L36" t="str">
        <f t="shared" si="5"/>
        <v/>
      </c>
      <c r="M36" t="str">
        <f t="shared" si="6"/>
        <v/>
      </c>
      <c r="N36" t="str">
        <f t="shared" si="7"/>
        <v/>
      </c>
      <c r="O36" t="str">
        <f t="shared" si="8"/>
        <v/>
      </c>
      <c r="P36" t="str">
        <f t="shared" si="9"/>
        <v>&lt;div class="col-sm-3"&gt;&lt;div class="xe-widget xe-conversations box2 label-info" onclick="window.open('https://apps.apple.com/us/app/ai-pencil/id6444737491', '_blank')" data-toggle="tooltip" data-placement="bottom" title="" data-original-title="https://apps.apple.com/us/app/ai-pencil/id6444737491"&gt;&lt;div class="xe-comment-entry"&gt;&lt;a class="xe-user-img"&gt;&lt;img data-src="https://api.iowen.cn/favicon/apps.apple.com.png" class="lozad img-circle" width="40"&gt;&lt;/a&gt;&lt;div class="xe-comment"&gt; &lt;a href="#" class="xe-user-name overflowClip_1"&gt;&lt;strong&gt;AI Pencil&lt;/strong&gt; &lt;/a&gt; &lt;p class="overflowClip_2"&gt;基于人工智能的软件Sketch AI，可以帮助用户使用强大的工具创建令人惊叹的艺术作品&lt;/p&gt;&lt;/div&gt; &lt;/div&gt;&lt;/div&gt;&lt;/div&gt;</v>
      </c>
    </row>
    <row r="37" spans="1:16" x14ac:dyDescent="0.3">
      <c r="A37" t="s">
        <v>3358</v>
      </c>
      <c r="B37" t="s">
        <v>2548</v>
      </c>
      <c r="C37" t="s">
        <v>35</v>
      </c>
      <c r="D37" t="s">
        <v>879</v>
      </c>
      <c r="E37" t="s">
        <v>1704</v>
      </c>
      <c r="F37" t="str">
        <f t="shared" si="0"/>
        <v>&lt;div class="col-sm-3"&gt;&lt;div class="xe-widget xe-conversations box2 label-info" onclick="window.open('https://apps.apple.com/gb/app/vieutopia/id1660264569', '_blank')" data-toggle="tooltip" data-placement="bottom" title="" data-original-title="https://apps.apple.com/gb/app/vieutopia/id1660264569"&gt;&lt;div class="xe-comment-entry"&gt;&lt;a class="xe-user-img"&gt;&lt;img data-src="https://api.iowen.cn/favicon/apps.apple.com.png" class="lozad img-circle" width="40"&gt;&lt;/a&gt;&lt;div class="xe-comment"&gt; &lt;a href="#" class="xe-user-name overflowClip_1"&gt;&lt;strong&gt;Vieutopia&lt;/strong&gt; &lt;/a&gt; &lt;p class="overflowClip_2"&gt;这个应用程序允许您将您最疯狂的想法转化为创意艺术作品&lt;/p&gt;&lt;/div&gt; &lt;/div&gt;&lt;/div&gt;&lt;/div&gt;</v>
      </c>
      <c r="G37" t="str">
        <f t="shared" si="1"/>
        <v>NO</v>
      </c>
      <c r="H37" t="str">
        <f t="shared" si="2"/>
        <v>NO</v>
      </c>
      <c r="I37">
        <f>MATCH(A37,A:A,0)</f>
        <v>22</v>
      </c>
      <c r="J37">
        <f t="shared" si="3"/>
        <v>15</v>
      </c>
      <c r="K37">
        <f t="shared" si="4"/>
        <v>3</v>
      </c>
      <c r="L37" t="str">
        <f t="shared" si="5"/>
        <v/>
      </c>
      <c r="M37" t="str">
        <f t="shared" si="6"/>
        <v>&lt;/div&gt;</v>
      </c>
      <c r="N37" t="str">
        <f t="shared" si="7"/>
        <v/>
      </c>
      <c r="O37" t="str">
        <f t="shared" si="8"/>
        <v/>
      </c>
      <c r="P37" t="str">
        <f t="shared" si="9"/>
        <v>&lt;div class="col-sm-3"&gt;&lt;div class="xe-widget xe-conversations box2 label-info" onclick="window.open('https://apps.apple.com/gb/app/vieutopia/id1660264569', '_blank')" data-toggle="tooltip" data-placement="bottom" title="" data-original-title="https://apps.apple.com/gb/app/vieutopia/id1660264569"&gt;&lt;div class="xe-comment-entry"&gt;&lt;a class="xe-user-img"&gt;&lt;img data-src="https://api.iowen.cn/favicon/apps.apple.com.png" class="lozad img-circle" width="40"&gt;&lt;/a&gt;&lt;div class="xe-comment"&gt; &lt;a href="#" class="xe-user-name overflowClip_1"&gt;&lt;strong&gt;Vieutopia&lt;/strong&gt; &lt;/a&gt; &lt;p class="overflowClip_2"&gt;这个应用程序允许您将您最疯狂的想法转化为创意艺术作品&lt;/p&gt;&lt;/div&gt; &lt;/div&gt;&lt;/div&gt;&lt;/div&gt;&lt;/div&gt;</v>
      </c>
    </row>
    <row r="38" spans="1:16" x14ac:dyDescent="0.3">
      <c r="A38" t="s">
        <v>3358</v>
      </c>
      <c r="B38" t="s">
        <v>2549</v>
      </c>
      <c r="C38" t="s">
        <v>36</v>
      </c>
      <c r="D38" t="s">
        <v>880</v>
      </c>
      <c r="E38" t="s">
        <v>1705</v>
      </c>
      <c r="F38" t="str">
        <f t="shared" si="0"/>
        <v>&lt;div class="col-sm-3"&gt;&lt;div class="xe-widget xe-conversations box2 label-info" onclick="window.open('https://www.dreamup.com/', '_blank')" data-toggle="tooltip" data-placement="bottom" title="" data-original-title="https://www.dreamup.com/"&gt;&lt;div class="xe-comment-entry"&gt;&lt;a class="xe-user-img"&gt;&lt;img data-src="https://api.iowen.cn/favicon/www.dreamup.com.png" class="lozad img-circle" width="40"&gt;&lt;/a&gt;&lt;div class="xe-comment"&gt; &lt;a href="#" class="xe-user-name overflowClip_1"&gt;&lt;strong&gt;Dream Up (Deviant Art)&lt;/strong&gt; &lt;/a&gt; &lt;p class="overflowClip_2"&gt;DeviantArt DreamUp™ 让您创建人工智能艺术，确保创作者及其作品得到公正对待&lt;/p&gt;&lt;/div&gt; &lt;/div&gt;&lt;/div&gt;&lt;/div&gt;</v>
      </c>
      <c r="G38" t="str">
        <f t="shared" si="1"/>
        <v>NO</v>
      </c>
      <c r="H38" t="str">
        <f t="shared" si="2"/>
        <v>NO</v>
      </c>
      <c r="I38">
        <f>MATCH(A38,A:A,0)</f>
        <v>22</v>
      </c>
      <c r="J38">
        <f t="shared" si="3"/>
        <v>16</v>
      </c>
      <c r="K38">
        <f t="shared" si="4"/>
        <v>0</v>
      </c>
      <c r="L38" t="str">
        <f t="shared" si="5"/>
        <v>&lt;div class="row"&gt;</v>
      </c>
      <c r="M38" t="str">
        <f t="shared" si="6"/>
        <v/>
      </c>
      <c r="N38" t="str">
        <f t="shared" si="7"/>
        <v/>
      </c>
      <c r="O38" t="str">
        <f t="shared" si="8"/>
        <v/>
      </c>
      <c r="P38" t="str">
        <f t="shared" si="9"/>
        <v>&lt;div class="row"&gt;&lt;div class="col-sm-3"&gt;&lt;div class="xe-widget xe-conversations box2 label-info" onclick="window.open('https://www.dreamup.com/', '_blank')" data-toggle="tooltip" data-placement="bottom" title="" data-original-title="https://www.dreamup.com/"&gt;&lt;div class="xe-comment-entry"&gt;&lt;a class="xe-user-img"&gt;&lt;img data-src="https://api.iowen.cn/favicon/www.dreamup.com.png" class="lozad img-circle" width="40"&gt;&lt;/a&gt;&lt;div class="xe-comment"&gt; &lt;a href="#" class="xe-user-name overflowClip_1"&gt;&lt;strong&gt;Dream Up (Deviant Art)&lt;/strong&gt; &lt;/a&gt; &lt;p class="overflowClip_2"&gt;DeviantArt DreamUp™ 让您创建人工智能艺术，确保创作者及其作品得到公正对待&lt;/p&gt;&lt;/div&gt; &lt;/div&gt;&lt;/div&gt;&lt;/div&gt;</v>
      </c>
    </row>
    <row r="39" spans="1:16" x14ac:dyDescent="0.3">
      <c r="A39" t="s">
        <v>3358</v>
      </c>
      <c r="B39" t="s">
        <v>2550</v>
      </c>
      <c r="C39" t="s">
        <v>37</v>
      </c>
      <c r="D39" t="s">
        <v>881</v>
      </c>
      <c r="E39" t="s">
        <v>1706</v>
      </c>
      <c r="F39" t="str">
        <f t="shared" si="0"/>
        <v>&lt;div class="col-sm-3"&gt;&lt;div class="xe-widget xe-conversations box2 label-info" onclick="window.open('https://clipdrop.co/', '_blank')" data-toggle="tooltip" data-placement="bottom" title="" data-original-title="https://clipdrop.co/"&gt;&lt;div class="xe-comment-entry"&gt;&lt;a class="xe-user-img"&gt;&lt;img data-src="https://api.iowen.cn/favicon/clipdrop.co.png" class="lozad img-circle" width="40"&gt;&lt;/a&gt;&lt;div class="xe-comment"&gt; &lt;a href="#" class="xe-user-name overflowClip_1"&gt;&lt;strong&gt;Clipdrop&lt;/strong&gt; &lt;/a&gt; &lt;p class="overflowClip_2"&gt;由人工智能驱动的所有创作者的终极应用程序、插件和资源生态系统&lt;/p&gt;&lt;/div&gt; &lt;/div&gt;&lt;/div&gt;&lt;/div&gt;</v>
      </c>
      <c r="G39" t="str">
        <f t="shared" si="1"/>
        <v>NO</v>
      </c>
      <c r="H39" t="str">
        <f t="shared" si="2"/>
        <v>NO</v>
      </c>
      <c r="I39">
        <f>MATCH(A39,A:A,0)</f>
        <v>22</v>
      </c>
      <c r="J39">
        <f t="shared" si="3"/>
        <v>17</v>
      </c>
      <c r="K39">
        <f t="shared" si="4"/>
        <v>1</v>
      </c>
      <c r="L39" t="str">
        <f t="shared" si="5"/>
        <v/>
      </c>
      <c r="M39" t="str">
        <f t="shared" si="6"/>
        <v/>
      </c>
      <c r="N39" t="str">
        <f t="shared" si="7"/>
        <v/>
      </c>
      <c r="O39" t="str">
        <f t="shared" si="8"/>
        <v/>
      </c>
      <c r="P39" t="str">
        <f t="shared" si="9"/>
        <v>&lt;div class="col-sm-3"&gt;&lt;div class="xe-widget xe-conversations box2 label-info" onclick="window.open('https://clipdrop.co/', '_blank')" data-toggle="tooltip" data-placement="bottom" title="" data-original-title="https://clipdrop.co/"&gt;&lt;div class="xe-comment-entry"&gt;&lt;a class="xe-user-img"&gt;&lt;img data-src="https://api.iowen.cn/favicon/clipdrop.co.png" class="lozad img-circle" width="40"&gt;&lt;/a&gt;&lt;div class="xe-comment"&gt; &lt;a href="#" class="xe-user-name overflowClip_1"&gt;&lt;strong&gt;Clipdrop&lt;/strong&gt; &lt;/a&gt; &lt;p class="overflowClip_2"&gt;由人工智能驱动的所有创作者的终极应用程序、插件和资源生态系统&lt;/p&gt;&lt;/div&gt; &lt;/div&gt;&lt;/div&gt;&lt;/div&gt;</v>
      </c>
    </row>
    <row r="40" spans="1:16" x14ac:dyDescent="0.3">
      <c r="A40" t="s">
        <v>3358</v>
      </c>
      <c r="B40" t="s">
        <v>2551</v>
      </c>
      <c r="C40" t="s">
        <v>38</v>
      </c>
      <c r="D40" t="s">
        <v>882</v>
      </c>
      <c r="E40" t="s">
        <v>1707</v>
      </c>
      <c r="F40" t="str">
        <f t="shared" si="0"/>
        <v>&lt;div class="col-sm-3"&gt;&lt;div class="xe-widget xe-conversations box2 label-info" onclick="window.open('https://pixelz.ai', '_blank')" data-toggle="tooltip" data-placement="bottom" title="" data-original-title="https://pixelz.ai"&gt;&lt;div class="xe-comment-entry"&gt;&lt;a class="xe-user-img"&gt;&lt;img data-src="https://api.iowen.cn/favicon/pixelz.ai.png" class="lozad img-circle" width="40"&gt;&lt;/a&gt;&lt;div class="xe-comment"&gt; &lt;a href="#" class="xe-user-name overflowClip_1"&gt;&lt;strong&gt;Pixelz AI&lt;/strong&gt; &lt;/a&gt; &lt;p class="overflowClip_2"&gt;使用人工智能创建令人惊叹的头像、独特的文本图像、绘画或修改现有图像&lt;/p&gt;&lt;/div&gt; &lt;/div&gt;&lt;/div&gt;&lt;/div&gt;</v>
      </c>
      <c r="G40" t="str">
        <f t="shared" si="1"/>
        <v>NO</v>
      </c>
      <c r="H40" t="str">
        <f t="shared" si="2"/>
        <v>NO</v>
      </c>
      <c r="I40">
        <f>MATCH(A40,A:A,0)</f>
        <v>22</v>
      </c>
      <c r="J40">
        <f t="shared" si="3"/>
        <v>18</v>
      </c>
      <c r="K40">
        <f t="shared" si="4"/>
        <v>2</v>
      </c>
      <c r="L40" t="str">
        <f t="shared" si="5"/>
        <v/>
      </c>
      <c r="M40" t="str">
        <f t="shared" si="6"/>
        <v/>
      </c>
      <c r="N40" t="str">
        <f t="shared" si="7"/>
        <v/>
      </c>
      <c r="O40" t="str">
        <f t="shared" si="8"/>
        <v/>
      </c>
      <c r="P40" t="str">
        <f t="shared" si="9"/>
        <v>&lt;div class="col-sm-3"&gt;&lt;div class="xe-widget xe-conversations box2 label-info" onclick="window.open('https://pixelz.ai', '_blank')" data-toggle="tooltip" data-placement="bottom" title="" data-original-title="https://pixelz.ai"&gt;&lt;div class="xe-comment-entry"&gt;&lt;a class="xe-user-img"&gt;&lt;img data-src="https://api.iowen.cn/favicon/pixelz.ai.png" class="lozad img-circle" width="40"&gt;&lt;/a&gt;&lt;div class="xe-comment"&gt; &lt;a href="#" class="xe-user-name overflowClip_1"&gt;&lt;strong&gt;Pixelz AI&lt;/strong&gt; &lt;/a&gt; &lt;p class="overflowClip_2"&gt;使用人工智能创建令人惊叹的头像、独特的文本图像、绘画或修改现有图像&lt;/p&gt;&lt;/div&gt; &lt;/div&gt;&lt;/div&gt;&lt;/div&gt;</v>
      </c>
    </row>
    <row r="41" spans="1:16" x14ac:dyDescent="0.3">
      <c r="A41" t="s">
        <v>3358</v>
      </c>
      <c r="B41" t="s">
        <v>2552</v>
      </c>
      <c r="C41" t="s">
        <v>39</v>
      </c>
      <c r="D41" t="s">
        <v>883</v>
      </c>
      <c r="E41" t="s">
        <v>1708</v>
      </c>
      <c r="F41" t="str">
        <f t="shared" si="0"/>
        <v>&lt;div class="col-sm-3"&gt;&lt;div class="xe-widget xe-conversations box2 label-info" onclick="window.open('https://www.artbreeder.com/', '_blank')" data-toggle="tooltip" data-placement="bottom" title="" data-original-title="https://www.artbreeder.com/"&gt;&lt;div class="xe-comment-entry"&gt;&lt;a class="xe-user-img"&gt;&lt;img data-src="https://api.iowen.cn/favicon/www.artbreeder.com.png" class="lozad img-circle" width="40"&gt;&lt;/a&gt;&lt;div class="xe-comment"&gt; &lt;a href="#" class="xe-user-name overflowClip_1"&gt;&lt;strong&gt;Artbreeder&lt;/strong&gt; &lt;/a&gt; &lt;p class="overflowClip_2"&gt;像从未有过的那样创造人工智能艺术&lt;/p&gt;&lt;/div&gt; &lt;/div&gt;&lt;/div&gt;&lt;/div&gt;</v>
      </c>
      <c r="G41" t="str">
        <f t="shared" si="1"/>
        <v>NO</v>
      </c>
      <c r="H41" t="str">
        <f t="shared" si="2"/>
        <v>YES</v>
      </c>
      <c r="I41">
        <f>MATCH(A41,A:A,0)</f>
        <v>22</v>
      </c>
      <c r="J41">
        <f t="shared" si="3"/>
        <v>19</v>
      </c>
      <c r="K41">
        <f t="shared" si="4"/>
        <v>3</v>
      </c>
      <c r="L41" t="str">
        <f t="shared" si="5"/>
        <v/>
      </c>
      <c r="M41" t="str">
        <f t="shared" si="6"/>
        <v>&lt;/div&gt;</v>
      </c>
      <c r="N41" t="str">
        <f t="shared" si="7"/>
        <v/>
      </c>
      <c r="O41" t="str">
        <f t="shared" si="8"/>
        <v>&lt;br /&gt;&lt;!--END 绘画 --&gt;</v>
      </c>
      <c r="P41" t="str">
        <f t="shared" si="9"/>
        <v>&lt;div class="col-sm-3"&gt;&lt;div class="xe-widget xe-conversations box2 label-info" onclick="window.open('https://www.artbreeder.com/', '_blank')" data-toggle="tooltip" data-placement="bottom" title="" data-original-title="https://www.artbreeder.com/"&gt;&lt;div class="xe-comment-entry"&gt;&lt;a class="xe-user-img"&gt;&lt;img data-src="https://api.iowen.cn/favicon/www.artbreeder.com.png" class="lozad img-circle" width="40"&gt;&lt;/a&gt;&lt;div class="xe-comment"&gt; &lt;a href="#" class="xe-user-name overflowClip_1"&gt;&lt;strong&gt;Artbreeder&lt;/strong&gt; &lt;/a&gt; &lt;p class="overflowClip_2"&gt;像从未有过的那样创造人工智能艺术&lt;/p&gt;&lt;/div&gt; &lt;/div&gt;&lt;/div&gt;&lt;/div&gt;&lt;/div&gt;&lt;br /&gt;&lt;!--END 绘画 --&gt;</v>
      </c>
    </row>
    <row r="42" spans="1:16" x14ac:dyDescent="0.3">
      <c r="A42" t="s">
        <v>3359</v>
      </c>
      <c r="B42" t="s">
        <v>2553</v>
      </c>
      <c r="C42" t="s">
        <v>40</v>
      </c>
      <c r="D42" t="s">
        <v>884</v>
      </c>
      <c r="E42" t="s">
        <v>1709</v>
      </c>
      <c r="F42" t="str">
        <f t="shared" si="0"/>
        <v>&lt;div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c r="G42" t="str">
        <f t="shared" si="1"/>
        <v>YES</v>
      </c>
      <c r="H42" t="str">
        <f t="shared" si="2"/>
        <v>NO</v>
      </c>
      <c r="I42">
        <f>MATCH(A42,A:A,0)</f>
        <v>42</v>
      </c>
      <c r="J42">
        <f t="shared" si="3"/>
        <v>0</v>
      </c>
      <c r="K42">
        <f t="shared" si="4"/>
        <v>0</v>
      </c>
      <c r="L42" t="str">
        <f t="shared" si="5"/>
        <v>&lt;div class="row"&gt;</v>
      </c>
      <c r="M42" t="str">
        <f t="shared" si="6"/>
        <v/>
      </c>
      <c r="N42" t="str">
        <f t="shared" si="7"/>
        <v>&lt;!-- 免翻AI --&gt;&lt;h4 class="text-gray"&gt;&lt;i class="linecons-tag" style="margin-right: 7px;" id="免翻AI"&gt;&lt;/i&gt;免翻AI&lt;/h4&gt;</v>
      </c>
      <c r="O42" t="str">
        <f t="shared" si="8"/>
        <v/>
      </c>
      <c r="P42" t="str">
        <f t="shared" si="9"/>
        <v>&lt;!-- 免翻AI --&gt;&lt;h4 class="text-gray"&gt;&lt;i class="linecons-tag" style="margin-right: 7px;" id="免翻AI"&gt;&lt;/i&gt;免翻AI&lt;/h4&gt;&lt;div class="row"&gt;&lt;div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row>
    <row r="43" spans="1:16" x14ac:dyDescent="0.3">
      <c r="A43" t="s">
        <v>3359</v>
      </c>
      <c r="B43" t="s">
        <v>2554</v>
      </c>
      <c r="C43" t="s">
        <v>41</v>
      </c>
      <c r="D43" t="s">
        <v>885</v>
      </c>
      <c r="E43" t="s">
        <v>1710</v>
      </c>
      <c r="F43" t="str">
        <f t="shared" si="0"/>
        <v>&lt;div class="col-sm-3"&gt;&lt;div class="xe-widget xe-conversations box2 label-info" onclick="window.open('https://cosoh.com/sites/aixiaoyouxi/', '_blank')" data-toggle="tooltip" data-placement="bottom" title="" data-original-title="https://cosoh.com/sites/aixiaoyouxi/"&gt;&lt;div class="xe-comment-entry"&gt;&lt;a class="xe-user-img"&gt;&lt;img data-src="https://618ai.com/wp-content/uploads/2023/03/1680155527-c8d46d341bea4fd.png" class="lozad img-circle" width="40"&gt;&lt;/a&gt;&lt;div class="xe-comment"&gt; &lt;a href="#" class="xe-user-name overflowClip_1"&gt;&lt;strong&gt;AI小游戏&lt;/strong&gt; &lt;/a&gt; &lt;p class="overflowClip_2"&gt;通关享半价会员折扣&lt;/p&gt;&lt;/div&gt; &lt;/div&gt;&lt;/div&gt;&lt;/div&gt;</v>
      </c>
      <c r="G43" t="str">
        <f t="shared" si="1"/>
        <v>NO</v>
      </c>
      <c r="H43" t="str">
        <f t="shared" si="2"/>
        <v>NO</v>
      </c>
      <c r="I43">
        <f>MATCH(A43,A:A,0)</f>
        <v>42</v>
      </c>
      <c r="J43">
        <f t="shared" si="3"/>
        <v>1</v>
      </c>
      <c r="K43">
        <f t="shared" si="4"/>
        <v>1</v>
      </c>
      <c r="L43" t="str">
        <f t="shared" si="5"/>
        <v/>
      </c>
      <c r="M43" t="str">
        <f t="shared" si="6"/>
        <v/>
      </c>
      <c r="N43" t="str">
        <f t="shared" si="7"/>
        <v/>
      </c>
      <c r="O43" t="str">
        <f t="shared" si="8"/>
        <v/>
      </c>
      <c r="P43" t="str">
        <f t="shared" si="9"/>
        <v>&lt;div class="col-sm-3"&gt;&lt;div class="xe-widget xe-conversations box2 label-info" onclick="window.open('https://cosoh.com/sites/aixiaoyouxi/', '_blank')" data-toggle="tooltip" data-placement="bottom" title="" data-original-title="https://cosoh.com/sites/aixiaoyouxi/"&gt;&lt;div class="xe-comment-entry"&gt;&lt;a class="xe-user-img"&gt;&lt;img data-src="https://618ai.com/wp-content/uploads/2023/03/1680155527-c8d46d341bea4fd.png" class="lozad img-circle" width="40"&gt;&lt;/a&gt;&lt;div class="xe-comment"&gt; &lt;a href="#" class="xe-user-name overflowClip_1"&gt;&lt;strong&gt;AI小游戏&lt;/strong&gt; &lt;/a&gt; &lt;p class="overflowClip_2"&gt;通关享半价会员折扣&lt;/p&gt;&lt;/div&gt; &lt;/div&gt;&lt;/div&gt;&lt;/div&gt;</v>
      </c>
    </row>
    <row r="44" spans="1:16" x14ac:dyDescent="0.3">
      <c r="A44" t="s">
        <v>3359</v>
      </c>
      <c r="B44" t="s">
        <v>1711</v>
      </c>
      <c r="C44" t="s">
        <v>42</v>
      </c>
      <c r="D44" t="s">
        <v>886</v>
      </c>
      <c r="E44" t="s">
        <v>1711</v>
      </c>
      <c r="F44" t="str">
        <f t="shared" si="0"/>
        <v>&lt;div class="col-sm-3"&gt;&lt;div class="xe-widget xe-conversations box2 label-info" onclick="window.open('https://cosoh.com/sites/aiyucedaletou/', '_blank')" data-toggle="tooltip" data-placement="bottom" title="" data-original-title="https://cosoh.com/sites/aiyucedaletou/"&gt;&lt;div class="xe-comment-entry"&gt;&lt;a class="xe-user-img"&gt;&lt;img data-src="https://618ai.com/wp-content/uploads/2023/03/1679992165-7fa8282ad93047a.png" class="lozad img-circle" width="40"&gt;&lt;/a&gt;&lt;div class="xe-comment"&gt; &lt;a href="#" class="xe-user-name overflowClip_1"&gt;&lt;strong&gt;AI预测大乐透&lt;/strong&gt; &lt;/a&gt; &lt;p class="overflowClip_2"&gt;AI预测大乐透&lt;/p&gt;&lt;/div&gt; &lt;/div&gt;&lt;/div&gt;&lt;/div&gt;</v>
      </c>
      <c r="G44" t="str">
        <f t="shared" si="1"/>
        <v>NO</v>
      </c>
      <c r="H44" t="str">
        <f t="shared" si="2"/>
        <v>NO</v>
      </c>
      <c r="I44">
        <f>MATCH(A44,A:A,0)</f>
        <v>42</v>
      </c>
      <c r="J44">
        <f t="shared" si="3"/>
        <v>2</v>
      </c>
      <c r="K44">
        <f t="shared" si="4"/>
        <v>2</v>
      </c>
      <c r="L44" t="str">
        <f t="shared" si="5"/>
        <v/>
      </c>
      <c r="M44" t="str">
        <f t="shared" si="6"/>
        <v/>
      </c>
      <c r="N44" t="str">
        <f t="shared" si="7"/>
        <v/>
      </c>
      <c r="O44" t="str">
        <f t="shared" si="8"/>
        <v/>
      </c>
      <c r="P44" t="str">
        <f t="shared" si="9"/>
        <v>&lt;div class="col-sm-3"&gt;&lt;div class="xe-widget xe-conversations box2 label-info" onclick="window.open('https://cosoh.com/sites/aiyucedaletou/', '_blank')" data-toggle="tooltip" data-placement="bottom" title="" data-original-title="https://cosoh.com/sites/aiyucedaletou/"&gt;&lt;div class="xe-comment-entry"&gt;&lt;a class="xe-user-img"&gt;&lt;img data-src="https://618ai.com/wp-content/uploads/2023/03/1679992165-7fa8282ad93047a.png" class="lozad img-circle" width="40"&gt;&lt;/a&gt;&lt;div class="xe-comment"&gt; &lt;a href="#" class="xe-user-name overflowClip_1"&gt;&lt;strong&gt;AI预测大乐透&lt;/strong&gt; &lt;/a&gt; &lt;p class="overflowClip_2"&gt;AI预测大乐透&lt;/p&gt;&lt;/div&gt; &lt;/div&gt;&lt;/div&gt;&lt;/div&gt;</v>
      </c>
    </row>
    <row r="45" spans="1:16" x14ac:dyDescent="0.3">
      <c r="A45" t="s">
        <v>3359</v>
      </c>
      <c r="B45" t="s">
        <v>2555</v>
      </c>
      <c r="C45" t="s">
        <v>43</v>
      </c>
      <c r="D45" t="s">
        <v>887</v>
      </c>
      <c r="E45" t="s">
        <v>1712</v>
      </c>
      <c r="F45" t="str">
        <f t="shared" si="0"/>
        <v>&lt;div class="col-sm-3"&gt;&lt;div class="xe-widget xe-conversations box2 label-info" onclick="window.open('https://cosoh.com/sites/aiduanshipinjuebensh/', '_blank')" data-toggle="tooltip" data-placement="bottom" title="" data-original-title="https://cosoh.com/sites/aiduanshipinjuebensh/"&gt;&lt;div class="xe-comment-entry"&gt;&lt;a class="xe-user-img"&gt;&lt;img data-src="https://618ai.com/wp-content/uploads/2023/03/1680059975-421b47ffd946ca0.png" class="lozad img-circle" width="40"&gt;&lt;/a&gt;&lt;div class="xe-comment"&gt; &lt;a href="#" class="xe-user-name overflowClip_1"&gt;&lt;strong&gt;AI短视频脚本设计&lt;/strong&gt; &lt;/a&gt; &lt;p class="overflowClip_2"&gt;任意题材 任意背景 成功的选择&lt;/p&gt;&lt;/div&gt; &lt;/div&gt;&lt;/div&gt;&lt;/div&gt;</v>
      </c>
      <c r="G45" t="str">
        <f t="shared" si="1"/>
        <v>NO</v>
      </c>
      <c r="H45" t="str">
        <f t="shared" si="2"/>
        <v>NO</v>
      </c>
      <c r="I45">
        <f>MATCH(A45,A:A,0)</f>
        <v>42</v>
      </c>
      <c r="J45">
        <f t="shared" si="3"/>
        <v>3</v>
      </c>
      <c r="K45">
        <f t="shared" si="4"/>
        <v>3</v>
      </c>
      <c r="L45" t="str">
        <f t="shared" si="5"/>
        <v/>
      </c>
      <c r="M45" t="str">
        <f t="shared" si="6"/>
        <v>&lt;/div&gt;</v>
      </c>
      <c r="N45" t="str">
        <f t="shared" si="7"/>
        <v/>
      </c>
      <c r="O45" t="str">
        <f t="shared" si="8"/>
        <v/>
      </c>
      <c r="P45" t="str">
        <f t="shared" si="9"/>
        <v>&lt;div class="col-sm-3"&gt;&lt;div class="xe-widget xe-conversations box2 label-info" onclick="window.open('https://cosoh.com/sites/aiduanshipinjuebensh/', '_blank')" data-toggle="tooltip" data-placement="bottom" title="" data-original-title="https://cosoh.com/sites/aiduanshipinjuebensh/"&gt;&lt;div class="xe-comment-entry"&gt;&lt;a class="xe-user-img"&gt;&lt;img data-src="https://618ai.com/wp-content/uploads/2023/03/1680059975-421b47ffd946ca0.png" class="lozad img-circle" width="40"&gt;&lt;/a&gt;&lt;div class="xe-comment"&gt; &lt;a href="#" class="xe-user-name overflowClip_1"&gt;&lt;strong&gt;AI短视频脚本设计&lt;/strong&gt; &lt;/a&gt; &lt;p class="overflowClip_2"&gt;任意题材 任意背景 成功的选择&lt;/p&gt;&lt;/div&gt; &lt;/div&gt;&lt;/div&gt;&lt;/div&gt;&lt;/div&gt;</v>
      </c>
    </row>
    <row r="46" spans="1:16" x14ac:dyDescent="0.3">
      <c r="A46" t="s">
        <v>3359</v>
      </c>
      <c r="B46" t="s">
        <v>2556</v>
      </c>
      <c r="C46" t="s">
        <v>44</v>
      </c>
      <c r="D46" t="s">
        <v>888</v>
      </c>
      <c r="E46" t="s">
        <v>1713</v>
      </c>
      <c r="F46" t="str">
        <f t="shared" si="0"/>
        <v>&lt;div class="col-sm-3"&gt;&lt;div class="xe-widget xe-conversations box2 label-info" onclick="window.open('https://cosoh.com/sites/aihuihua/', '_blank')" data-toggle="tooltip" data-placement="bottom" title="" data-original-title="https://cosoh.com/sites/aihuihua/"&gt;&lt;div class="xe-comment-entry"&gt;&lt;a class="xe-user-img"&gt;&lt;img data-src="https://618ai.com/wp-content/uploads/2023/03/1679558429-08c089364e53f49.png" class="lozad img-circle" width="40"&gt;&lt;/a&gt;&lt;div class="xe-comment"&gt; &lt;a href="#" class="xe-user-name overflowClip_1"&gt;&lt;strong&gt;AI绘画&lt;/strong&gt; &lt;/a&gt; &lt;p class="overflowClip_2"&gt;通过ChatGPT实现的AI绘图功能&lt;/p&gt;&lt;/div&gt; &lt;/div&gt;&lt;/div&gt;&lt;/div&gt;</v>
      </c>
      <c r="G46" t="str">
        <f t="shared" si="1"/>
        <v>NO</v>
      </c>
      <c r="H46" t="str">
        <f t="shared" si="2"/>
        <v>NO</v>
      </c>
      <c r="I46">
        <f>MATCH(A46,A:A,0)</f>
        <v>42</v>
      </c>
      <c r="J46">
        <f t="shared" si="3"/>
        <v>4</v>
      </c>
      <c r="K46">
        <f t="shared" si="4"/>
        <v>0</v>
      </c>
      <c r="L46" t="str">
        <f t="shared" si="5"/>
        <v>&lt;div class="row"&gt;</v>
      </c>
      <c r="M46" t="str">
        <f t="shared" si="6"/>
        <v/>
      </c>
      <c r="N46" t="str">
        <f t="shared" si="7"/>
        <v/>
      </c>
      <c r="O46" t="str">
        <f t="shared" si="8"/>
        <v/>
      </c>
      <c r="P46" t="str">
        <f t="shared" si="9"/>
        <v>&lt;div class="row"&gt;&lt;div class="col-sm-3"&gt;&lt;div class="xe-widget xe-conversations box2 label-info" onclick="window.open('https://cosoh.com/sites/aihuihua/', '_blank')" data-toggle="tooltip" data-placement="bottom" title="" data-original-title="https://cosoh.com/sites/aihuihua/"&gt;&lt;div class="xe-comment-entry"&gt;&lt;a class="xe-user-img"&gt;&lt;img data-src="https://618ai.com/wp-content/uploads/2023/03/1679558429-08c089364e53f49.png" class="lozad img-circle" width="40"&gt;&lt;/a&gt;&lt;div class="xe-comment"&gt; &lt;a href="#" class="xe-user-name overflowClip_1"&gt;&lt;strong&gt;AI绘画&lt;/strong&gt; &lt;/a&gt; &lt;p class="overflowClip_2"&gt;通过ChatGPT实现的AI绘图功能&lt;/p&gt;&lt;/div&gt; &lt;/div&gt;&lt;/div&gt;&lt;/div&gt;</v>
      </c>
    </row>
    <row r="47" spans="1:16" x14ac:dyDescent="0.3">
      <c r="A47" t="s">
        <v>3359</v>
      </c>
      <c r="B47" t="s">
        <v>2557</v>
      </c>
      <c r="C47" t="s">
        <v>45</v>
      </c>
      <c r="D47" t="s">
        <v>889</v>
      </c>
      <c r="E47" t="s">
        <v>1714</v>
      </c>
      <c r="F47" t="str">
        <f t="shared" si="0"/>
        <v>&lt;div class="col-sm-3"&gt;&lt;div class="xe-widget xe-conversations box2 label-info" onclick="window.open('https://cosoh.com/sites/aishuangseqiuyuce/', '_blank')" data-toggle="tooltip" data-placement="bottom" title="" data-original-title="https://cosoh.com/sites/aishuangseqiuyuce/"&gt;&lt;div class="xe-comment-entry"&gt;&lt;a class="xe-user-img"&gt;&lt;img data-src="https://618ai.com/wp-content/uploads/2023/03/1679912145-c4ca4238a0b9238.png" class="lozad img-circle" width="40"&gt;&lt;/a&gt;&lt;div class="xe-comment"&gt; &lt;a href="#" class="xe-user-name overflowClip_1"&gt;&lt;strong&gt;AI-双色球预测&lt;/strong&gt; &lt;/a&gt; &lt;p class="overflowClip_2"&gt;AI双色球预测&lt;/p&gt;&lt;/div&gt; &lt;/div&gt;&lt;/div&gt;&lt;/div&gt;</v>
      </c>
      <c r="G47" t="str">
        <f t="shared" si="1"/>
        <v>NO</v>
      </c>
      <c r="H47" t="str">
        <f t="shared" si="2"/>
        <v>NO</v>
      </c>
      <c r="I47">
        <f>MATCH(A47,A:A,0)</f>
        <v>42</v>
      </c>
      <c r="J47">
        <f t="shared" si="3"/>
        <v>5</v>
      </c>
      <c r="K47">
        <f t="shared" si="4"/>
        <v>1</v>
      </c>
      <c r="L47" t="str">
        <f t="shared" si="5"/>
        <v/>
      </c>
      <c r="M47" t="str">
        <f t="shared" si="6"/>
        <v/>
      </c>
      <c r="N47" t="str">
        <f t="shared" si="7"/>
        <v/>
      </c>
      <c r="O47" t="str">
        <f t="shared" si="8"/>
        <v/>
      </c>
      <c r="P47" t="str">
        <f t="shared" si="9"/>
        <v>&lt;div class="col-sm-3"&gt;&lt;div class="xe-widget xe-conversations box2 label-info" onclick="window.open('https://cosoh.com/sites/aishuangseqiuyuce/', '_blank')" data-toggle="tooltip" data-placement="bottom" title="" data-original-title="https://cosoh.com/sites/aishuangseqiuyuce/"&gt;&lt;div class="xe-comment-entry"&gt;&lt;a class="xe-user-img"&gt;&lt;img data-src="https://618ai.com/wp-content/uploads/2023/03/1679912145-c4ca4238a0b9238.png" class="lozad img-circle" width="40"&gt;&lt;/a&gt;&lt;div class="xe-comment"&gt; &lt;a href="#" class="xe-user-name overflowClip_1"&gt;&lt;strong&gt;AI-双色球预测&lt;/strong&gt; &lt;/a&gt; &lt;p class="overflowClip_2"&gt;AI双色球预测&lt;/p&gt;&lt;/div&gt; &lt;/div&gt;&lt;/div&gt;&lt;/div&gt;</v>
      </c>
    </row>
    <row r="48" spans="1:16" x14ac:dyDescent="0.3">
      <c r="A48" t="s">
        <v>3359</v>
      </c>
      <c r="B48" t="s">
        <v>2558</v>
      </c>
      <c r="C48" t="s">
        <v>46</v>
      </c>
      <c r="D48" t="s">
        <v>890</v>
      </c>
      <c r="E48" t="s">
        <v>1715</v>
      </c>
      <c r="F48" t="str">
        <f t="shared" si="0"/>
        <v>&lt;div class="col-sm-3"&gt;&lt;div class="xe-widget xe-conversations box2 label-info" onclick="window.open('https://cosoh.com/sites/aizucaiyuce/', '_blank')" data-toggle="tooltip" data-placement="bottom" title="" data-original-title="https://cosoh.com/sites/aizucaiyuce/"&gt;&lt;div class="xe-comment-entry"&gt;&lt;a class="xe-user-img"&gt;&lt;img data-src="https://618ai.com/wp-content/uploads/2023/03/1679980331-37b4e2d82900d5e.png" class="lozad img-circle" width="40"&gt;&lt;/a&gt;&lt;div class="xe-comment"&gt; &lt;a href="#" class="xe-user-name overflowClip_1"&gt;&lt;strong&gt;AI足彩预测&lt;/strong&gt; &lt;/a&gt; &lt;p class="overflowClip_2"&gt;科学分析球队实力精准预测胜负&lt;/p&gt;&lt;/div&gt; &lt;/div&gt;&lt;/div&gt;&lt;/div&gt;</v>
      </c>
      <c r="G48" t="str">
        <f t="shared" si="1"/>
        <v>NO</v>
      </c>
      <c r="H48" t="str">
        <f t="shared" si="2"/>
        <v>NO</v>
      </c>
      <c r="I48">
        <f>MATCH(A48,A:A,0)</f>
        <v>42</v>
      </c>
      <c r="J48">
        <f t="shared" si="3"/>
        <v>6</v>
      </c>
      <c r="K48">
        <f t="shared" si="4"/>
        <v>2</v>
      </c>
      <c r="L48" t="str">
        <f t="shared" si="5"/>
        <v/>
      </c>
      <c r="M48" t="str">
        <f t="shared" si="6"/>
        <v/>
      </c>
      <c r="N48" t="str">
        <f t="shared" si="7"/>
        <v/>
      </c>
      <c r="O48" t="str">
        <f t="shared" si="8"/>
        <v/>
      </c>
      <c r="P48" t="str">
        <f t="shared" si="9"/>
        <v>&lt;div class="col-sm-3"&gt;&lt;div class="xe-widget xe-conversations box2 label-info" onclick="window.open('https://cosoh.com/sites/aizucaiyuce/', '_blank')" data-toggle="tooltip" data-placement="bottom" title="" data-original-title="https://cosoh.com/sites/aizucaiyuce/"&gt;&lt;div class="xe-comment-entry"&gt;&lt;a class="xe-user-img"&gt;&lt;img data-src="https://618ai.com/wp-content/uploads/2023/03/1679980331-37b4e2d82900d5e.png" class="lozad img-circle" width="40"&gt;&lt;/a&gt;&lt;div class="xe-comment"&gt; &lt;a href="#" class="xe-user-name overflowClip_1"&gt;&lt;strong&gt;AI足彩预测&lt;/strong&gt; &lt;/a&gt; &lt;p class="overflowClip_2"&gt;科学分析球队实力精准预测胜负&lt;/p&gt;&lt;/div&gt; &lt;/div&gt;&lt;/div&gt;&lt;/div&gt;</v>
      </c>
    </row>
    <row r="49" spans="1:16" x14ac:dyDescent="0.3">
      <c r="A49" t="s">
        <v>3359</v>
      </c>
      <c r="B49" t="s">
        <v>2559</v>
      </c>
      <c r="C49" t="s">
        <v>47</v>
      </c>
      <c r="D49" t="s">
        <v>891</v>
      </c>
      <c r="E49" t="s">
        <v>1716</v>
      </c>
      <c r="F49" t="str">
        <f t="shared" si="0"/>
        <v>&lt;div class="col-sm-3"&gt;&lt;div class="xe-widget xe-conversations box2 label-info" onclick="window.open('https://cosoh.com/sites/chatgptzuixinban/', '_blank')" data-toggle="tooltip" data-placement="bottom" title="" data-original-title="https://cosoh.com/sites/chatgptzuixinban/"&gt;&lt;div class="xe-comment-entry"&gt;&lt;a class="xe-user-img"&gt;&lt;img data-src="https://618ai.com/wp-content/uploads/2023/03/1679558438-ab180b57ec6c479.png" class="lozad img-circle" width="40"&gt;&lt;/a&gt;&lt;div class="xe-comment"&gt; &lt;a href="#" class="xe-user-name overflowClip_1"&gt;&lt;strong&gt;Chatgpt最新版&lt;/strong&gt; &lt;/a&gt; &lt;p class="overflowClip_2"&gt;ChatGPT官方3.5接口&lt;/p&gt;&lt;/div&gt; &lt;/div&gt;&lt;/div&gt;&lt;/div&gt;</v>
      </c>
      <c r="G49" t="str">
        <f t="shared" si="1"/>
        <v>NO</v>
      </c>
      <c r="H49" t="str">
        <f t="shared" si="2"/>
        <v>NO</v>
      </c>
      <c r="I49">
        <f>MATCH(A49,A:A,0)</f>
        <v>42</v>
      </c>
      <c r="J49">
        <f t="shared" si="3"/>
        <v>7</v>
      </c>
      <c r="K49">
        <f t="shared" si="4"/>
        <v>3</v>
      </c>
      <c r="L49" t="str">
        <f t="shared" si="5"/>
        <v/>
      </c>
      <c r="M49" t="str">
        <f t="shared" si="6"/>
        <v>&lt;/div&gt;</v>
      </c>
      <c r="N49" t="str">
        <f t="shared" si="7"/>
        <v/>
      </c>
      <c r="O49" t="str">
        <f t="shared" si="8"/>
        <v/>
      </c>
      <c r="P49" t="str">
        <f t="shared" si="9"/>
        <v>&lt;div class="col-sm-3"&gt;&lt;div class="xe-widget xe-conversations box2 label-info" onclick="window.open('https://cosoh.com/sites/chatgptzuixinban/', '_blank')" data-toggle="tooltip" data-placement="bottom" title="" data-original-title="https://cosoh.com/sites/chatgptzuixinban/"&gt;&lt;div class="xe-comment-entry"&gt;&lt;a class="xe-user-img"&gt;&lt;img data-src="https://618ai.com/wp-content/uploads/2023/03/1679558438-ab180b57ec6c479.png" class="lozad img-circle" width="40"&gt;&lt;/a&gt;&lt;div class="xe-comment"&gt; &lt;a href="#" class="xe-user-name overflowClip_1"&gt;&lt;strong&gt;Chatgpt最新版&lt;/strong&gt; &lt;/a&gt; &lt;p class="overflowClip_2"&gt;ChatGPT官方3.5接口&lt;/p&gt;&lt;/div&gt; &lt;/div&gt;&lt;/div&gt;&lt;/div&gt;&lt;/div&gt;</v>
      </c>
    </row>
    <row r="50" spans="1:16" x14ac:dyDescent="0.3">
      <c r="A50" t="s">
        <v>3359</v>
      </c>
      <c r="B50" t="s">
        <v>2560</v>
      </c>
      <c r="C50" t="s">
        <v>48</v>
      </c>
      <c r="D50" t="s">
        <v>892</v>
      </c>
      <c r="E50" t="s">
        <v>1717</v>
      </c>
      <c r="F50" t="str">
        <f t="shared" si="0"/>
        <v>&lt;div class="col-sm-3"&gt;&lt;div class="xe-widget xe-conversations box2 label-info" onclick="window.open('https://cosoh.com/sites/aizhougongjiemeng/', '_blank')" data-toggle="tooltip" data-placement="bottom" title="" data-original-title="https://cosoh.com/sites/aizhougongjiemeng/"&gt;&lt;div class="xe-comment-entry"&gt;&lt;a class="xe-user-img"&gt;&lt;img data-src="https://618ai.com/wp-content/uploads/2023/03/1679966970-2345d9eb21d6937.png" class="lozad img-circle" width="40"&gt;&lt;/a&gt;&lt;div class="xe-comment"&gt; &lt;a href="#" class="xe-user-name overflowClip_1"&gt;&lt;strong&gt;AI周公解梦&lt;/strong&gt; &lt;/a&gt; &lt;p class="overflowClip_2"&gt;周公在线解读你的梦境&lt;/p&gt;&lt;/div&gt; &lt;/div&gt;&lt;/div&gt;&lt;/div&gt;</v>
      </c>
      <c r="G50" t="str">
        <f t="shared" si="1"/>
        <v>NO</v>
      </c>
      <c r="H50" t="str">
        <f t="shared" si="2"/>
        <v>NO</v>
      </c>
      <c r="I50">
        <f>MATCH(A50,A:A,0)</f>
        <v>42</v>
      </c>
      <c r="J50">
        <f t="shared" si="3"/>
        <v>8</v>
      </c>
      <c r="K50">
        <f t="shared" si="4"/>
        <v>0</v>
      </c>
      <c r="L50" t="str">
        <f t="shared" si="5"/>
        <v>&lt;div class="row"&gt;</v>
      </c>
      <c r="M50" t="str">
        <f t="shared" si="6"/>
        <v/>
      </c>
      <c r="N50" t="str">
        <f t="shared" si="7"/>
        <v/>
      </c>
      <c r="O50" t="str">
        <f t="shared" si="8"/>
        <v/>
      </c>
      <c r="P50" t="str">
        <f t="shared" si="9"/>
        <v>&lt;div class="row"&gt;&lt;div class="col-sm-3"&gt;&lt;div class="xe-widget xe-conversations box2 label-info" onclick="window.open('https://cosoh.com/sites/aizhougongjiemeng/', '_blank')" data-toggle="tooltip" data-placement="bottom" title="" data-original-title="https://cosoh.com/sites/aizhougongjiemeng/"&gt;&lt;div class="xe-comment-entry"&gt;&lt;a class="xe-user-img"&gt;&lt;img data-src="https://618ai.com/wp-content/uploads/2023/03/1679966970-2345d9eb21d6937.png" class="lozad img-circle" width="40"&gt;&lt;/a&gt;&lt;div class="xe-comment"&gt; &lt;a href="#" class="xe-user-name overflowClip_1"&gt;&lt;strong&gt;AI周公解梦&lt;/strong&gt; &lt;/a&gt; &lt;p class="overflowClip_2"&gt;周公在线解读你的梦境&lt;/p&gt;&lt;/div&gt; &lt;/div&gt;&lt;/div&gt;&lt;/div&gt;</v>
      </c>
    </row>
    <row r="51" spans="1:16" x14ac:dyDescent="0.3">
      <c r="A51" t="s">
        <v>3359</v>
      </c>
      <c r="B51" t="s">
        <v>2561</v>
      </c>
      <c r="C51" t="s">
        <v>49</v>
      </c>
      <c r="D51" t="s">
        <v>893</v>
      </c>
      <c r="E51" t="s">
        <v>1718</v>
      </c>
      <c r="F51" t="str">
        <f t="shared" si="0"/>
        <v>&lt;div class="col-sm-3"&gt;&lt;div class="xe-widget xe-conversations box2 label-info" onclick="window.open('https://cosoh.com/sites/aisoutu/', '_blank')" data-toggle="tooltip" data-placement="bottom" title="" data-original-title="https://cosoh.com/sites/aisoutu/"&gt;&lt;div class="xe-comment-entry"&gt;&lt;a class="xe-user-img"&gt;&lt;img data-src="https://618ai.com/wp-content/uploads/2023/03/1679978197-0a40e3c91a3a55c.png" class="lozad img-circle" width="40"&gt;&lt;/a&gt;&lt;div class="xe-comment"&gt; &lt;a href="#" class="xe-user-name overflowClip_1"&gt;&lt;strong&gt;AI搜图&lt;/strong&gt; &lt;/a&gt; &lt;p class="overflowClip_2"&gt;你的在线图库没有找不到的只有你想不到的&lt;/p&gt;&lt;/div&gt; &lt;/div&gt;&lt;/div&gt;&lt;/div&gt;</v>
      </c>
      <c r="G51" t="str">
        <f t="shared" si="1"/>
        <v>NO</v>
      </c>
      <c r="H51" t="str">
        <f t="shared" si="2"/>
        <v>NO</v>
      </c>
      <c r="I51">
        <f>MATCH(A51,A:A,0)</f>
        <v>42</v>
      </c>
      <c r="J51">
        <f t="shared" si="3"/>
        <v>9</v>
      </c>
      <c r="K51">
        <f t="shared" si="4"/>
        <v>1</v>
      </c>
      <c r="L51" t="str">
        <f t="shared" si="5"/>
        <v/>
      </c>
      <c r="M51" t="str">
        <f t="shared" si="6"/>
        <v/>
      </c>
      <c r="N51" t="str">
        <f t="shared" si="7"/>
        <v/>
      </c>
      <c r="O51" t="str">
        <f t="shared" si="8"/>
        <v/>
      </c>
      <c r="P51" t="str">
        <f t="shared" si="9"/>
        <v>&lt;div class="col-sm-3"&gt;&lt;div class="xe-widget xe-conversations box2 label-info" onclick="window.open('https://cosoh.com/sites/aisoutu/', '_blank')" data-toggle="tooltip" data-placement="bottom" title="" data-original-title="https://cosoh.com/sites/aisoutu/"&gt;&lt;div class="xe-comment-entry"&gt;&lt;a class="xe-user-img"&gt;&lt;img data-src="https://618ai.com/wp-content/uploads/2023/03/1679978197-0a40e3c91a3a55c.png" class="lozad img-circle" width="40"&gt;&lt;/a&gt;&lt;div class="xe-comment"&gt; &lt;a href="#" class="xe-user-name overflowClip_1"&gt;&lt;strong&gt;AI搜图&lt;/strong&gt; &lt;/a&gt; &lt;p class="overflowClip_2"&gt;你的在线图库没有找不到的只有你想不到的&lt;/p&gt;&lt;/div&gt; &lt;/div&gt;&lt;/div&gt;&lt;/div&gt;</v>
      </c>
    </row>
    <row r="52" spans="1:16" x14ac:dyDescent="0.3">
      <c r="A52" t="s">
        <v>3359</v>
      </c>
      <c r="B52" t="s">
        <v>2562</v>
      </c>
      <c r="C52" t="s">
        <v>50</v>
      </c>
      <c r="D52" t="s">
        <v>894</v>
      </c>
      <c r="E52" t="s">
        <v>1719</v>
      </c>
      <c r="F52" t="str">
        <f t="shared" si="0"/>
        <v>&lt;div class="col-sm-3"&gt;&lt;div class="xe-widget xe-conversations box2 label-info" onclick="window.open('https://cosoh.com/sites/aigupiaoyuce/', '_blank')" data-toggle="tooltip" data-placement="bottom" title="" data-original-title="https://cosoh.com/sites/aigupiaoyuce/"&gt;&lt;div class="xe-comment-entry"&gt;&lt;a class="xe-user-img"&gt;&lt;img data-src="https://618ai.com/wp-content/uploads/2023/03/1679968816-cd8e9d1ed323c39.png" class="lozad img-circle" width="40"&gt;&lt;/a&gt;&lt;div class="xe-comment"&gt; &lt;a href="#" class="xe-user-name overflowClip_1"&gt;&lt;strong&gt;AI股票预测&lt;/strong&gt; &lt;/a&gt; &lt;p class="overflowClip_2"&gt;精准分析 科学理财&lt;/p&gt;&lt;/div&gt; &lt;/div&gt;&lt;/div&gt;&lt;/div&gt;</v>
      </c>
      <c r="G52" t="str">
        <f t="shared" si="1"/>
        <v>NO</v>
      </c>
      <c r="H52" t="str">
        <f t="shared" si="2"/>
        <v>NO</v>
      </c>
      <c r="I52">
        <f>MATCH(A52,A:A,0)</f>
        <v>42</v>
      </c>
      <c r="J52">
        <f t="shared" si="3"/>
        <v>10</v>
      </c>
      <c r="K52">
        <f t="shared" si="4"/>
        <v>2</v>
      </c>
      <c r="L52" t="str">
        <f t="shared" si="5"/>
        <v/>
      </c>
      <c r="M52" t="str">
        <f t="shared" si="6"/>
        <v/>
      </c>
      <c r="N52" t="str">
        <f t="shared" si="7"/>
        <v/>
      </c>
      <c r="O52" t="str">
        <f t="shared" si="8"/>
        <v/>
      </c>
      <c r="P52" t="str">
        <f t="shared" si="9"/>
        <v>&lt;div class="col-sm-3"&gt;&lt;div class="xe-widget xe-conversations box2 label-info" onclick="window.open('https://cosoh.com/sites/aigupiaoyuce/', '_blank')" data-toggle="tooltip" data-placement="bottom" title="" data-original-title="https://cosoh.com/sites/aigupiaoyuce/"&gt;&lt;div class="xe-comment-entry"&gt;&lt;a class="xe-user-img"&gt;&lt;img data-src="https://618ai.com/wp-content/uploads/2023/03/1679968816-cd8e9d1ed323c39.png" class="lozad img-circle" width="40"&gt;&lt;/a&gt;&lt;div class="xe-comment"&gt; &lt;a href="#" class="xe-user-name overflowClip_1"&gt;&lt;strong&gt;AI股票预测&lt;/strong&gt; &lt;/a&gt; &lt;p class="overflowClip_2"&gt;精准分析 科学理财&lt;/p&gt;&lt;/div&gt; &lt;/div&gt;&lt;/div&gt;&lt;/div&gt;</v>
      </c>
    </row>
    <row r="53" spans="1:16" x14ac:dyDescent="0.3">
      <c r="A53" t="s">
        <v>3359</v>
      </c>
      <c r="B53" t="s">
        <v>2563</v>
      </c>
      <c r="C53" t="s">
        <v>51</v>
      </c>
      <c r="D53" t="s">
        <v>895</v>
      </c>
      <c r="E53" t="s">
        <v>1720</v>
      </c>
      <c r="F53" t="str">
        <f t="shared" si="0"/>
        <v>&lt;div class="col-sm-3"&gt;&lt;div class="xe-widget xe-conversations box2 label-info" onclick="window.open('https://cosoh.com/sites/aiwenfumianfei/', '_blank')" data-toggle="tooltip" data-placement="bottom" title="" data-original-title="https://cosoh.com/sites/aiwenfumianfei/"&gt;&lt;div class="xe-comment-entry"&gt;&lt;a class="xe-user-img"&gt;&lt;img data-src="https://618ai.com/wp-content/uploads/2023/03/1679985113-b47760ee7250daa.png" class="lozad img-circle" width="40"&gt;&lt;/a&gt;&lt;div class="xe-comment"&gt; &lt;a href="#" class="xe-user-name overflowClip_1"&gt;&lt;strong&gt;AI问佛(免费)&lt;/strong&gt; &lt;/a&gt; &lt;p class="overflowClip_2"&gt;佛陀解答您的困惑&lt;/p&gt;&lt;/div&gt; &lt;/div&gt;&lt;/div&gt;&lt;/div&gt;</v>
      </c>
      <c r="G53" t="str">
        <f t="shared" si="1"/>
        <v>NO</v>
      </c>
      <c r="H53" t="str">
        <f t="shared" si="2"/>
        <v>NO</v>
      </c>
      <c r="I53">
        <f>MATCH(A53,A:A,0)</f>
        <v>42</v>
      </c>
      <c r="J53">
        <f t="shared" si="3"/>
        <v>11</v>
      </c>
      <c r="K53">
        <f t="shared" si="4"/>
        <v>3</v>
      </c>
      <c r="L53" t="str">
        <f t="shared" si="5"/>
        <v/>
      </c>
      <c r="M53" t="str">
        <f t="shared" si="6"/>
        <v>&lt;/div&gt;</v>
      </c>
      <c r="N53" t="str">
        <f t="shared" si="7"/>
        <v/>
      </c>
      <c r="O53" t="str">
        <f t="shared" si="8"/>
        <v/>
      </c>
      <c r="P53" t="str">
        <f t="shared" si="9"/>
        <v>&lt;div class="col-sm-3"&gt;&lt;div class="xe-widget xe-conversations box2 label-info" onclick="window.open('https://cosoh.com/sites/aiwenfumianfei/', '_blank')" data-toggle="tooltip" data-placement="bottom" title="" data-original-title="https://cosoh.com/sites/aiwenfumianfei/"&gt;&lt;div class="xe-comment-entry"&gt;&lt;a class="xe-user-img"&gt;&lt;img data-src="https://618ai.com/wp-content/uploads/2023/03/1679985113-b47760ee7250daa.png" class="lozad img-circle" width="40"&gt;&lt;/a&gt;&lt;div class="xe-comment"&gt; &lt;a href="#" class="xe-user-name overflowClip_1"&gt;&lt;strong&gt;AI问佛(免费)&lt;/strong&gt; &lt;/a&gt; &lt;p class="overflowClip_2"&gt;佛陀解答您的困惑&lt;/p&gt;&lt;/div&gt; &lt;/div&gt;&lt;/div&gt;&lt;/div&gt;&lt;/div&gt;</v>
      </c>
    </row>
    <row r="54" spans="1:16" x14ac:dyDescent="0.3">
      <c r="A54" t="s">
        <v>3359</v>
      </c>
      <c r="B54" t="s">
        <v>2564</v>
      </c>
      <c r="C54" t="s">
        <v>52</v>
      </c>
      <c r="D54" t="s">
        <v>896</v>
      </c>
      <c r="E54" t="s">
        <v>1721</v>
      </c>
      <c r="F54" t="str">
        <f t="shared" si="0"/>
        <v>&lt;div class="col-sm-3"&gt;&lt;div class="xe-widget xe-conversations box2 label-info" onclick="window.open('https://cosoh.com/sites/aiwendaomianfei/', '_blank')" data-toggle="tooltip" data-placement="bottom" title="" data-original-title="https://cosoh.com/sites/aiwendaomianfei/"&gt;&lt;div class="xe-comment-entry"&gt;&lt;a class="xe-user-img"&gt;&lt;img data-src="https://618ai.com/wp-content/uploads/2023/03/1680019906-3889190ff78f3ff.jpg" class="lozad img-circle" width="40"&gt;&lt;/a&gt;&lt;div class="xe-comment"&gt; &lt;a href="#" class="xe-user-name overflowClip_1"&gt;&lt;strong&gt;AI问道(免费)&lt;/strong&gt; &lt;/a&gt; &lt;p class="overflowClip_2"&gt;与老子结伴同游&lt;/p&gt;&lt;/div&gt; &lt;/div&gt;&lt;/div&gt;&lt;/div&gt;</v>
      </c>
      <c r="G54" t="str">
        <f t="shared" si="1"/>
        <v>NO</v>
      </c>
      <c r="H54" t="str">
        <f t="shared" si="2"/>
        <v>NO</v>
      </c>
      <c r="I54">
        <f>MATCH(A54,A:A,0)</f>
        <v>42</v>
      </c>
      <c r="J54">
        <f t="shared" si="3"/>
        <v>12</v>
      </c>
      <c r="K54">
        <f t="shared" si="4"/>
        <v>0</v>
      </c>
      <c r="L54" t="str">
        <f t="shared" si="5"/>
        <v>&lt;div class="row"&gt;</v>
      </c>
      <c r="M54" t="str">
        <f t="shared" si="6"/>
        <v/>
      </c>
      <c r="N54" t="str">
        <f t="shared" si="7"/>
        <v/>
      </c>
      <c r="O54" t="str">
        <f t="shared" si="8"/>
        <v/>
      </c>
      <c r="P54" t="str">
        <f t="shared" si="9"/>
        <v>&lt;div class="row"&gt;&lt;div class="col-sm-3"&gt;&lt;div class="xe-widget xe-conversations box2 label-info" onclick="window.open('https://cosoh.com/sites/aiwendaomianfei/', '_blank')" data-toggle="tooltip" data-placement="bottom" title="" data-original-title="https://cosoh.com/sites/aiwendaomianfei/"&gt;&lt;div class="xe-comment-entry"&gt;&lt;a class="xe-user-img"&gt;&lt;img data-src="https://618ai.com/wp-content/uploads/2023/03/1680019906-3889190ff78f3ff.jpg" class="lozad img-circle" width="40"&gt;&lt;/a&gt;&lt;div class="xe-comment"&gt; &lt;a href="#" class="xe-user-name overflowClip_1"&gt;&lt;strong&gt;AI问道(免费)&lt;/strong&gt; &lt;/a&gt; &lt;p class="overflowClip_2"&gt;与老子结伴同游&lt;/p&gt;&lt;/div&gt; &lt;/div&gt;&lt;/div&gt;&lt;/div&gt;</v>
      </c>
    </row>
    <row r="55" spans="1:16" x14ac:dyDescent="0.3">
      <c r="A55" t="s">
        <v>3359</v>
      </c>
      <c r="B55" t="s">
        <v>2565</v>
      </c>
      <c r="C55" t="s">
        <v>53</v>
      </c>
      <c r="D55" t="s">
        <v>897</v>
      </c>
      <c r="E55" t="s">
        <v>1722</v>
      </c>
      <c r="F55" t="str">
        <f t="shared" si="0"/>
        <v>&lt;div class="col-sm-3"&gt;&lt;div class="xe-widget xe-conversations box2 label-info" onclick="window.open('https://cosoh.com/sites/aiyunyingfangansheji/', '_blank')" data-toggle="tooltip" data-placement="bottom" title="" data-original-title="https://cosoh.com/sites/aiyunyingfangansheji/"&gt;&lt;div class="xe-comment-entry"&gt;&lt;a class="xe-user-img"&gt;&lt;img data-src="https://618ai.com/wp-content/uploads/2023/03/1680234025-b35ce399132d51d.png" class="lozad img-circle" width="40"&gt;&lt;/a&gt;&lt;div class="xe-comment"&gt; &lt;a href="#" class="xe-user-name overflowClip_1"&gt;&lt;strong&gt;AI运营方案设计&lt;/strong&gt; &lt;/a&gt; &lt;p class="overflowClip_2"&gt;全方面设计运营方案&lt;/p&gt;&lt;/div&gt; &lt;/div&gt;&lt;/div&gt;&lt;/div&gt;</v>
      </c>
      <c r="G55" t="str">
        <f t="shared" si="1"/>
        <v>NO</v>
      </c>
      <c r="H55" t="str">
        <f t="shared" si="2"/>
        <v>NO</v>
      </c>
      <c r="I55">
        <f>MATCH(A55,A:A,0)</f>
        <v>42</v>
      </c>
      <c r="J55">
        <f t="shared" si="3"/>
        <v>13</v>
      </c>
      <c r="K55">
        <f t="shared" si="4"/>
        <v>1</v>
      </c>
      <c r="L55" t="str">
        <f t="shared" si="5"/>
        <v/>
      </c>
      <c r="M55" t="str">
        <f t="shared" si="6"/>
        <v/>
      </c>
      <c r="N55" t="str">
        <f t="shared" si="7"/>
        <v/>
      </c>
      <c r="O55" t="str">
        <f t="shared" si="8"/>
        <v/>
      </c>
      <c r="P55" t="str">
        <f t="shared" si="9"/>
        <v>&lt;div class="col-sm-3"&gt;&lt;div class="xe-widget xe-conversations box2 label-info" onclick="window.open('https://cosoh.com/sites/aiyunyingfangansheji/', '_blank')" data-toggle="tooltip" data-placement="bottom" title="" data-original-title="https://cosoh.com/sites/aiyunyingfangansheji/"&gt;&lt;div class="xe-comment-entry"&gt;&lt;a class="xe-user-img"&gt;&lt;img data-src="https://618ai.com/wp-content/uploads/2023/03/1680234025-b35ce399132d51d.png" class="lozad img-circle" width="40"&gt;&lt;/a&gt;&lt;div class="xe-comment"&gt; &lt;a href="#" class="xe-user-name overflowClip_1"&gt;&lt;strong&gt;AI运营方案设计&lt;/strong&gt; &lt;/a&gt; &lt;p class="overflowClip_2"&gt;全方面设计运营方案&lt;/p&gt;&lt;/div&gt; &lt;/div&gt;&lt;/div&gt;&lt;/div&gt;</v>
      </c>
    </row>
    <row r="56" spans="1:16" x14ac:dyDescent="0.3">
      <c r="A56" t="s">
        <v>3359</v>
      </c>
      <c r="B56" t="s">
        <v>2566</v>
      </c>
      <c r="C56" t="s">
        <v>54</v>
      </c>
      <c r="D56" t="s">
        <v>898</v>
      </c>
      <c r="E56" t="s">
        <v>1723</v>
      </c>
      <c r="F56" t="str">
        <f t="shared" si="0"/>
        <v>&lt;div class="col-sm-3"&gt;&lt;div class="xe-widget xe-conversations box2 label-info" onclick="window.open('https://cosoh.com/sites/aixiewenzhang/', '_blank')" data-toggle="tooltip" data-placement="bottom" title="" data-original-title="https://cosoh.com/sites/aixiewenzhang/"&gt;&lt;div class="xe-comment-entry"&gt;&lt;a class="xe-user-img"&gt;&lt;img data-src="https://618ai.com/wp-content/uploads/2023/03/1680231614-06c5e4f76201ec3.png" class="lozad img-circle" width="40"&gt;&lt;/a&gt;&lt;div class="xe-comment"&gt; &lt;a href="#" class="xe-user-name overflowClip_1"&gt;&lt;strong&gt;AI写文章&lt;/strong&gt; &lt;/a&gt; &lt;p class="overflowClip_2"&gt;多种语言 智能写文章&lt;/p&gt;&lt;/div&gt; &lt;/div&gt;&lt;/div&gt;&lt;/div&gt;</v>
      </c>
      <c r="G56" t="str">
        <f t="shared" si="1"/>
        <v>NO</v>
      </c>
      <c r="H56" t="str">
        <f t="shared" si="2"/>
        <v>NO</v>
      </c>
      <c r="I56">
        <f>MATCH(A56,A:A,0)</f>
        <v>42</v>
      </c>
      <c r="J56">
        <f t="shared" si="3"/>
        <v>14</v>
      </c>
      <c r="K56">
        <f t="shared" si="4"/>
        <v>2</v>
      </c>
      <c r="L56" t="str">
        <f t="shared" si="5"/>
        <v/>
      </c>
      <c r="M56" t="str">
        <f t="shared" si="6"/>
        <v/>
      </c>
      <c r="N56" t="str">
        <f t="shared" si="7"/>
        <v/>
      </c>
      <c r="O56" t="str">
        <f t="shared" si="8"/>
        <v/>
      </c>
      <c r="P56" t="str">
        <f t="shared" si="9"/>
        <v>&lt;div class="col-sm-3"&gt;&lt;div class="xe-widget xe-conversations box2 label-info" onclick="window.open('https://cosoh.com/sites/aixiewenzhang/', '_blank')" data-toggle="tooltip" data-placement="bottom" title="" data-original-title="https://cosoh.com/sites/aixiewenzhang/"&gt;&lt;div class="xe-comment-entry"&gt;&lt;a class="xe-user-img"&gt;&lt;img data-src="https://618ai.com/wp-content/uploads/2023/03/1680231614-06c5e4f76201ec3.png" class="lozad img-circle" width="40"&gt;&lt;/a&gt;&lt;div class="xe-comment"&gt; &lt;a href="#" class="xe-user-name overflowClip_1"&gt;&lt;strong&gt;AI写文章&lt;/strong&gt; &lt;/a&gt; &lt;p class="overflowClip_2"&gt;多种语言 智能写文章&lt;/p&gt;&lt;/div&gt; &lt;/div&gt;&lt;/div&gt;&lt;/div&gt;</v>
      </c>
    </row>
    <row r="57" spans="1:16" x14ac:dyDescent="0.3">
      <c r="A57" t="s">
        <v>3359</v>
      </c>
      <c r="B57" t="s">
        <v>2567</v>
      </c>
      <c r="C57" t="s">
        <v>55</v>
      </c>
      <c r="D57" t="s">
        <v>899</v>
      </c>
      <c r="E57" t="s">
        <v>1724</v>
      </c>
      <c r="F57" t="str">
        <f t="shared" si="0"/>
        <v>&lt;div class="col-sm-3"&gt;&lt;div class="xe-widget xe-conversations box2 label-info" onclick="window.open('https://cosoh.com/sites/aizhuangxiusheji/', '_blank')" data-toggle="tooltip" data-placement="bottom" title="" data-original-title="https://cosoh.com/sites/aizhuangxiusheji/"&gt;&lt;div class="xe-comment-entry"&gt;&lt;a class="xe-user-img"&gt;&lt;img data-src="https://618ai.com/wp-content/uploads/2023/03/1680230204-72a2bb41847bcc8.png" class="lozad img-circle" width="40"&gt;&lt;/a&gt;&lt;div class="xe-comment"&gt; &lt;a href="#" class="xe-user-name overflowClip_1"&gt;&lt;strong&gt;AI装修设计&lt;/strong&gt; &lt;/a&gt; &lt;p class="overflowClip_2"&gt;智能设计装修方案 你的设计大师&lt;/p&gt;&lt;/div&gt; &lt;/div&gt;&lt;/div&gt;&lt;/div&gt;</v>
      </c>
      <c r="G57" t="str">
        <f t="shared" si="1"/>
        <v>NO</v>
      </c>
      <c r="H57" t="str">
        <f t="shared" si="2"/>
        <v>NO</v>
      </c>
      <c r="I57">
        <f>MATCH(A57,A:A,0)</f>
        <v>42</v>
      </c>
      <c r="J57">
        <f t="shared" si="3"/>
        <v>15</v>
      </c>
      <c r="K57">
        <f t="shared" si="4"/>
        <v>3</v>
      </c>
      <c r="L57" t="str">
        <f t="shared" si="5"/>
        <v/>
      </c>
      <c r="M57" t="str">
        <f t="shared" si="6"/>
        <v>&lt;/div&gt;</v>
      </c>
      <c r="N57" t="str">
        <f t="shared" si="7"/>
        <v/>
      </c>
      <c r="O57" t="str">
        <f t="shared" si="8"/>
        <v/>
      </c>
      <c r="P57" t="str">
        <f t="shared" si="9"/>
        <v>&lt;div class="col-sm-3"&gt;&lt;div class="xe-widget xe-conversations box2 label-info" onclick="window.open('https://cosoh.com/sites/aizhuangxiusheji/', '_blank')" data-toggle="tooltip" data-placement="bottom" title="" data-original-title="https://cosoh.com/sites/aizhuangxiusheji/"&gt;&lt;div class="xe-comment-entry"&gt;&lt;a class="xe-user-img"&gt;&lt;img data-src="https://618ai.com/wp-content/uploads/2023/03/1680230204-72a2bb41847bcc8.png" class="lozad img-circle" width="40"&gt;&lt;/a&gt;&lt;div class="xe-comment"&gt; &lt;a href="#" class="xe-user-name overflowClip_1"&gt;&lt;strong&gt;AI装修设计&lt;/strong&gt; &lt;/a&gt; &lt;p class="overflowClip_2"&gt;智能设计装修方案 你的设计大师&lt;/p&gt;&lt;/div&gt; &lt;/div&gt;&lt;/div&gt;&lt;/div&gt;&lt;/div&gt;</v>
      </c>
    </row>
    <row r="58" spans="1:16" x14ac:dyDescent="0.3">
      <c r="A58" t="s">
        <v>3359</v>
      </c>
      <c r="B58" t="s">
        <v>2568</v>
      </c>
      <c r="C58" t="s">
        <v>56</v>
      </c>
      <c r="D58" t="s">
        <v>900</v>
      </c>
      <c r="E58" t="s">
        <v>1725</v>
      </c>
      <c r="F58" t="str">
        <f t="shared" si="0"/>
        <v>&lt;div class="col-sm-3"&gt;&lt;div class="xe-widget xe-conversations box2 label-info" onclick="window.open('https://cosoh.com/sites/aihunlicehua/', '_blank')" data-toggle="tooltip" data-placement="bottom" title="" data-original-title="https://cosoh.com/sites/aihunlicehua/"&gt;&lt;div class="xe-comment-entry"&gt;&lt;a class="xe-user-img"&gt;&lt;img data-src="https://618ai.com/wp-content/uploads/2023/03/1680228166-14de20ba45e9cb6.png" class="lozad img-circle" width="40"&gt;&lt;/a&gt;&lt;div class="xe-comment"&gt; &lt;a href="#" class="xe-user-name overflowClip_1"&gt;&lt;strong&gt;AI婚礼策划&lt;/strong&gt; &lt;/a&gt; &lt;p class="overflowClip_2"&gt;一套细致的婚礼流程方案等你来发现&lt;/p&gt;&lt;/div&gt; &lt;/div&gt;&lt;/div&gt;&lt;/div&gt;</v>
      </c>
      <c r="G58" t="str">
        <f t="shared" si="1"/>
        <v>NO</v>
      </c>
      <c r="H58" t="str">
        <f t="shared" si="2"/>
        <v>NO</v>
      </c>
      <c r="I58">
        <f>MATCH(A58,A:A,0)</f>
        <v>42</v>
      </c>
      <c r="J58">
        <f t="shared" si="3"/>
        <v>16</v>
      </c>
      <c r="K58">
        <f t="shared" si="4"/>
        <v>0</v>
      </c>
      <c r="L58" t="str">
        <f t="shared" si="5"/>
        <v>&lt;div class="row"&gt;</v>
      </c>
      <c r="M58" t="str">
        <f t="shared" si="6"/>
        <v/>
      </c>
      <c r="N58" t="str">
        <f t="shared" si="7"/>
        <v/>
      </c>
      <c r="O58" t="str">
        <f t="shared" si="8"/>
        <v/>
      </c>
      <c r="P58" t="str">
        <f t="shared" si="9"/>
        <v>&lt;div class="row"&gt;&lt;div class="col-sm-3"&gt;&lt;div class="xe-widget xe-conversations box2 label-info" onclick="window.open('https://cosoh.com/sites/aihunlicehua/', '_blank')" data-toggle="tooltip" data-placement="bottom" title="" data-original-title="https://cosoh.com/sites/aihunlicehua/"&gt;&lt;div class="xe-comment-entry"&gt;&lt;a class="xe-user-img"&gt;&lt;img data-src="https://618ai.com/wp-content/uploads/2023/03/1680228166-14de20ba45e9cb6.png" class="lozad img-circle" width="40"&gt;&lt;/a&gt;&lt;div class="xe-comment"&gt; &lt;a href="#" class="xe-user-name overflowClip_1"&gt;&lt;strong&gt;AI婚礼策划&lt;/strong&gt; &lt;/a&gt; &lt;p class="overflowClip_2"&gt;一套细致的婚礼流程方案等你来发现&lt;/p&gt;&lt;/div&gt; &lt;/div&gt;&lt;/div&gt;&lt;/div&gt;</v>
      </c>
    </row>
    <row r="59" spans="1:16" x14ac:dyDescent="0.3">
      <c r="A59" t="s">
        <v>3359</v>
      </c>
      <c r="B59" t="s">
        <v>2569</v>
      </c>
      <c r="C59" t="s">
        <v>57</v>
      </c>
      <c r="D59" t="s">
        <v>901</v>
      </c>
      <c r="E59" t="s">
        <v>1726</v>
      </c>
      <c r="F59" t="str">
        <f t="shared" si="0"/>
        <v>&lt;div class="col-sm-3"&gt;&lt;div class="xe-widget xe-conversations box2 label-info" onclick="window.open('https://cosoh.com/sites/aixingzuoyunshi/', '_blank')" data-toggle="tooltip" data-placement="bottom" title="" data-original-title="https://cosoh.com/sites/aixingzuoyunshi/"&gt;&lt;div class="xe-comment-entry"&gt;&lt;a class="xe-user-img"&gt;&lt;img data-src="https://618ai.com/wp-content/uploads/2023/03/1680225943-318e0a9e0a4b7d5.png" class="lozad img-circle" width="40"&gt;&lt;/a&gt;&lt;div class="xe-comment"&gt; &lt;a href="#" class="xe-user-name overflowClip_1"&gt;&lt;strong&gt;AI星座运势&lt;/strong&gt; &lt;/a&gt; &lt;p class="overflowClip_2"&gt;星座运势 准确分析&lt;/p&gt;&lt;/div&gt; &lt;/div&gt;&lt;/div&gt;&lt;/div&gt;</v>
      </c>
      <c r="G59" t="str">
        <f t="shared" si="1"/>
        <v>NO</v>
      </c>
      <c r="H59" t="str">
        <f t="shared" si="2"/>
        <v>NO</v>
      </c>
      <c r="I59">
        <f>MATCH(A59,A:A,0)</f>
        <v>42</v>
      </c>
      <c r="J59">
        <f t="shared" si="3"/>
        <v>17</v>
      </c>
      <c r="K59">
        <f t="shared" si="4"/>
        <v>1</v>
      </c>
      <c r="L59" t="str">
        <f t="shared" si="5"/>
        <v/>
      </c>
      <c r="M59" t="str">
        <f t="shared" si="6"/>
        <v/>
      </c>
      <c r="N59" t="str">
        <f t="shared" si="7"/>
        <v/>
      </c>
      <c r="O59" t="str">
        <f t="shared" si="8"/>
        <v/>
      </c>
      <c r="P59" t="str">
        <f t="shared" si="9"/>
        <v>&lt;div class="col-sm-3"&gt;&lt;div class="xe-widget xe-conversations box2 label-info" onclick="window.open('https://cosoh.com/sites/aixingzuoyunshi/', '_blank')" data-toggle="tooltip" data-placement="bottom" title="" data-original-title="https://cosoh.com/sites/aixingzuoyunshi/"&gt;&lt;div class="xe-comment-entry"&gt;&lt;a class="xe-user-img"&gt;&lt;img data-src="https://618ai.com/wp-content/uploads/2023/03/1680225943-318e0a9e0a4b7d5.png" class="lozad img-circle" width="40"&gt;&lt;/a&gt;&lt;div class="xe-comment"&gt; &lt;a href="#" class="xe-user-name overflowClip_1"&gt;&lt;strong&gt;AI星座运势&lt;/strong&gt; &lt;/a&gt; &lt;p class="overflowClip_2"&gt;星座运势 准确分析&lt;/p&gt;&lt;/div&gt; &lt;/div&gt;&lt;/div&gt;&lt;/div&gt;</v>
      </c>
    </row>
    <row r="60" spans="1:16" x14ac:dyDescent="0.3">
      <c r="A60" t="s">
        <v>3359</v>
      </c>
      <c r="B60" t="s">
        <v>2570</v>
      </c>
      <c r="C60" t="s">
        <v>58</v>
      </c>
      <c r="D60" t="s">
        <v>902</v>
      </c>
      <c r="E60" t="s">
        <v>1727</v>
      </c>
      <c r="F60" t="str">
        <f t="shared" si="0"/>
        <v>&lt;div class="col-sm-3"&gt;&lt;div class="xe-widget xe-conversations box2 label-info" onclick="window.open('https://cosoh.com/sites/aidianshangpingjia/', '_blank')" data-toggle="tooltip" data-placement="bottom" title="" data-original-title="https://cosoh.com/sites/aidianshangpingjia/"&gt;&lt;div class="xe-comment-entry"&gt;&lt;a class="xe-user-img"&gt;&lt;img data-src="https://618ai.com/wp-content/uploads/2023/03/1680170647-c762dac57f7ec4e.png" class="lozad img-circle" width="40"&gt;&lt;/a&gt;&lt;div class="xe-comment"&gt; &lt;a href="#" class="xe-user-name overflowClip_1"&gt;&lt;strong&gt;AI电商评价&lt;/strong&gt; &lt;/a&gt; &lt;p class="overflowClip_2"&gt;智能编写 你的评价小助手&lt;/p&gt;&lt;/div&gt; &lt;/div&gt;&lt;/div&gt;&lt;/div&gt;</v>
      </c>
      <c r="G60" t="str">
        <f t="shared" si="1"/>
        <v>NO</v>
      </c>
      <c r="H60" t="str">
        <f t="shared" si="2"/>
        <v>NO</v>
      </c>
      <c r="I60">
        <f>MATCH(A60,A:A,0)</f>
        <v>42</v>
      </c>
      <c r="J60">
        <f t="shared" si="3"/>
        <v>18</v>
      </c>
      <c r="K60">
        <f t="shared" si="4"/>
        <v>2</v>
      </c>
      <c r="L60" t="str">
        <f t="shared" si="5"/>
        <v/>
      </c>
      <c r="M60" t="str">
        <f t="shared" si="6"/>
        <v/>
      </c>
      <c r="N60" t="str">
        <f t="shared" si="7"/>
        <v/>
      </c>
      <c r="O60" t="str">
        <f t="shared" si="8"/>
        <v/>
      </c>
      <c r="P60" t="str">
        <f t="shared" si="9"/>
        <v>&lt;div class="col-sm-3"&gt;&lt;div class="xe-widget xe-conversations box2 label-info" onclick="window.open('https://cosoh.com/sites/aidianshangpingjia/', '_blank')" data-toggle="tooltip" data-placement="bottom" title="" data-original-title="https://cosoh.com/sites/aidianshangpingjia/"&gt;&lt;div class="xe-comment-entry"&gt;&lt;a class="xe-user-img"&gt;&lt;img data-src="https://618ai.com/wp-content/uploads/2023/03/1680170647-c762dac57f7ec4e.png" class="lozad img-circle" width="40"&gt;&lt;/a&gt;&lt;div class="xe-comment"&gt; &lt;a href="#" class="xe-user-name overflowClip_1"&gt;&lt;strong&gt;AI电商评价&lt;/strong&gt; &lt;/a&gt; &lt;p class="overflowClip_2"&gt;智能编写 你的评价小助手&lt;/p&gt;&lt;/div&gt; &lt;/div&gt;&lt;/div&gt;&lt;/div&gt;</v>
      </c>
    </row>
    <row r="61" spans="1:16" x14ac:dyDescent="0.3">
      <c r="A61" t="s">
        <v>3359</v>
      </c>
      <c r="B61" t="s">
        <v>2571</v>
      </c>
      <c r="C61" t="s">
        <v>59</v>
      </c>
      <c r="D61" t="s">
        <v>903</v>
      </c>
      <c r="E61" t="s">
        <v>1728</v>
      </c>
      <c r="F61" t="str">
        <f t="shared" si="0"/>
        <v>&lt;div class="col-sm-3"&gt;&lt;div class="xe-widget xe-conversations box2 label-info" onclick="window.open('https://cosoh.com/sites/aijiritiaoxuan/', '_blank')" data-toggle="tooltip" data-placement="bottom" title="" data-original-title="https://cosoh.com/sites/aijiritiaoxuan/"&gt;&lt;div class="xe-comment-entry"&gt;&lt;a class="xe-user-img"&gt;&lt;img data-src="https://618ai.com/wp-content/uploads/2023/03/1680167922-5c7c201ea082a6a.png" class="lozad img-circle" width="40"&gt;&lt;/a&gt;&lt;div class="xe-comment"&gt; &lt;a href="#" class="xe-user-name overflowClip_1"&gt;&lt;strong&gt;AI吉日挑选&lt;/strong&gt; &lt;/a&gt; &lt;p class="overflowClip_2"&gt;选择黄道吉日的不二之选&lt;/p&gt;&lt;/div&gt; &lt;/div&gt;&lt;/div&gt;&lt;/div&gt;</v>
      </c>
      <c r="G61" t="str">
        <f t="shared" si="1"/>
        <v>NO</v>
      </c>
      <c r="H61" t="str">
        <f t="shared" si="2"/>
        <v>NO</v>
      </c>
      <c r="I61">
        <f>MATCH(A61,A:A,0)</f>
        <v>42</v>
      </c>
      <c r="J61">
        <f t="shared" si="3"/>
        <v>19</v>
      </c>
      <c r="K61">
        <f t="shared" si="4"/>
        <v>3</v>
      </c>
      <c r="L61" t="str">
        <f t="shared" si="5"/>
        <v/>
      </c>
      <c r="M61" t="str">
        <f t="shared" si="6"/>
        <v>&lt;/div&gt;</v>
      </c>
      <c r="N61" t="str">
        <f t="shared" si="7"/>
        <v/>
      </c>
      <c r="O61" t="str">
        <f t="shared" si="8"/>
        <v/>
      </c>
      <c r="P61" t="str">
        <f t="shared" si="9"/>
        <v>&lt;div class="col-sm-3"&gt;&lt;div class="xe-widget xe-conversations box2 label-info" onclick="window.open('https://cosoh.com/sites/aijiritiaoxuan/', '_blank')" data-toggle="tooltip" data-placement="bottom" title="" data-original-title="https://cosoh.com/sites/aijiritiaoxuan/"&gt;&lt;div class="xe-comment-entry"&gt;&lt;a class="xe-user-img"&gt;&lt;img data-src="https://618ai.com/wp-content/uploads/2023/03/1680167922-5c7c201ea082a6a.png" class="lozad img-circle" width="40"&gt;&lt;/a&gt;&lt;div class="xe-comment"&gt; &lt;a href="#" class="xe-user-name overflowClip_1"&gt;&lt;strong&gt;AI吉日挑选&lt;/strong&gt; &lt;/a&gt; &lt;p class="overflowClip_2"&gt;选择黄道吉日的不二之选&lt;/p&gt;&lt;/div&gt; &lt;/div&gt;&lt;/div&gt;&lt;/div&gt;&lt;/div&gt;</v>
      </c>
    </row>
    <row r="62" spans="1:16" x14ac:dyDescent="0.3">
      <c r="A62" t="s">
        <v>3359</v>
      </c>
      <c r="B62" t="s">
        <v>2513</v>
      </c>
      <c r="C62" t="s">
        <v>0</v>
      </c>
      <c r="D62" t="s">
        <v>845</v>
      </c>
      <c r="E62" t="s">
        <v>1669</v>
      </c>
      <c r="F62" t="str">
        <f t="shared" si="0"/>
        <v>&lt;div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c r="G62" t="str">
        <f t="shared" si="1"/>
        <v>NO</v>
      </c>
      <c r="H62" t="str">
        <f t="shared" si="2"/>
        <v>NO</v>
      </c>
      <c r="I62">
        <f>MATCH(A62,A:A,0)</f>
        <v>42</v>
      </c>
      <c r="J62">
        <f t="shared" si="3"/>
        <v>20</v>
      </c>
      <c r="K62">
        <f t="shared" si="4"/>
        <v>0</v>
      </c>
      <c r="L62" t="str">
        <f t="shared" si="5"/>
        <v>&lt;div class="row"&gt;</v>
      </c>
      <c r="M62" t="str">
        <f t="shared" si="6"/>
        <v/>
      </c>
      <c r="N62" t="str">
        <f t="shared" si="7"/>
        <v/>
      </c>
      <c r="O62" t="str">
        <f t="shared" si="8"/>
        <v/>
      </c>
      <c r="P62" t="str">
        <f t="shared" si="9"/>
        <v>&lt;div class="row"&gt;&lt;div class="col-sm-3"&gt;&lt;div class="xe-widget xe-conversations box2 label-info" onclick="window.open('https://618ai.com', '_blank')" data-toggle="tooltip" data-placement="bottom" title="" data-original-title="https://618ai.com"&gt;&lt;div class="xe-comment-entry"&gt;&lt;a class="xe-user-img"&gt;&lt;img data-src="https://api.iowen.cn/favicon/618ai.com.png" class="lozad img-circle" width="40"&gt;&lt;/a&gt;&lt;div class="xe-comment"&gt; &lt;a href="#" class="xe-user-name overflowClip_1"&gt;&lt;strong&gt;ChatGPT国内应用&lt;/strong&gt; &lt;/a&gt; &lt;p class="overflowClip_2"&gt;国内免费使用的Chatgpt 3.5&lt;/p&gt;&lt;/div&gt; &lt;/div&gt;&lt;/div&gt;&lt;/div&gt;</v>
      </c>
    </row>
    <row r="63" spans="1:16" x14ac:dyDescent="0.3">
      <c r="A63" t="s">
        <v>3359</v>
      </c>
      <c r="B63" t="s">
        <v>2572</v>
      </c>
      <c r="C63" t="s">
        <v>60</v>
      </c>
      <c r="D63" t="s">
        <v>904</v>
      </c>
      <c r="E63" t="s">
        <v>1729</v>
      </c>
      <c r="F63" t="str">
        <f t="shared" si="0"/>
        <v>&lt;div class="col-sm-3"&gt;&lt;div class="xe-widget xe-conversations box2 label-info" onclick="window.open('https://www.evidentlyai.com/', '_blank')" data-toggle="tooltip" data-placement="bottom" title="" data-original-title="https://www.evidentlyai.com/"&gt;&lt;div class="xe-comment-entry"&gt;&lt;a class="xe-user-img"&gt;&lt;img data-src="https://ai-bot.cn/wp-content/uploads/2023/03/evidently-ai-icon.png" class="lozad img-circle" width="40"&gt;&lt;/a&gt;&lt;div class="xe-comment"&gt; &lt;a href="#" class="xe-user-name overflowClip_1"&gt;&lt;strong&gt;Evidently AI&lt;/strong&gt; &lt;/a&gt; &lt;p class="overflowClip_2"&gt;开源的机器学习模型监测和测试工具&lt;/p&gt;&lt;/div&gt; &lt;/div&gt;&lt;/div&gt;&lt;/div&gt;</v>
      </c>
      <c r="G63" t="str">
        <f t="shared" si="1"/>
        <v>NO</v>
      </c>
      <c r="H63" t="str">
        <f t="shared" si="2"/>
        <v>NO</v>
      </c>
      <c r="I63">
        <f>MATCH(A63,A:A,0)</f>
        <v>42</v>
      </c>
      <c r="J63">
        <f t="shared" si="3"/>
        <v>21</v>
      </c>
      <c r="K63">
        <f t="shared" si="4"/>
        <v>1</v>
      </c>
      <c r="L63" t="str">
        <f t="shared" si="5"/>
        <v/>
      </c>
      <c r="M63" t="str">
        <f t="shared" si="6"/>
        <v/>
      </c>
      <c r="N63" t="str">
        <f t="shared" si="7"/>
        <v/>
      </c>
      <c r="O63" t="str">
        <f t="shared" si="8"/>
        <v/>
      </c>
      <c r="P63" t="str">
        <f t="shared" si="9"/>
        <v>&lt;div class="col-sm-3"&gt;&lt;div class="xe-widget xe-conversations box2 label-info" onclick="window.open('https://www.evidentlyai.com/', '_blank')" data-toggle="tooltip" data-placement="bottom" title="" data-original-title="https://www.evidentlyai.com/"&gt;&lt;div class="xe-comment-entry"&gt;&lt;a class="xe-user-img"&gt;&lt;img data-src="https://ai-bot.cn/wp-content/uploads/2023/03/evidently-ai-icon.png" class="lozad img-circle" width="40"&gt;&lt;/a&gt;&lt;div class="xe-comment"&gt; &lt;a href="#" class="xe-user-name overflowClip_1"&gt;&lt;strong&gt;Evidently AI&lt;/strong&gt; &lt;/a&gt; &lt;p class="overflowClip_2"&gt;开源的机器学习模型监测和测试工具&lt;/p&gt;&lt;/div&gt; &lt;/div&gt;&lt;/div&gt;&lt;/div&gt;</v>
      </c>
    </row>
    <row r="64" spans="1:16" x14ac:dyDescent="0.3">
      <c r="A64" t="s">
        <v>3359</v>
      </c>
      <c r="B64" t="s">
        <v>2573</v>
      </c>
      <c r="C64" t="s">
        <v>61</v>
      </c>
      <c r="D64" t="s">
        <v>905</v>
      </c>
      <c r="E64" t="s">
        <v>1730</v>
      </c>
      <c r="F64" t="str">
        <f t="shared" si="0"/>
        <v>&lt;div class="col-sm-3"&gt;&lt;div class="xe-widget xe-conversations box2 label-info" onclick="window.open('https://imagen.research.google/', '_blank')" data-toggle="tooltip" data-placement="bottom" title="" data-original-title="https://imagen.research.google/"&gt;&lt;div class="xe-comment-entry"&gt;&lt;a class="xe-user-img"&gt;&lt;img data-src="https://ai-bot.cn/wp-content/uploads/2023/03/google-icon.png" class="lozad img-circle" width="40"&gt;&lt;/a&gt;&lt;div class="xe-comment"&gt; &lt;a href="#" class="xe-user-name overflowClip_1"&gt;&lt;strong&gt;Imagen&lt;/strong&gt; &lt;/a&gt; &lt;p class="overflowClip_2"&gt;Google AI文字到图像生成模型&lt;/p&gt;&lt;/div&gt; &lt;/div&gt;&lt;/div&gt;&lt;/div&gt;</v>
      </c>
      <c r="G64" t="str">
        <f t="shared" si="1"/>
        <v>NO</v>
      </c>
      <c r="H64" t="str">
        <f t="shared" si="2"/>
        <v>NO</v>
      </c>
      <c r="I64">
        <f>MATCH(A64,A:A,0)</f>
        <v>42</v>
      </c>
      <c r="J64">
        <f t="shared" si="3"/>
        <v>22</v>
      </c>
      <c r="K64">
        <f t="shared" si="4"/>
        <v>2</v>
      </c>
      <c r="L64" t="str">
        <f t="shared" si="5"/>
        <v/>
      </c>
      <c r="M64" t="str">
        <f t="shared" si="6"/>
        <v/>
      </c>
      <c r="N64" t="str">
        <f t="shared" si="7"/>
        <v/>
      </c>
      <c r="O64" t="str">
        <f t="shared" si="8"/>
        <v/>
      </c>
      <c r="P64" t="str">
        <f t="shared" si="9"/>
        <v>&lt;div class="col-sm-3"&gt;&lt;div class="xe-widget xe-conversations box2 label-info" onclick="window.open('https://imagen.research.google/', '_blank')" data-toggle="tooltip" data-placement="bottom" title="" data-original-title="https://imagen.research.google/"&gt;&lt;div class="xe-comment-entry"&gt;&lt;a class="xe-user-img"&gt;&lt;img data-src="https://ai-bot.cn/wp-content/uploads/2023/03/google-icon.png" class="lozad img-circle" width="40"&gt;&lt;/a&gt;&lt;div class="xe-comment"&gt; &lt;a href="#" class="xe-user-name overflowClip_1"&gt;&lt;strong&gt;Imagen&lt;/strong&gt; &lt;/a&gt; &lt;p class="overflowClip_2"&gt;Google AI文字到图像生成模型&lt;/p&gt;&lt;/div&gt; &lt;/div&gt;&lt;/div&gt;&lt;/div&gt;</v>
      </c>
    </row>
    <row r="65" spans="1:16" x14ac:dyDescent="0.3">
      <c r="A65" t="s">
        <v>3359</v>
      </c>
      <c r="B65" t="s">
        <v>2574</v>
      </c>
      <c r="C65" t="s">
        <v>62</v>
      </c>
      <c r="D65" t="s">
        <v>906</v>
      </c>
      <c r="E65" t="s">
        <v>1731</v>
      </c>
      <c r="F65" t="str">
        <f t="shared" si="0"/>
        <v>&lt;div class="col-sm-3"&gt;&lt;div class="xe-widget xe-conversations box2 label-info" onclick="window.open('https://replicate.com/', '_blank')" data-toggle="tooltip" data-placement="bottom" title="" data-original-title="https://replicate.com/"&gt;&lt;div class="xe-comment-entry"&gt;&lt;a class="xe-user-img"&gt;&lt;img data-src="https://ai-bot.cn/wp-content/uploads/2023/03/replicate-icon.png" class="lozad img-circle" width="40"&gt;&lt;/a&gt;&lt;div class="xe-comment"&gt; &lt;a href="#" class="xe-user-name overflowClip_1"&gt;&lt;strong&gt;Replicate&lt;/strong&gt; &lt;/a&gt; &lt;p class="overflowClip_2"&gt;在线运行开源机器学习模型&lt;/p&gt;&lt;/div&gt; &lt;/div&gt;&lt;/div&gt;&lt;/div&gt;</v>
      </c>
      <c r="G65" t="str">
        <f t="shared" si="1"/>
        <v>NO</v>
      </c>
      <c r="H65" t="str">
        <f t="shared" si="2"/>
        <v>NO</v>
      </c>
      <c r="I65">
        <f>MATCH(A65,A:A,0)</f>
        <v>42</v>
      </c>
      <c r="J65">
        <f t="shared" si="3"/>
        <v>23</v>
      </c>
      <c r="K65">
        <f t="shared" si="4"/>
        <v>3</v>
      </c>
      <c r="L65" t="str">
        <f t="shared" si="5"/>
        <v/>
      </c>
      <c r="M65" t="str">
        <f t="shared" si="6"/>
        <v>&lt;/div&gt;</v>
      </c>
      <c r="N65" t="str">
        <f t="shared" si="7"/>
        <v/>
      </c>
      <c r="O65" t="str">
        <f t="shared" si="8"/>
        <v/>
      </c>
      <c r="P65" t="str">
        <f t="shared" si="9"/>
        <v>&lt;div class="col-sm-3"&gt;&lt;div class="xe-widget xe-conversations box2 label-info" onclick="window.open('https://replicate.com/', '_blank')" data-toggle="tooltip" data-placement="bottom" title="" data-original-title="https://replicate.com/"&gt;&lt;div class="xe-comment-entry"&gt;&lt;a class="xe-user-img"&gt;&lt;img data-src="https://ai-bot.cn/wp-content/uploads/2023/03/replicate-icon.png" class="lozad img-circle" width="40"&gt;&lt;/a&gt;&lt;div class="xe-comment"&gt; &lt;a href="#" class="xe-user-name overflowClip_1"&gt;&lt;strong&gt;Replicate&lt;/strong&gt; &lt;/a&gt; &lt;p class="overflowClip_2"&gt;在线运行开源机器学习模型&lt;/p&gt;&lt;/div&gt; &lt;/div&gt;&lt;/div&gt;&lt;/div&gt;&lt;/div&gt;</v>
      </c>
    </row>
    <row r="66" spans="1:16" x14ac:dyDescent="0.3">
      <c r="A66" t="s">
        <v>3359</v>
      </c>
      <c r="B66" t="s">
        <v>2575</v>
      </c>
      <c r="C66" t="s">
        <v>63</v>
      </c>
      <c r="D66" t="s">
        <v>907</v>
      </c>
      <c r="E66" t="s">
        <v>1732</v>
      </c>
      <c r="F66" t="str">
        <f t="shared" si="0"/>
        <v>&lt;div class="col-sm-3"&gt;&lt;div class="xe-widget xe-conversations box2 label-info" onclick="window.open('https://scale.com/', '_blank')" data-toggle="tooltip" data-placement="bottom" title="" data-original-title="https://scale.com/"&gt;&lt;div class="xe-comment-entry"&gt;&lt;a class="xe-user-img"&gt;&lt;img data-src="https://ai-bot.cn/wp-content/uploads/2023/03/scale-ai-icon.png" class="lozad img-circle" width="40"&gt;&lt;/a&gt;&lt;div class="xe-comment"&gt; &lt;a href="#" class="xe-user-name overflowClip_1"&gt;&lt;strong&gt;Scale AI&lt;/strong&gt; &lt;/a&gt; &lt;p class="overflowClip_2"&gt;AI机器学习标注训练平台&lt;/p&gt;&lt;/div&gt; &lt;/div&gt;&lt;/div&gt;&lt;/div&gt;</v>
      </c>
      <c r="G66" t="str">
        <f t="shared" si="1"/>
        <v>NO</v>
      </c>
      <c r="H66" t="str">
        <f t="shared" si="2"/>
        <v>NO</v>
      </c>
      <c r="I66">
        <f>MATCH(A66,A:A,0)</f>
        <v>42</v>
      </c>
      <c r="J66">
        <f t="shared" si="3"/>
        <v>24</v>
      </c>
      <c r="K66">
        <f t="shared" si="4"/>
        <v>0</v>
      </c>
      <c r="L66" t="str">
        <f t="shared" si="5"/>
        <v>&lt;div class="row"&gt;</v>
      </c>
      <c r="M66" t="str">
        <f t="shared" si="6"/>
        <v/>
      </c>
      <c r="N66" t="str">
        <f t="shared" si="7"/>
        <v/>
      </c>
      <c r="O66" t="str">
        <f t="shared" si="8"/>
        <v/>
      </c>
      <c r="P66" t="str">
        <f t="shared" si="9"/>
        <v>&lt;div class="row"&gt;&lt;div class="col-sm-3"&gt;&lt;div class="xe-widget xe-conversations box2 label-info" onclick="window.open('https://scale.com/', '_blank')" data-toggle="tooltip" data-placement="bottom" title="" data-original-title="https://scale.com/"&gt;&lt;div class="xe-comment-entry"&gt;&lt;a class="xe-user-img"&gt;&lt;img data-src="https://ai-bot.cn/wp-content/uploads/2023/03/scale-ai-icon.png" class="lozad img-circle" width="40"&gt;&lt;/a&gt;&lt;div class="xe-comment"&gt; &lt;a href="#" class="xe-user-name overflowClip_1"&gt;&lt;strong&gt;Scale AI&lt;/strong&gt; &lt;/a&gt; &lt;p class="overflowClip_2"&gt;AI机器学习标注训练平台&lt;/p&gt;&lt;/div&gt; &lt;/div&gt;&lt;/div&gt;&lt;/div&gt;</v>
      </c>
    </row>
    <row r="67" spans="1:16" x14ac:dyDescent="0.3">
      <c r="A67" t="s">
        <v>3359</v>
      </c>
      <c r="B67" t="s">
        <v>2576</v>
      </c>
      <c r="C67" t="s">
        <v>64</v>
      </c>
      <c r="D67" t="s">
        <v>908</v>
      </c>
      <c r="E67" t="s">
        <v>1733</v>
      </c>
      <c r="F67" t="str">
        <f t="shared" ref="F67:F130" si="10">"&lt;div class=""col-sm-3""&gt;&lt;div class=""xe-widget xe-conversations box2 label-info"" onclick=""window.open('"&amp;C67&amp;"', '_blank')"" data-toggle=""tooltip"" data-placement=""bottom"" title="""" data-original-title="""&amp;C67&amp;"""&gt;"&amp;"&lt;div class=""xe-comment-entry""&gt;"&amp;"&lt;a class=""xe-user-img""&gt;"&amp;"&lt;img data-src="""&amp;D67&amp;""" class=""lozad img-circle"" width=""40""&gt;"&amp;"&lt;/a&gt;&lt;div class=""xe-comment""&gt; &lt;a href=""#"" class=""xe-user-name overflowClip_1""&gt;"&amp;"&lt;strong&gt;"&amp;B67&amp;"&lt;/strong&gt; &lt;/a&gt; &lt;p class=""overflowClip_2""&gt;"&amp;E67&amp;"&lt;/p&gt;"&amp;"&lt;/div&gt; &lt;/div&gt;&lt;/div&gt;&lt;/div&gt;"</f>
        <v>&lt;div class="col-sm-3"&gt;&lt;div class="xe-widget xe-conversations box2 label-info" onclick="window.open('https://www.lobe.ai/', '_blank')" data-toggle="tooltip" data-placement="bottom" title="" data-original-title="https://www.lobe.ai/"&gt;&lt;div class="xe-comment-entry"&gt;&lt;a class="xe-user-img"&gt;&lt;img data-src="https://ai-bot.cn/wp-content/uploads/2023/03/lobe-ai-icon.png" class="lozad img-circle" width="40"&gt;&lt;/a&gt;&lt;div class="xe-comment"&gt; &lt;a href="#" class="xe-user-name overflowClip_1"&gt;&lt;strong&gt;Lobe&lt;/strong&gt; &lt;/a&gt; &lt;p class="overflowClip_2"&gt;简单免费的机器学习模型训练工具&lt;/p&gt;&lt;/div&gt; &lt;/div&gt;&lt;/div&gt;&lt;/div&gt;</v>
      </c>
      <c r="G67" t="str">
        <f t="shared" ref="G67:G130" si="11">IF(A67=A66,"NO","YES")</f>
        <v>NO</v>
      </c>
      <c r="H67" t="str">
        <f t="shared" ref="H67:H130" si="12">IF(A67=A68,"NO","YES")</f>
        <v>NO</v>
      </c>
      <c r="I67">
        <f>MATCH(A67,A:A,0)</f>
        <v>42</v>
      </c>
      <c r="J67">
        <f t="shared" ref="J67:J130" si="13">ROW()-I67</f>
        <v>25</v>
      </c>
      <c r="K67">
        <f t="shared" ref="K67:K130" si="14">MOD(J67,4)</f>
        <v>1</v>
      </c>
      <c r="L67" t="str">
        <f t="shared" ref="L67:L130" si="15">IF(K67=0,"&lt;div class=""row""&gt;","")</f>
        <v/>
      </c>
      <c r="M67" t="str">
        <f t="shared" ref="M67:M130" si="16">IF(K67=3,"&lt;/div&gt;",IF(H67="YES","&lt;/div&gt;",""))</f>
        <v/>
      </c>
      <c r="N67" t="str">
        <f t="shared" ref="N67:N130" si="17">IF(G67="YES","&lt;!-- "&amp;A67&amp;" --&gt;&lt;h4 class=""text-gray""&gt;&lt;i class=""linecons-tag"" style=""margin-right: 7px;"" id="""&amp;A67&amp;"""&gt;&lt;/i&gt;"&amp;A67&amp;"&lt;/h4&gt;","")</f>
        <v/>
      </c>
      <c r="O67" t="str">
        <f t="shared" ref="O67:O130" si="18">IF(H67="YES","&lt;br /&gt;&lt;!--END "&amp;A67&amp;" --&gt;","")</f>
        <v/>
      </c>
      <c r="P67" t="str">
        <f t="shared" ref="P67:P130" si="19">N67&amp;L67&amp;F67&amp;M67&amp;O67</f>
        <v>&lt;div class="col-sm-3"&gt;&lt;div class="xe-widget xe-conversations box2 label-info" onclick="window.open('https://www.lobe.ai/', '_blank')" data-toggle="tooltip" data-placement="bottom" title="" data-original-title="https://www.lobe.ai/"&gt;&lt;div class="xe-comment-entry"&gt;&lt;a class="xe-user-img"&gt;&lt;img data-src="https://ai-bot.cn/wp-content/uploads/2023/03/lobe-ai-icon.png" class="lozad img-circle" width="40"&gt;&lt;/a&gt;&lt;div class="xe-comment"&gt; &lt;a href="#" class="xe-user-name overflowClip_1"&gt;&lt;strong&gt;Lobe&lt;/strong&gt; &lt;/a&gt; &lt;p class="overflowClip_2"&gt;简单免费的机器学习模型训练工具&lt;/p&gt;&lt;/div&gt; &lt;/div&gt;&lt;/div&gt;&lt;/div&gt;</v>
      </c>
    </row>
    <row r="68" spans="1:16" x14ac:dyDescent="0.3">
      <c r="A68" t="s">
        <v>3359</v>
      </c>
      <c r="B68" t="s">
        <v>2577</v>
      </c>
      <c r="C68" t="s">
        <v>65</v>
      </c>
      <c r="D68" t="s">
        <v>909</v>
      </c>
      <c r="E68" t="s">
        <v>1734</v>
      </c>
      <c r="F68" t="str">
        <f t="shared" si="10"/>
        <v>&lt;div class="col-sm-3"&gt;&lt;div class="xe-widget xe-conversations box2 label-info" onclick="window.open('https://github.com/facebookresearch/llama', '_blank')" data-toggle="tooltip" data-placement="bottom" title="" data-original-title="https://github.com/facebookresearch/llama"&gt;&lt;div class="xe-comment-entry"&gt;&lt;a class="xe-user-img"&gt;&lt;img data-src="https://ai-bot.cn/wp-content/uploads/2023/03/meta-icon.png" class="lozad img-circle" width="40"&gt;&lt;/a&gt;&lt;div class="xe-comment"&gt; &lt;a href="#" class="xe-user-name overflowClip_1"&gt;&lt;strong&gt;LLaMA&lt;/strong&gt; &lt;/a&gt; &lt;p class="overflowClip_2"&gt;Meta（Facebook）推出的AI大语言模型&lt;/p&gt;&lt;/div&gt; &lt;/div&gt;&lt;/div&gt;&lt;/div&gt;</v>
      </c>
      <c r="G68" t="str">
        <f t="shared" si="11"/>
        <v>NO</v>
      </c>
      <c r="H68" t="str">
        <f t="shared" si="12"/>
        <v>NO</v>
      </c>
      <c r="I68">
        <f>MATCH(A68,A:A,0)</f>
        <v>42</v>
      </c>
      <c r="J68">
        <f t="shared" si="13"/>
        <v>26</v>
      </c>
      <c r="K68">
        <f t="shared" si="14"/>
        <v>2</v>
      </c>
      <c r="L68" t="str">
        <f t="shared" si="15"/>
        <v/>
      </c>
      <c r="M68" t="str">
        <f t="shared" si="16"/>
        <v/>
      </c>
      <c r="N68" t="str">
        <f t="shared" si="17"/>
        <v/>
      </c>
      <c r="O68" t="str">
        <f t="shared" si="18"/>
        <v/>
      </c>
      <c r="P68" t="str">
        <f t="shared" si="19"/>
        <v>&lt;div class="col-sm-3"&gt;&lt;div class="xe-widget xe-conversations box2 label-info" onclick="window.open('https://github.com/facebookresearch/llama', '_blank')" data-toggle="tooltip" data-placement="bottom" title="" data-original-title="https://github.com/facebookresearch/llama"&gt;&lt;div class="xe-comment-entry"&gt;&lt;a class="xe-user-img"&gt;&lt;img data-src="https://ai-bot.cn/wp-content/uploads/2023/03/meta-icon.png" class="lozad img-circle" width="40"&gt;&lt;/a&gt;&lt;div class="xe-comment"&gt; &lt;a href="#" class="xe-user-name overflowClip_1"&gt;&lt;strong&gt;LLaMA&lt;/strong&gt; &lt;/a&gt; &lt;p class="overflowClip_2"&gt;Meta（Facebook）推出的AI大语言模型&lt;/p&gt;&lt;/div&gt; &lt;/div&gt;&lt;/div&gt;&lt;/div&gt;</v>
      </c>
    </row>
    <row r="69" spans="1:16" x14ac:dyDescent="0.3">
      <c r="A69" t="s">
        <v>3359</v>
      </c>
      <c r="B69" t="s">
        <v>2578</v>
      </c>
      <c r="C69" t="s">
        <v>66</v>
      </c>
      <c r="D69" t="s">
        <v>905</v>
      </c>
      <c r="E69" t="s">
        <v>1735</v>
      </c>
      <c r="F69" t="str">
        <f t="shared" si="10"/>
        <v>&lt;div class="col-sm-3"&gt;&lt;div class="xe-widget xe-conversations box2 label-info" onclick="window.open('https://ai.googleblog.com/2022/04/pathways-language-model-palm-scaling-to.html', '_blank')" data-toggle="tooltip" data-placement="bottom" title="" data-original-title="https://ai.googleblog.com/2022/04/pathways-language-model-palm-scaling-to.html"&gt;&lt;div class="xe-comment-entry"&gt;&lt;a class="xe-user-img"&gt;&lt;img data-src="https://ai-bot.cn/wp-content/uploads/2023/03/google-icon.png" class="lozad img-circle" width="40"&gt;&lt;/a&gt;&lt;div class="xe-comment"&gt; &lt;a href="#" class="xe-user-name overflowClip_1"&gt;&lt;strong&gt;PaLM&lt;/strong&gt; &lt;/a&gt; &lt;p class="overflowClip_2"&gt;PaLM：Google推出的超过5400亿参数的大语言模型&lt;/p&gt;&lt;/div&gt; &lt;/div&gt;&lt;/div&gt;&lt;/div&gt;</v>
      </c>
      <c r="G69" t="str">
        <f t="shared" si="11"/>
        <v>NO</v>
      </c>
      <c r="H69" t="str">
        <f t="shared" si="12"/>
        <v>NO</v>
      </c>
      <c r="I69">
        <f>MATCH(A69,A:A,0)</f>
        <v>42</v>
      </c>
      <c r="J69">
        <f t="shared" si="13"/>
        <v>27</v>
      </c>
      <c r="K69">
        <f t="shared" si="14"/>
        <v>3</v>
      </c>
      <c r="L69" t="str">
        <f t="shared" si="15"/>
        <v/>
      </c>
      <c r="M69" t="str">
        <f t="shared" si="16"/>
        <v>&lt;/div&gt;</v>
      </c>
      <c r="N69" t="str">
        <f t="shared" si="17"/>
        <v/>
      </c>
      <c r="O69" t="str">
        <f t="shared" si="18"/>
        <v/>
      </c>
      <c r="P69" t="str">
        <f t="shared" si="19"/>
        <v>&lt;div class="col-sm-3"&gt;&lt;div class="xe-widget xe-conversations box2 label-info" onclick="window.open('https://ai.googleblog.com/2022/04/pathways-language-model-palm-scaling-to.html', '_blank')" data-toggle="tooltip" data-placement="bottom" title="" data-original-title="https://ai.googleblog.com/2022/04/pathways-language-model-palm-scaling-to.html"&gt;&lt;div class="xe-comment-entry"&gt;&lt;a class="xe-user-img"&gt;&lt;img data-src="https://ai-bot.cn/wp-content/uploads/2023/03/google-icon.png" class="lozad img-circle" width="40"&gt;&lt;/a&gt;&lt;div class="xe-comment"&gt; &lt;a href="#" class="xe-user-name overflowClip_1"&gt;&lt;strong&gt;PaLM&lt;/strong&gt; &lt;/a&gt; &lt;p class="overflowClip_2"&gt;PaLM：Google推出的超过5400亿参数的大语言模型&lt;/p&gt;&lt;/div&gt; &lt;/div&gt;&lt;/div&gt;&lt;/div&gt;&lt;/div&gt;</v>
      </c>
    </row>
    <row r="70" spans="1:16" x14ac:dyDescent="0.3">
      <c r="A70" t="s">
        <v>3359</v>
      </c>
      <c r="B70" t="s">
        <v>2579</v>
      </c>
      <c r="C70" t="s">
        <v>67</v>
      </c>
      <c r="D70" t="s">
        <v>910</v>
      </c>
      <c r="E70" t="s">
        <v>1736</v>
      </c>
      <c r="F70" t="str">
        <f t="shared" si="10"/>
        <v>&lt;div class="col-sm-3"&gt;&lt;div class="xe-widget xe-conversations box2 label-info" onclick="window.open('https://research.runwayml.com/gen2', '_blank')" data-toggle="tooltip" data-placement="bottom" title="" data-original-title="https://research.runwayml.com/gen2"&gt;&lt;div class="xe-comment-entry"&gt;&lt;a class="xe-user-img"&gt;&lt;img data-src="https://ai-bot.cn/wp-content/uploads/2023/03/runwayml-icon.png" class="lozad img-circle" width="40"&gt;&lt;/a&gt;&lt;div class="xe-comment"&gt; &lt;a href="#" class="xe-user-name overflowClip_1"&gt;&lt;strong&gt;Gen-2&lt;/strong&gt; &lt;/a&gt; &lt;p class="overflowClip_2"&gt;Runway最新推出的AI视频生成模型&lt;/p&gt;&lt;/div&gt; &lt;/div&gt;&lt;/div&gt;&lt;/div&gt;</v>
      </c>
      <c r="G70" t="str">
        <f t="shared" si="11"/>
        <v>NO</v>
      </c>
      <c r="H70" t="str">
        <f t="shared" si="12"/>
        <v>NO</v>
      </c>
      <c r="I70">
        <f>MATCH(A70,A:A,0)</f>
        <v>42</v>
      </c>
      <c r="J70">
        <f t="shared" si="13"/>
        <v>28</v>
      </c>
      <c r="K70">
        <f t="shared" si="14"/>
        <v>0</v>
      </c>
      <c r="L70" t="str">
        <f t="shared" si="15"/>
        <v>&lt;div class="row"&gt;</v>
      </c>
      <c r="M70" t="str">
        <f t="shared" si="16"/>
        <v/>
      </c>
      <c r="N70" t="str">
        <f t="shared" si="17"/>
        <v/>
      </c>
      <c r="O70" t="str">
        <f t="shared" si="18"/>
        <v/>
      </c>
      <c r="P70" t="str">
        <f t="shared" si="19"/>
        <v>&lt;div class="row"&gt;&lt;div class="col-sm-3"&gt;&lt;div class="xe-widget xe-conversations box2 label-info" onclick="window.open('https://research.runwayml.com/gen2', '_blank')" data-toggle="tooltip" data-placement="bottom" title="" data-original-title="https://research.runwayml.com/gen2"&gt;&lt;div class="xe-comment-entry"&gt;&lt;a class="xe-user-img"&gt;&lt;img data-src="https://ai-bot.cn/wp-content/uploads/2023/03/runwayml-icon.png" class="lozad img-circle" width="40"&gt;&lt;/a&gt;&lt;div class="xe-comment"&gt; &lt;a href="#" class="xe-user-name overflowClip_1"&gt;&lt;strong&gt;Gen-2&lt;/strong&gt; &lt;/a&gt; &lt;p class="overflowClip_2"&gt;Runway最新推出的AI视频生成模型&lt;/p&gt;&lt;/div&gt; &lt;/div&gt;&lt;/div&gt;&lt;/div&gt;</v>
      </c>
    </row>
    <row r="71" spans="1:16" x14ac:dyDescent="0.3">
      <c r="A71" t="s">
        <v>3359</v>
      </c>
      <c r="B71" t="s">
        <v>2580</v>
      </c>
      <c r="C71" t="s">
        <v>68</v>
      </c>
      <c r="D71" t="s">
        <v>911</v>
      </c>
      <c r="E71" t="s">
        <v>1737</v>
      </c>
      <c r="F71" t="str">
        <f t="shared" si="10"/>
        <v>&lt;div class="col-sm-3"&gt;&lt;div class="xe-widget xe-conversations box2 label-info" onclick="window.open('https://m6.aliyun.com/#/', '_blank')" data-toggle="tooltip" data-placement="bottom" title="" data-original-title="https://m6.aliyun.com/#/"&gt;&lt;div class="xe-comment-entry"&gt;&lt;a class="xe-user-img"&gt;&lt;img data-src="https://ai-bot.cn/wp-content/uploads/2023/03/aliyun-icon.png" class="lozad img-circle" width="40"&gt;&lt;/a&gt;&lt;div class="xe-comment"&gt; &lt;a href="#" class="xe-user-name overflowClip_1"&gt;&lt;strong&gt;阿里巴巴M6&lt;/strong&gt; &lt;/a&gt; &lt;p class="overflowClip_2"&gt;阿里巴巴达摩院推出的超大规模中文预训练模型(M6)&lt;/p&gt;&lt;/div&gt; &lt;/div&gt;&lt;/div&gt;&lt;/div&gt;</v>
      </c>
      <c r="G71" t="str">
        <f t="shared" si="11"/>
        <v>NO</v>
      </c>
      <c r="H71" t="str">
        <f t="shared" si="12"/>
        <v>NO</v>
      </c>
      <c r="I71">
        <f>MATCH(A71,A:A,0)</f>
        <v>42</v>
      </c>
      <c r="J71">
        <f t="shared" si="13"/>
        <v>29</v>
      </c>
      <c r="K71">
        <f t="shared" si="14"/>
        <v>1</v>
      </c>
      <c r="L71" t="str">
        <f t="shared" si="15"/>
        <v/>
      </c>
      <c r="M71" t="str">
        <f t="shared" si="16"/>
        <v/>
      </c>
      <c r="N71" t="str">
        <f t="shared" si="17"/>
        <v/>
      </c>
      <c r="O71" t="str">
        <f t="shared" si="18"/>
        <v/>
      </c>
      <c r="P71" t="str">
        <f t="shared" si="19"/>
        <v>&lt;div class="col-sm-3"&gt;&lt;div class="xe-widget xe-conversations box2 label-info" onclick="window.open('https://m6.aliyun.com/#/', '_blank')" data-toggle="tooltip" data-placement="bottom" title="" data-original-title="https://m6.aliyun.com/#/"&gt;&lt;div class="xe-comment-entry"&gt;&lt;a class="xe-user-img"&gt;&lt;img data-src="https://ai-bot.cn/wp-content/uploads/2023/03/aliyun-icon.png" class="lozad img-circle" width="40"&gt;&lt;/a&gt;&lt;div class="xe-comment"&gt; &lt;a href="#" class="xe-user-name overflowClip_1"&gt;&lt;strong&gt;阿里巴巴M6&lt;/strong&gt; &lt;/a&gt; &lt;p class="overflowClip_2"&gt;阿里巴巴达摩院推出的超大规模中文预训练模型(M6)&lt;/p&gt;&lt;/div&gt; &lt;/div&gt;&lt;/div&gt;&lt;/div&gt;</v>
      </c>
    </row>
    <row r="72" spans="1:16" x14ac:dyDescent="0.3">
      <c r="A72" t="s">
        <v>3359</v>
      </c>
      <c r="B72" t="s">
        <v>2581</v>
      </c>
      <c r="C72" t="s">
        <v>69</v>
      </c>
      <c r="D72" t="s">
        <v>912</v>
      </c>
      <c r="E72" t="s">
        <v>1738</v>
      </c>
      <c r="F72" t="str">
        <f t="shared" si="10"/>
        <v>&lt;div class="col-sm-3"&gt;&lt;div class="xe-widget xe-conversations box2 label-info" onclick="window.open('https://huggingface.co/docs/transformers/model_doc/bloom', '_blank')" data-toggle="tooltip" data-placement="bottom" title="" data-original-title="https://huggingface.co/docs/transformers/model_doc/bloom"&gt;&lt;div class="xe-comment-entry"&gt;&lt;a class="xe-user-img"&gt;&lt;img data-src="https://ai-bot.cn/wp-content/uploads/2023/03/bloom-icon.png" class="lozad img-circle" width="40"&gt;&lt;/a&gt;&lt;div class="xe-comment"&gt; &lt;a href="#" class="xe-user-name overflowClip_1"&gt;&lt;strong&gt;BLOOM&lt;/strong&gt; &lt;/a&gt; &lt;p class="overflowClip_2"&gt;HuggingFace推出的大型语言模型（LLM）&lt;/p&gt;&lt;/div&gt; &lt;/div&gt;&lt;/div&gt;&lt;/div&gt;</v>
      </c>
      <c r="G72" t="str">
        <f t="shared" si="11"/>
        <v>NO</v>
      </c>
      <c r="H72" t="str">
        <f t="shared" si="12"/>
        <v>NO</v>
      </c>
      <c r="I72">
        <f>MATCH(A72,A:A,0)</f>
        <v>42</v>
      </c>
      <c r="J72">
        <f t="shared" si="13"/>
        <v>30</v>
      </c>
      <c r="K72">
        <f t="shared" si="14"/>
        <v>2</v>
      </c>
      <c r="L72" t="str">
        <f t="shared" si="15"/>
        <v/>
      </c>
      <c r="M72" t="str">
        <f t="shared" si="16"/>
        <v/>
      </c>
      <c r="N72" t="str">
        <f t="shared" si="17"/>
        <v/>
      </c>
      <c r="O72" t="str">
        <f t="shared" si="18"/>
        <v/>
      </c>
      <c r="P72" t="str">
        <f t="shared" si="19"/>
        <v>&lt;div class="col-sm-3"&gt;&lt;div class="xe-widget xe-conversations box2 label-info" onclick="window.open('https://huggingface.co/docs/transformers/model_doc/bloom', '_blank')" data-toggle="tooltip" data-placement="bottom" title="" data-original-title="https://huggingface.co/docs/transformers/model_doc/bloom"&gt;&lt;div class="xe-comment-entry"&gt;&lt;a class="xe-user-img"&gt;&lt;img data-src="https://ai-bot.cn/wp-content/uploads/2023/03/bloom-icon.png" class="lozad img-circle" width="40"&gt;&lt;/a&gt;&lt;div class="xe-comment"&gt; &lt;a href="#" class="xe-user-name overflowClip_1"&gt;&lt;strong&gt;BLOOM&lt;/strong&gt; &lt;/a&gt; &lt;p class="overflowClip_2"&gt;HuggingFace推出的大型语言模型（LLM）&lt;/p&gt;&lt;/div&gt; &lt;/div&gt;&lt;/div&gt;&lt;/div&gt;</v>
      </c>
    </row>
    <row r="73" spans="1:16" x14ac:dyDescent="0.3">
      <c r="A73" t="s">
        <v>3359</v>
      </c>
      <c r="B73" t="s">
        <v>2582</v>
      </c>
      <c r="C73" t="s">
        <v>70</v>
      </c>
      <c r="D73" t="s">
        <v>913</v>
      </c>
      <c r="E73" t="s">
        <v>1739</v>
      </c>
      <c r="F73" t="str">
        <f t="shared" si="10"/>
        <v>&lt;div class="col-sm-3"&gt;&lt;div class="xe-widget xe-conversations box2 label-info" onclick="window.open('https://wenxin.baidu.com/', '_blank')" data-toggle="tooltip" data-placement="bottom" title="" data-original-title="https://wenxin.baidu.com/"&gt;&lt;div class="xe-comment-entry"&gt;&lt;a class="xe-user-img"&gt;&lt;img data-src="https://ai-bot.cn/wp-content/uploads/2023/03/paddlepaddle-icon.png" class="lozad img-circle" width="40"&gt;&lt;/a&gt;&lt;div class="xe-comment"&gt; &lt;a href="#" class="xe-user-name overflowClip_1"&gt;&lt;strong&gt;文心大模型&lt;/strong&gt; &lt;/a&gt; &lt;p class="overflowClip_2"&gt;百度推出的产业级知识增强大模型&lt;/p&gt;&lt;/div&gt; &lt;/div&gt;&lt;/div&gt;&lt;/div&gt;</v>
      </c>
      <c r="G73" t="str">
        <f t="shared" si="11"/>
        <v>NO</v>
      </c>
      <c r="H73" t="str">
        <f t="shared" si="12"/>
        <v>NO</v>
      </c>
      <c r="I73">
        <f>MATCH(A73,A:A,0)</f>
        <v>42</v>
      </c>
      <c r="J73">
        <f t="shared" si="13"/>
        <v>31</v>
      </c>
      <c r="K73">
        <f t="shared" si="14"/>
        <v>3</v>
      </c>
      <c r="L73" t="str">
        <f t="shared" si="15"/>
        <v/>
      </c>
      <c r="M73" t="str">
        <f t="shared" si="16"/>
        <v>&lt;/div&gt;</v>
      </c>
      <c r="N73" t="str">
        <f t="shared" si="17"/>
        <v/>
      </c>
      <c r="O73" t="str">
        <f t="shared" si="18"/>
        <v/>
      </c>
      <c r="P73" t="str">
        <f t="shared" si="19"/>
        <v>&lt;div class="col-sm-3"&gt;&lt;div class="xe-widget xe-conversations box2 label-info" onclick="window.open('https://wenxin.baidu.com/', '_blank')" data-toggle="tooltip" data-placement="bottom" title="" data-original-title="https://wenxin.baidu.com/"&gt;&lt;div class="xe-comment-entry"&gt;&lt;a class="xe-user-img"&gt;&lt;img data-src="https://ai-bot.cn/wp-content/uploads/2023/03/paddlepaddle-icon.png" class="lozad img-circle" width="40"&gt;&lt;/a&gt;&lt;div class="xe-comment"&gt; &lt;a href="#" class="xe-user-name overflowClip_1"&gt;&lt;strong&gt;文心大模型&lt;/strong&gt; &lt;/a&gt; &lt;p class="overflowClip_2"&gt;百度推出的产业级知识增强大模型&lt;/p&gt;&lt;/div&gt; &lt;/div&gt;&lt;/div&gt;&lt;/div&gt;&lt;/div&gt;</v>
      </c>
    </row>
    <row r="74" spans="1:16" x14ac:dyDescent="0.3">
      <c r="A74" t="s">
        <v>3359</v>
      </c>
      <c r="B74" t="s">
        <v>2583</v>
      </c>
      <c r="C74" t="s">
        <v>71</v>
      </c>
      <c r="D74" t="s">
        <v>914</v>
      </c>
      <c r="E74" t="s">
        <v>1740</v>
      </c>
      <c r="F74" t="str">
        <f t="shared" si="10"/>
        <v>&lt;div class="col-sm-3"&gt;&lt;div class="xe-widget xe-conversations box2 label-info" onclick="window.open('https://openai.com/blog/openai-codex', '_blank')" data-toggle="tooltip" data-placement="bottom" title="" data-original-title="https://openai.com/blog/openai-codex"&gt;&lt;div class="xe-comment-entry"&gt;&lt;a class="xe-user-img"&gt;&lt;img data-src="https://ai-bot.cn/wp-content/uploads/2023/03/openai-codex-icon.png" class="lozad img-circle" width="40"&gt;&lt;/a&gt;&lt;div class="xe-comment"&gt; &lt;a href="#" class="xe-user-name overflowClip_1"&gt;&lt;strong&gt;Codex&lt;/strong&gt; &lt;/a&gt; &lt;p class="overflowClip_2"&gt;OpenAI旗下AI代码生成训练模型&lt;/p&gt;&lt;/div&gt; &lt;/div&gt;&lt;/div&gt;&lt;/div&gt;</v>
      </c>
      <c r="G74" t="str">
        <f t="shared" si="11"/>
        <v>NO</v>
      </c>
      <c r="H74" t="str">
        <f t="shared" si="12"/>
        <v>NO</v>
      </c>
      <c r="I74">
        <f>MATCH(A74,A:A,0)</f>
        <v>42</v>
      </c>
      <c r="J74">
        <f t="shared" si="13"/>
        <v>32</v>
      </c>
      <c r="K74">
        <f t="shared" si="14"/>
        <v>0</v>
      </c>
      <c r="L74" t="str">
        <f t="shared" si="15"/>
        <v>&lt;div class="row"&gt;</v>
      </c>
      <c r="M74" t="str">
        <f t="shared" si="16"/>
        <v/>
      </c>
      <c r="N74" t="str">
        <f t="shared" si="17"/>
        <v/>
      </c>
      <c r="O74" t="str">
        <f t="shared" si="18"/>
        <v/>
      </c>
      <c r="P74" t="str">
        <f t="shared" si="19"/>
        <v>&lt;div class="row"&gt;&lt;div class="col-sm-3"&gt;&lt;div class="xe-widget xe-conversations box2 label-info" onclick="window.open('https://openai.com/blog/openai-codex', '_blank')" data-toggle="tooltip" data-placement="bottom" title="" data-original-title="https://openai.com/blog/openai-codex"&gt;&lt;div class="xe-comment-entry"&gt;&lt;a class="xe-user-img"&gt;&lt;img data-src="https://ai-bot.cn/wp-content/uploads/2023/03/openai-codex-icon.png" class="lozad img-circle" width="40"&gt;&lt;/a&gt;&lt;div class="xe-comment"&gt; &lt;a href="#" class="xe-user-name overflowClip_1"&gt;&lt;strong&gt;Codex&lt;/strong&gt; &lt;/a&gt; &lt;p class="overflowClip_2"&gt;OpenAI旗下AI代码生成训练模型&lt;/p&gt;&lt;/div&gt; &lt;/div&gt;&lt;/div&gt;&lt;/div&gt;</v>
      </c>
    </row>
    <row r="75" spans="1:16" x14ac:dyDescent="0.3">
      <c r="A75" t="s">
        <v>3359</v>
      </c>
      <c r="B75" t="s">
        <v>2584</v>
      </c>
      <c r="C75" t="s">
        <v>72</v>
      </c>
      <c r="D75" t="s">
        <v>915</v>
      </c>
      <c r="E75" t="s">
        <v>1741</v>
      </c>
      <c r="F75" t="str">
        <f t="shared" si="10"/>
        <v>&lt;div class="col-sm-3"&gt;&lt;div class="xe-widget xe-conversations box2 label-info" onclick="window.open('https://openai.com/product/dall-e-2', '_blank')" data-toggle="tooltip" data-placement="bottom" title="" data-original-title="https://openai.com/product/dall-e-2"&gt;&lt;div class="xe-comment-entry"&gt;&lt;a class="xe-user-img"&gt;&lt;img data-src="https://ai-bot.cn/wp-content/uploads/2023/03/dall-e-2-icon.png" class="lozad img-circle" width="40"&gt;&lt;/a&gt;&lt;div class="xe-comment"&gt; &lt;a href="#" class="xe-user-name overflowClip_1"&gt;&lt;strong&gt;DALL·E 2&lt;/strong&gt; &lt;/a&gt; &lt;p class="overflowClip_2"&gt;OpenAI旗下DALL·E 2模型&lt;/p&gt;&lt;/div&gt; &lt;/div&gt;&lt;/div&gt;&lt;/div&gt;</v>
      </c>
      <c r="G75" t="str">
        <f t="shared" si="11"/>
        <v>NO</v>
      </c>
      <c r="H75" t="str">
        <f t="shared" si="12"/>
        <v>NO</v>
      </c>
      <c r="I75">
        <f>MATCH(A75,A:A,0)</f>
        <v>42</v>
      </c>
      <c r="J75">
        <f t="shared" si="13"/>
        <v>33</v>
      </c>
      <c r="K75">
        <f t="shared" si="14"/>
        <v>1</v>
      </c>
      <c r="L75" t="str">
        <f t="shared" si="15"/>
        <v/>
      </c>
      <c r="M75" t="str">
        <f t="shared" si="16"/>
        <v/>
      </c>
      <c r="N75" t="str">
        <f t="shared" si="17"/>
        <v/>
      </c>
      <c r="O75" t="str">
        <f t="shared" si="18"/>
        <v/>
      </c>
      <c r="P75" t="str">
        <f t="shared" si="19"/>
        <v>&lt;div class="col-sm-3"&gt;&lt;div class="xe-widget xe-conversations box2 label-info" onclick="window.open('https://openai.com/product/dall-e-2', '_blank')" data-toggle="tooltip" data-placement="bottom" title="" data-original-title="https://openai.com/product/dall-e-2"&gt;&lt;div class="xe-comment-entry"&gt;&lt;a class="xe-user-img"&gt;&lt;img data-src="https://ai-bot.cn/wp-content/uploads/2023/03/dall-e-2-icon.png" class="lozad img-circle" width="40"&gt;&lt;/a&gt;&lt;div class="xe-comment"&gt; &lt;a href="#" class="xe-user-name overflowClip_1"&gt;&lt;strong&gt;DALL·E 2&lt;/strong&gt; &lt;/a&gt; &lt;p class="overflowClip_2"&gt;OpenAI旗下DALL·E 2模型&lt;/p&gt;&lt;/div&gt; &lt;/div&gt;&lt;/div&gt;&lt;/div&gt;</v>
      </c>
    </row>
    <row r="76" spans="1:16" x14ac:dyDescent="0.3">
      <c r="A76" t="s">
        <v>3359</v>
      </c>
      <c r="B76" t="s">
        <v>2585</v>
      </c>
      <c r="C76" t="s">
        <v>73</v>
      </c>
      <c r="D76" t="s">
        <v>916</v>
      </c>
      <c r="E76" t="s">
        <v>1742</v>
      </c>
      <c r="F76" t="str">
        <f t="shared" si="10"/>
        <v>&lt;div class="col-sm-3"&gt;&lt;div class="xe-widget xe-conversations box2 label-info" onclick="window.open('https://openai.com/product/gpt-4', '_blank')" data-toggle="tooltip" data-placement="bottom" title="" data-original-title="https://openai.com/product/gpt-4"&gt;&lt;div class="xe-comment-entry"&gt;&lt;a class="xe-user-img"&gt;&lt;img data-src="https://ai-bot.cn/wp-content/uploads/2023/03/openai-gpt-model.png" class="lozad img-circle" width="40"&gt;&lt;/a&gt;&lt;div class="xe-comment"&gt; &lt;a href="#" class="xe-user-name overflowClip_1"&gt;&lt;strong&gt;GPT-4&lt;/strong&gt; &lt;/a&gt; &lt;p class="overflowClip_2"&gt;OpenAI旗下最新的GPT-4模型&lt;/p&gt;&lt;/div&gt; &lt;/div&gt;&lt;/div&gt;&lt;/div&gt;</v>
      </c>
      <c r="G76" t="str">
        <f t="shared" si="11"/>
        <v>NO</v>
      </c>
      <c r="H76" t="str">
        <f t="shared" si="12"/>
        <v>NO</v>
      </c>
      <c r="I76">
        <f>MATCH(A76,A:A,0)</f>
        <v>42</v>
      </c>
      <c r="J76">
        <f t="shared" si="13"/>
        <v>34</v>
      </c>
      <c r="K76">
        <f t="shared" si="14"/>
        <v>2</v>
      </c>
      <c r="L76" t="str">
        <f t="shared" si="15"/>
        <v/>
      </c>
      <c r="M76" t="str">
        <f t="shared" si="16"/>
        <v/>
      </c>
      <c r="N76" t="str">
        <f t="shared" si="17"/>
        <v/>
      </c>
      <c r="O76" t="str">
        <f t="shared" si="18"/>
        <v/>
      </c>
      <c r="P76" t="str">
        <f t="shared" si="19"/>
        <v>&lt;div class="col-sm-3"&gt;&lt;div class="xe-widget xe-conversations box2 label-info" onclick="window.open('https://openai.com/product/gpt-4', '_blank')" data-toggle="tooltip" data-placement="bottom" title="" data-original-title="https://openai.com/product/gpt-4"&gt;&lt;div class="xe-comment-entry"&gt;&lt;a class="xe-user-img"&gt;&lt;img data-src="https://ai-bot.cn/wp-content/uploads/2023/03/openai-gpt-model.png" class="lozad img-circle" width="40"&gt;&lt;/a&gt;&lt;div class="xe-comment"&gt; &lt;a href="#" class="xe-user-name overflowClip_1"&gt;&lt;strong&gt;GPT-4&lt;/strong&gt; &lt;/a&gt; &lt;p class="overflowClip_2"&gt;OpenAI旗下最新的GPT-4模型&lt;/p&gt;&lt;/div&gt; &lt;/div&gt;&lt;/div&gt;&lt;/div&gt;</v>
      </c>
    </row>
    <row r="77" spans="1:16" x14ac:dyDescent="0.3">
      <c r="A77" t="s">
        <v>3359</v>
      </c>
      <c r="B77" t="s">
        <v>2586</v>
      </c>
      <c r="C77" t="s">
        <v>74</v>
      </c>
      <c r="D77" t="s">
        <v>917</v>
      </c>
      <c r="E77" t="s">
        <v>1743</v>
      </c>
      <c r="F77" t="str">
        <f t="shared" si="10"/>
        <v>&lt;div class="col-sm-3"&gt;&lt;div class="xe-widget xe-conversations box2 label-info" onclick="window.open('https://www.baai.ac.cn/portal/article/index/cid/49/id/518.html', '_blank')" data-toggle="tooltip" data-placement="bottom" title="" data-original-title="https://www.baai.ac.cn/portal/article/index/cid/49/id/518.html"&gt;&lt;div class="xe-comment-entry"&gt;&lt;a class="xe-user-img"&gt;&lt;img data-src="https://ai-bot.cn/wp-content/uploads/2023/03/wudao-icon.png" class="lozad img-circle" width="40"&gt;&lt;/a&gt;&lt;div class="xe-comment"&gt; &lt;a href="#" class="xe-user-name overflowClip_1"&gt;&lt;strong&gt;悟道&lt;/strong&gt; &lt;/a&gt; &lt;p class="overflowClip_2"&gt;智源“悟道”大模型，中国首个+世界最大人工智能大模型&lt;/p&gt;&lt;/div&gt; &lt;/div&gt;&lt;/div&gt;&lt;/div&gt;</v>
      </c>
      <c r="G77" t="str">
        <f t="shared" si="11"/>
        <v>NO</v>
      </c>
      <c r="H77" t="str">
        <f t="shared" si="12"/>
        <v>NO</v>
      </c>
      <c r="I77">
        <f>MATCH(A77,A:A,0)</f>
        <v>42</v>
      </c>
      <c r="J77">
        <f t="shared" si="13"/>
        <v>35</v>
      </c>
      <c r="K77">
        <f t="shared" si="14"/>
        <v>3</v>
      </c>
      <c r="L77" t="str">
        <f t="shared" si="15"/>
        <v/>
      </c>
      <c r="M77" t="str">
        <f t="shared" si="16"/>
        <v>&lt;/div&gt;</v>
      </c>
      <c r="N77" t="str">
        <f t="shared" si="17"/>
        <v/>
      </c>
      <c r="O77" t="str">
        <f t="shared" si="18"/>
        <v/>
      </c>
      <c r="P77" t="str">
        <f t="shared" si="19"/>
        <v>&lt;div class="col-sm-3"&gt;&lt;div class="xe-widget xe-conversations box2 label-info" onclick="window.open('https://www.baai.ac.cn/portal/article/index/cid/49/id/518.html', '_blank')" data-toggle="tooltip" data-placement="bottom" title="" data-original-title="https://www.baai.ac.cn/portal/article/index/cid/49/id/518.html"&gt;&lt;div class="xe-comment-entry"&gt;&lt;a class="xe-user-img"&gt;&lt;img data-src="https://ai-bot.cn/wp-content/uploads/2023/03/wudao-icon.png" class="lozad img-circle" width="40"&gt;&lt;/a&gt;&lt;div class="xe-comment"&gt; &lt;a href="#" class="xe-user-name overflowClip_1"&gt;&lt;strong&gt;悟道&lt;/strong&gt; &lt;/a&gt; &lt;p class="overflowClip_2"&gt;智源“悟道”大模型，中国首个+世界最大人工智能大模型&lt;/p&gt;&lt;/div&gt; &lt;/div&gt;&lt;/div&gt;&lt;/div&gt;&lt;/div&gt;</v>
      </c>
    </row>
    <row r="78" spans="1:16" x14ac:dyDescent="0.3">
      <c r="A78" t="s">
        <v>3359</v>
      </c>
      <c r="B78" t="s">
        <v>2587</v>
      </c>
      <c r="C78" t="s">
        <v>75</v>
      </c>
      <c r="D78" t="s">
        <v>918</v>
      </c>
      <c r="E78" t="s">
        <v>1744</v>
      </c>
      <c r="F78" t="str">
        <f t="shared" si="10"/>
        <v>&lt;div class="col-sm-3"&gt;&lt;div class="xe-widget xe-conversations box2 label-info" onclick="window.open('https://numpy.org/', '_blank')" data-toggle="tooltip" data-placement="bottom" title="" data-original-title="https://numpy.org/"&gt;&lt;div class="xe-comment-entry"&gt;&lt;a class="xe-user-img"&gt;&lt;img data-src="https://ai-bot.cn/wp-content/uploads/2023/03/numpy-icon.png" class="lozad img-circle" width="40"&gt;&lt;/a&gt;&lt;div class="xe-comment"&gt; &lt;a href="#" class="xe-user-name overflowClip_1"&gt;&lt;strong&gt;NumPy&lt;/strong&gt; &lt;/a&gt; &lt;p class="overflowClip_2"&gt;Python科学计算必备的包&lt;/p&gt;&lt;/div&gt; &lt;/div&gt;&lt;/div&gt;&lt;/div&gt;</v>
      </c>
      <c r="G78" t="str">
        <f t="shared" si="11"/>
        <v>NO</v>
      </c>
      <c r="H78" t="str">
        <f t="shared" si="12"/>
        <v>NO</v>
      </c>
      <c r="I78">
        <f>MATCH(A78,A:A,0)</f>
        <v>42</v>
      </c>
      <c r="J78">
        <f t="shared" si="13"/>
        <v>36</v>
      </c>
      <c r="K78">
        <f t="shared" si="14"/>
        <v>0</v>
      </c>
      <c r="L78" t="str">
        <f t="shared" si="15"/>
        <v>&lt;div class="row"&gt;</v>
      </c>
      <c r="M78" t="str">
        <f t="shared" si="16"/>
        <v/>
      </c>
      <c r="N78" t="str">
        <f t="shared" si="17"/>
        <v/>
      </c>
      <c r="O78" t="str">
        <f t="shared" si="18"/>
        <v/>
      </c>
      <c r="P78" t="str">
        <f t="shared" si="19"/>
        <v>&lt;div class="row"&gt;&lt;div class="col-sm-3"&gt;&lt;div class="xe-widget xe-conversations box2 label-info" onclick="window.open('https://numpy.org/', '_blank')" data-toggle="tooltip" data-placement="bottom" title="" data-original-title="https://numpy.org/"&gt;&lt;div class="xe-comment-entry"&gt;&lt;a class="xe-user-img"&gt;&lt;img data-src="https://ai-bot.cn/wp-content/uploads/2023/03/numpy-icon.png" class="lozad img-circle" width="40"&gt;&lt;/a&gt;&lt;div class="xe-comment"&gt; &lt;a href="#" class="xe-user-name overflowClip_1"&gt;&lt;strong&gt;NumPy&lt;/strong&gt; &lt;/a&gt; &lt;p class="overflowClip_2"&gt;Python科学计算必备的包&lt;/p&gt;&lt;/div&gt; &lt;/div&gt;&lt;/div&gt;&lt;/div&gt;</v>
      </c>
    </row>
    <row r="79" spans="1:16" x14ac:dyDescent="0.3">
      <c r="A79" t="s">
        <v>3359</v>
      </c>
      <c r="B79" t="s">
        <v>2588</v>
      </c>
      <c r="C79" t="s">
        <v>76</v>
      </c>
      <c r="D79" t="s">
        <v>919</v>
      </c>
      <c r="E79" t="s">
        <v>1745</v>
      </c>
      <c r="F79" t="str">
        <f t="shared" si="10"/>
        <v>&lt;div class="col-sm-3"&gt;&lt;div class="xe-widget xe-conversations box2 label-info" onclick="window.open('https://caffe.berkeleyvision.org/', '_blank')" data-toggle="tooltip" data-placement="bottom" title="" data-original-title="https://caffe.berkeleyvision.org/"&gt;&lt;div class="xe-comment-entry"&gt;&lt;a class="xe-user-img"&gt;&lt;img data-src="https://ai-bot.cn/wp-content/uploads/2023/03/caffe-framework.png" class="lozad img-circle" width="40"&gt;&lt;/a&gt;&lt;div class="xe-comment"&gt; &lt;a href="#" class="xe-user-name overflowClip_1"&gt;&lt;strong&gt;Caffe&lt;/strong&gt; &lt;/a&gt; &lt;p class="overflowClip_2"&gt;UC伯克利研究推出的深度学习框架&lt;/p&gt;&lt;/div&gt; &lt;/div&gt;&lt;/div&gt;&lt;/div&gt;</v>
      </c>
      <c r="G79" t="str">
        <f t="shared" si="11"/>
        <v>NO</v>
      </c>
      <c r="H79" t="str">
        <f t="shared" si="12"/>
        <v>NO</v>
      </c>
      <c r="I79">
        <f>MATCH(A79,A:A,0)</f>
        <v>42</v>
      </c>
      <c r="J79">
        <f t="shared" si="13"/>
        <v>37</v>
      </c>
      <c r="K79">
        <f t="shared" si="14"/>
        <v>1</v>
      </c>
      <c r="L79" t="str">
        <f t="shared" si="15"/>
        <v/>
      </c>
      <c r="M79" t="str">
        <f t="shared" si="16"/>
        <v/>
      </c>
      <c r="N79" t="str">
        <f t="shared" si="17"/>
        <v/>
      </c>
      <c r="O79" t="str">
        <f t="shared" si="18"/>
        <v/>
      </c>
      <c r="P79" t="str">
        <f t="shared" si="19"/>
        <v>&lt;div class="col-sm-3"&gt;&lt;div class="xe-widget xe-conversations box2 label-info" onclick="window.open('https://caffe.berkeleyvision.org/', '_blank')" data-toggle="tooltip" data-placement="bottom" title="" data-original-title="https://caffe.berkeleyvision.org/"&gt;&lt;div class="xe-comment-entry"&gt;&lt;a class="xe-user-img"&gt;&lt;img data-src="https://ai-bot.cn/wp-content/uploads/2023/03/caffe-framework.png" class="lozad img-circle" width="40"&gt;&lt;/a&gt;&lt;div class="xe-comment"&gt; &lt;a href="#" class="xe-user-name overflowClip_1"&gt;&lt;strong&gt;Caffe&lt;/strong&gt; &lt;/a&gt; &lt;p class="overflowClip_2"&gt;UC伯克利研究推出的深度学习框架&lt;/p&gt;&lt;/div&gt; &lt;/div&gt;&lt;/div&gt;&lt;/div&gt;</v>
      </c>
    </row>
    <row r="80" spans="1:16" x14ac:dyDescent="0.3">
      <c r="A80" t="s">
        <v>3359</v>
      </c>
      <c r="B80" t="s">
        <v>2589</v>
      </c>
      <c r="C80" t="s">
        <v>77</v>
      </c>
      <c r="D80" t="s">
        <v>920</v>
      </c>
      <c r="E80" t="s">
        <v>1746</v>
      </c>
      <c r="F80" t="str">
        <f t="shared" si="10"/>
        <v>&lt;div class="col-sm-3"&gt;&lt;div class="xe-widget xe-conversations box2 label-info" onclick="window.open('https://keras.io/', '_blank')" data-toggle="tooltip" data-placement="bottom" title="" data-original-title="https://keras.io/"&gt;&lt;div class="xe-comment-entry"&gt;&lt;a class="xe-user-img"&gt;&lt;img data-src="https://ai-bot.cn/wp-content/uploads/2023/03/keras-icon.png" class="lozad img-circle" width="40"&gt;&lt;/a&gt;&lt;div class="xe-comment"&gt; &lt;a href="#" class="xe-user-name overflowClip_1"&gt;&lt;strong&gt;Keras&lt;/strong&gt; &lt;/a&gt; &lt;p class="overflowClip_2"&gt;Python版本的TensorFlow深度学习API&lt;/p&gt;&lt;/div&gt; &lt;/div&gt;&lt;/div&gt;&lt;/div&gt;</v>
      </c>
      <c r="G80" t="str">
        <f t="shared" si="11"/>
        <v>NO</v>
      </c>
      <c r="H80" t="str">
        <f t="shared" si="12"/>
        <v>NO</v>
      </c>
      <c r="I80">
        <f>MATCH(A80,A:A,0)</f>
        <v>42</v>
      </c>
      <c r="J80">
        <f t="shared" si="13"/>
        <v>38</v>
      </c>
      <c r="K80">
        <f t="shared" si="14"/>
        <v>2</v>
      </c>
      <c r="L80" t="str">
        <f t="shared" si="15"/>
        <v/>
      </c>
      <c r="M80" t="str">
        <f t="shared" si="16"/>
        <v/>
      </c>
      <c r="N80" t="str">
        <f t="shared" si="17"/>
        <v/>
      </c>
      <c r="O80" t="str">
        <f t="shared" si="18"/>
        <v/>
      </c>
      <c r="P80" t="str">
        <f t="shared" si="19"/>
        <v>&lt;div class="col-sm-3"&gt;&lt;div class="xe-widget xe-conversations box2 label-info" onclick="window.open('https://keras.io/', '_blank')" data-toggle="tooltip" data-placement="bottom" title="" data-original-title="https://keras.io/"&gt;&lt;div class="xe-comment-entry"&gt;&lt;a class="xe-user-img"&gt;&lt;img data-src="https://ai-bot.cn/wp-content/uploads/2023/03/keras-icon.png" class="lozad img-circle" width="40"&gt;&lt;/a&gt;&lt;div class="xe-comment"&gt; &lt;a href="#" class="xe-user-name overflowClip_1"&gt;&lt;strong&gt;Keras&lt;/strong&gt; &lt;/a&gt; &lt;p class="overflowClip_2"&gt;Python版本的TensorFlow深度学习API&lt;/p&gt;&lt;/div&gt; &lt;/div&gt;&lt;/div&gt;&lt;/div&gt;</v>
      </c>
    </row>
    <row r="81" spans="1:16" x14ac:dyDescent="0.3">
      <c r="A81" t="s">
        <v>3359</v>
      </c>
      <c r="B81" t="s">
        <v>2590</v>
      </c>
      <c r="C81" t="s">
        <v>78</v>
      </c>
      <c r="D81" t="s">
        <v>921</v>
      </c>
      <c r="E81" t="s">
        <v>1747</v>
      </c>
      <c r="F81" t="str">
        <f t="shared" si="10"/>
        <v>&lt;div class="col-sm-3"&gt;&lt;div class="xe-widget xe-conversations box2 label-info" onclick="window.open('https://scikit-learn.org/', '_blank')" data-toggle="tooltip" data-placement="bottom" title="" data-original-title="https://scikit-learn.org/"&gt;&lt;div class="xe-comment-entry"&gt;&lt;a class="xe-user-img"&gt;&lt;img data-src="https://ai-bot.cn/wp-content/uploads/2023/03/scikit-learn-icon.png" class="lozad img-circle" width="40"&gt;&lt;/a&gt;&lt;div class="xe-comment"&gt; &lt;a href="#" class="xe-user-name overflowClip_1"&gt;&lt;strong&gt;Scikit-learn&lt;/strong&gt; &lt;/a&gt; &lt;p class="overflowClip_2"&gt;Python机器学习库&lt;/p&gt;&lt;/div&gt; &lt;/div&gt;&lt;/div&gt;&lt;/div&gt;</v>
      </c>
      <c r="G81" t="str">
        <f t="shared" si="11"/>
        <v>NO</v>
      </c>
      <c r="H81" t="str">
        <f t="shared" si="12"/>
        <v>YES</v>
      </c>
      <c r="I81">
        <f>MATCH(A81,A:A,0)</f>
        <v>42</v>
      </c>
      <c r="J81">
        <f t="shared" si="13"/>
        <v>39</v>
      </c>
      <c r="K81">
        <f t="shared" si="14"/>
        <v>3</v>
      </c>
      <c r="L81" t="str">
        <f t="shared" si="15"/>
        <v/>
      </c>
      <c r="M81" t="str">
        <f t="shared" si="16"/>
        <v>&lt;/div&gt;</v>
      </c>
      <c r="N81" t="str">
        <f t="shared" si="17"/>
        <v/>
      </c>
      <c r="O81" t="str">
        <f t="shared" si="18"/>
        <v>&lt;br /&gt;&lt;!--END 免翻AI --&gt;</v>
      </c>
      <c r="P81" t="str">
        <f t="shared" si="19"/>
        <v>&lt;div class="col-sm-3"&gt;&lt;div class="xe-widget xe-conversations box2 label-info" onclick="window.open('https://scikit-learn.org/', '_blank')" data-toggle="tooltip" data-placement="bottom" title="" data-original-title="https://scikit-learn.org/"&gt;&lt;div class="xe-comment-entry"&gt;&lt;a class="xe-user-img"&gt;&lt;img data-src="https://ai-bot.cn/wp-content/uploads/2023/03/scikit-learn-icon.png" class="lozad img-circle" width="40"&gt;&lt;/a&gt;&lt;div class="xe-comment"&gt; &lt;a href="#" class="xe-user-name overflowClip_1"&gt;&lt;strong&gt;Scikit-learn&lt;/strong&gt; &lt;/a&gt; &lt;p class="overflowClip_2"&gt;Python机器学习库&lt;/p&gt;&lt;/div&gt; &lt;/div&gt;&lt;/div&gt;&lt;/div&gt;&lt;/div&gt;&lt;br /&gt;&lt;!--END 免翻AI --&gt;</v>
      </c>
    </row>
    <row r="82" spans="1:16" x14ac:dyDescent="0.3">
      <c r="A82" t="s">
        <v>3360</v>
      </c>
      <c r="B82" t="s">
        <v>2591</v>
      </c>
      <c r="C82" t="s">
        <v>79</v>
      </c>
      <c r="D82" t="s">
        <v>922</v>
      </c>
      <c r="E82" t="s">
        <v>1748</v>
      </c>
      <c r="F82" t="str">
        <f t="shared" si="10"/>
        <v>&lt;div class="col-sm-3"&gt;&lt;div class="xe-widget xe-conversations box2 label-info" onclick="window.open('https://www.logoai.com', '_blank')" data-toggle="tooltip" data-placement="bottom" title="" data-original-title="https://www.logoai.com"&gt;&lt;div class="xe-comment-entry"&gt;&lt;a class="xe-user-img"&gt;&lt;img data-src="https://api.iowen.cn/favicon/www.logoai.com.png" class="lozad img-circle" width="40"&gt;&lt;/a&gt;&lt;div class="xe-comment"&gt; &lt;a href="#" class="xe-user-name overflowClip_1"&gt;&lt;strong&gt;Logo设计ai&lt;/strong&gt; &lt;/a&gt; &lt;p class="overflowClip_2"&gt;LogoAI是一款AI引擎，它不仅能理解标志数据，还能了解美观独特设计的最佳实践&lt;/p&gt;&lt;/div&gt; &lt;/div&gt;&lt;/div&gt;&lt;/div&gt;</v>
      </c>
      <c r="G82" t="str">
        <f t="shared" si="11"/>
        <v>YES</v>
      </c>
      <c r="H82" t="str">
        <f t="shared" si="12"/>
        <v>NO</v>
      </c>
      <c r="I82">
        <f>MATCH(A82,A:A,0)</f>
        <v>82</v>
      </c>
      <c r="J82">
        <f t="shared" si="13"/>
        <v>0</v>
      </c>
      <c r="K82">
        <f t="shared" si="14"/>
        <v>0</v>
      </c>
      <c r="L82" t="str">
        <f t="shared" si="15"/>
        <v>&lt;div class="row"&gt;</v>
      </c>
      <c r="M82" t="str">
        <f t="shared" si="16"/>
        <v/>
      </c>
      <c r="N82" t="str">
        <f t="shared" si="17"/>
        <v>&lt;!-- LOGO设计 --&gt;&lt;h4 class="text-gray"&gt;&lt;i class="linecons-tag" style="margin-right: 7px;" id="LOGO设计"&gt;&lt;/i&gt;LOGO设计&lt;/h4&gt;</v>
      </c>
      <c r="O82" t="str">
        <f t="shared" si="18"/>
        <v/>
      </c>
      <c r="P82" t="str">
        <f t="shared" si="19"/>
        <v>&lt;!-- LOGO设计 --&gt;&lt;h4 class="text-gray"&gt;&lt;i class="linecons-tag" style="margin-right: 7px;" id="LOGO设计"&gt;&lt;/i&gt;LOGO设计&lt;/h4&gt;&lt;div class="row"&gt;&lt;div class="col-sm-3"&gt;&lt;div class="xe-widget xe-conversations box2 label-info" onclick="window.open('https://www.logoai.com', '_blank')" data-toggle="tooltip" data-placement="bottom" title="" data-original-title="https://www.logoai.com"&gt;&lt;div class="xe-comment-entry"&gt;&lt;a class="xe-user-img"&gt;&lt;img data-src="https://api.iowen.cn/favicon/www.logoai.com.png" class="lozad img-circle" width="40"&gt;&lt;/a&gt;&lt;div class="xe-comment"&gt; &lt;a href="#" class="xe-user-name overflowClip_1"&gt;&lt;strong&gt;Logo设计ai&lt;/strong&gt; &lt;/a&gt; &lt;p class="overflowClip_2"&gt;LogoAI是一款AI引擎，它不仅能理解标志数据，还能了解美观独特设计的最佳实践&lt;/p&gt;&lt;/div&gt; &lt;/div&gt;&lt;/div&gt;&lt;/div&gt;</v>
      </c>
    </row>
    <row r="83" spans="1:16" x14ac:dyDescent="0.3">
      <c r="A83" t="s">
        <v>3360</v>
      </c>
      <c r="B83" t="s">
        <v>2592</v>
      </c>
      <c r="C83" t="s">
        <v>80</v>
      </c>
      <c r="D83" t="s">
        <v>923</v>
      </c>
      <c r="E83" t="s">
        <v>1749</v>
      </c>
      <c r="F83" t="str">
        <f t="shared" si="10"/>
        <v>&lt;div class="col-sm-3"&gt;&lt;div class="xe-widget xe-conversations box2 label-info" onclick="window.open('https://logocreatorai.com', '_blank')" data-toggle="tooltip" data-placement="bottom" title="" data-original-title="https://logocreatorai.com"&gt;&lt;div class="xe-comment-entry"&gt;&lt;a class="xe-user-img"&gt;&lt;img data-src="https://api.iowen.cn/favicon/logocreatorai.com.png" class="lozad img-circle" width="40"&gt;&lt;/a&gt;&lt;div class="xe-comment"&gt; &lt;a href="#" class="xe-user-name overflowClip_1"&gt;&lt;strong&gt;LogoCreatorAI设计Logo&lt;/strong&gt; &lt;/a&gt; &lt;p class="overflowClip_2"&gt;生成独特、高质量的标志设计工具&lt;/p&gt;&lt;/div&gt; &lt;/div&gt;&lt;/div&gt;&lt;/div&gt;</v>
      </c>
      <c r="G83" t="str">
        <f t="shared" si="11"/>
        <v>NO</v>
      </c>
      <c r="H83" t="str">
        <f t="shared" si="12"/>
        <v>NO</v>
      </c>
      <c r="I83">
        <f>MATCH(A83,A:A,0)</f>
        <v>82</v>
      </c>
      <c r="J83">
        <f t="shared" si="13"/>
        <v>1</v>
      </c>
      <c r="K83">
        <f t="shared" si="14"/>
        <v>1</v>
      </c>
      <c r="L83" t="str">
        <f t="shared" si="15"/>
        <v/>
      </c>
      <c r="M83" t="str">
        <f t="shared" si="16"/>
        <v/>
      </c>
      <c r="N83" t="str">
        <f t="shared" si="17"/>
        <v/>
      </c>
      <c r="O83" t="str">
        <f t="shared" si="18"/>
        <v/>
      </c>
      <c r="P83" t="str">
        <f t="shared" si="19"/>
        <v>&lt;div class="col-sm-3"&gt;&lt;div class="xe-widget xe-conversations box2 label-info" onclick="window.open('https://logocreatorai.com', '_blank')" data-toggle="tooltip" data-placement="bottom" title="" data-original-title="https://logocreatorai.com"&gt;&lt;div class="xe-comment-entry"&gt;&lt;a class="xe-user-img"&gt;&lt;img data-src="https://api.iowen.cn/favicon/logocreatorai.com.png" class="lozad img-circle" width="40"&gt;&lt;/a&gt;&lt;div class="xe-comment"&gt; &lt;a href="#" class="xe-user-name overflowClip_1"&gt;&lt;strong&gt;LogoCreatorAI设计Logo&lt;/strong&gt; &lt;/a&gt; &lt;p class="overflowClip_2"&gt;生成独特、高质量的标志设计工具&lt;/p&gt;&lt;/div&gt; &lt;/div&gt;&lt;/div&gt;&lt;/div&gt;</v>
      </c>
    </row>
    <row r="84" spans="1:16" x14ac:dyDescent="0.3">
      <c r="A84" t="s">
        <v>3360</v>
      </c>
      <c r="B84" t="s">
        <v>2593</v>
      </c>
      <c r="C84" t="s">
        <v>81</v>
      </c>
      <c r="D84" t="s">
        <v>924</v>
      </c>
      <c r="E84" t="s">
        <v>1750</v>
      </c>
      <c r="F84" t="str">
        <f t="shared" si="10"/>
        <v>&lt;div class="col-sm-3"&gt;&lt;div class="xe-widget xe-conversations box2 label-info" onclick="window.open('https://www.namecheap.com/logo-maker/app/new/', '_blank')" data-toggle="tooltip" data-placement="bottom" title="" data-original-title="https://www.namecheap.com/logo-maker/app/new/"&gt;&lt;div class="xe-comment-entry"&gt;&lt;a class="xe-user-img"&gt;&lt;img data-src="https://api.iowen.cn/favicon/www.namecheap.com.png" class="lozad img-circle" width="40"&gt;&lt;/a&gt;&lt;div class="xe-comment"&gt; &lt;a href="#" class="xe-user-name overflowClip_1"&gt;&lt;strong&gt;Namecheap Logo Maker&lt;/strong&gt; &lt;/a&gt; &lt;p class="overflowClip_2"&gt;只需回答几个问题，即可免费下载数百个标志&lt;/p&gt;&lt;/div&gt; &lt;/div&gt;&lt;/div&gt;&lt;/div&gt;</v>
      </c>
      <c r="G84" t="str">
        <f t="shared" si="11"/>
        <v>NO</v>
      </c>
      <c r="H84" t="str">
        <f t="shared" si="12"/>
        <v>NO</v>
      </c>
      <c r="I84">
        <f>MATCH(A84,A:A,0)</f>
        <v>82</v>
      </c>
      <c r="J84">
        <f t="shared" si="13"/>
        <v>2</v>
      </c>
      <c r="K84">
        <f t="shared" si="14"/>
        <v>2</v>
      </c>
      <c r="L84" t="str">
        <f t="shared" si="15"/>
        <v/>
      </c>
      <c r="M84" t="str">
        <f t="shared" si="16"/>
        <v/>
      </c>
      <c r="N84" t="str">
        <f t="shared" si="17"/>
        <v/>
      </c>
      <c r="O84" t="str">
        <f t="shared" si="18"/>
        <v/>
      </c>
      <c r="P84" t="str">
        <f t="shared" si="19"/>
        <v>&lt;div class="col-sm-3"&gt;&lt;div class="xe-widget xe-conversations box2 label-info" onclick="window.open('https://www.namecheap.com/logo-maker/app/new/', '_blank')" data-toggle="tooltip" data-placement="bottom" title="" data-original-title="https://www.namecheap.com/logo-maker/app/new/"&gt;&lt;div class="xe-comment-entry"&gt;&lt;a class="xe-user-img"&gt;&lt;img data-src="https://api.iowen.cn/favicon/www.namecheap.com.png" class="lozad img-circle" width="40"&gt;&lt;/a&gt;&lt;div class="xe-comment"&gt; &lt;a href="#" class="xe-user-name overflowClip_1"&gt;&lt;strong&gt;Namecheap Logo Maker&lt;/strong&gt; &lt;/a&gt; &lt;p class="overflowClip_2"&gt;只需回答几个问题，即可免费下载数百个标志&lt;/p&gt;&lt;/div&gt; &lt;/div&gt;&lt;/div&gt;&lt;/div&gt;</v>
      </c>
    </row>
    <row r="85" spans="1:16" x14ac:dyDescent="0.3">
      <c r="A85" t="s">
        <v>3360</v>
      </c>
      <c r="B85" t="s">
        <v>2594</v>
      </c>
      <c r="C85" t="s">
        <v>82</v>
      </c>
      <c r="D85" t="s">
        <v>925</v>
      </c>
      <c r="E85" t="s">
        <v>1751</v>
      </c>
      <c r="F85" t="str">
        <f t="shared" si="10"/>
        <v>&lt;div class="col-sm-3"&gt;&lt;div class="xe-widget xe-conversations box2 label-info" onclick="window.open('https://makelogoai.com/', '_blank')" data-toggle="tooltip" data-placement="bottom" title="" data-original-title="https://makelogoai.com/"&gt;&lt;div class="xe-comment-entry"&gt;&lt;a class="xe-user-img"&gt;&lt;img data-src="https://api.iowen.cn/favicon/makelogoai.com.png" class="lozad img-circle" width="40"&gt;&lt;/a&gt;&lt;div class="xe-comment"&gt; &lt;a href="#" class="xe-user-name overflowClip_1"&gt;&lt;strong&gt;Make Logo AI&lt;/strong&gt; &lt;/a&gt; &lt;p class="overflowClip_2"&gt;以不到一杯咖啡的价格获得设计师级别的标志&lt;/p&gt;&lt;/div&gt; &lt;/div&gt;&lt;/div&gt;&lt;/div&gt;</v>
      </c>
      <c r="G85" t="str">
        <f t="shared" si="11"/>
        <v>NO</v>
      </c>
      <c r="H85" t="str">
        <f t="shared" si="12"/>
        <v>NO</v>
      </c>
      <c r="I85">
        <f>MATCH(A85,A:A,0)</f>
        <v>82</v>
      </c>
      <c r="J85">
        <f t="shared" si="13"/>
        <v>3</v>
      </c>
      <c r="K85">
        <f t="shared" si="14"/>
        <v>3</v>
      </c>
      <c r="L85" t="str">
        <f t="shared" si="15"/>
        <v/>
      </c>
      <c r="M85" t="str">
        <f t="shared" si="16"/>
        <v>&lt;/div&gt;</v>
      </c>
      <c r="N85" t="str">
        <f t="shared" si="17"/>
        <v/>
      </c>
      <c r="O85" t="str">
        <f t="shared" si="18"/>
        <v/>
      </c>
      <c r="P85" t="str">
        <f t="shared" si="19"/>
        <v>&lt;div class="col-sm-3"&gt;&lt;div class="xe-widget xe-conversations box2 label-info" onclick="window.open('https://makelogoai.com/', '_blank')" data-toggle="tooltip" data-placement="bottom" title="" data-original-title="https://makelogoai.com/"&gt;&lt;div class="xe-comment-entry"&gt;&lt;a class="xe-user-img"&gt;&lt;img data-src="https://api.iowen.cn/favicon/makelogoai.com.png" class="lozad img-circle" width="40"&gt;&lt;/a&gt;&lt;div class="xe-comment"&gt; &lt;a href="#" class="xe-user-name overflowClip_1"&gt;&lt;strong&gt;Make Logo AI&lt;/strong&gt; &lt;/a&gt; &lt;p class="overflowClip_2"&gt;以不到一杯咖啡的价格获得设计师级别的标志&lt;/p&gt;&lt;/div&gt; &lt;/div&gt;&lt;/div&gt;&lt;/div&gt;&lt;/div&gt;</v>
      </c>
    </row>
    <row r="86" spans="1:16" x14ac:dyDescent="0.3">
      <c r="A86" t="s">
        <v>3360</v>
      </c>
      <c r="B86" t="s">
        <v>2595</v>
      </c>
      <c r="C86" t="s">
        <v>83</v>
      </c>
      <c r="D86" t="s">
        <v>926</v>
      </c>
      <c r="E86" t="s">
        <v>1752</v>
      </c>
      <c r="F86" t="str">
        <f t="shared" si="10"/>
        <v>&lt;div class="col-sm-3"&gt;&lt;div class="xe-widget xe-conversations box2 label-info" onclick="window.open('https://brandmark.io/tools/', '_blank')" data-toggle="tooltip" data-placement="bottom" title="" data-original-title="https://brandmark.io/tools/"&gt;&lt;div class="xe-comment-entry"&gt;&lt;a class="xe-user-img"&gt;&lt;img data-src="https://api.iowen.cn/favicon/brandmark.io.png" class="lozad img-circle" width="40"&gt;&lt;/a&gt;&lt;div class="xe-comment"&gt; &lt;a href="#" class="xe-user-name overflowClip_1"&gt;&lt;strong&gt;Brandmark&lt;/strong&gt; &lt;/a&gt; &lt;p class="overflowClip_2"&gt;Create a unique, profession...&lt;/p&gt;&lt;/div&gt; &lt;/div&gt;&lt;/div&gt;&lt;/div&gt;</v>
      </c>
      <c r="G86" t="str">
        <f t="shared" si="11"/>
        <v>NO</v>
      </c>
      <c r="H86" t="str">
        <f t="shared" si="12"/>
        <v>NO</v>
      </c>
      <c r="I86">
        <f>MATCH(A86,A:A,0)</f>
        <v>82</v>
      </c>
      <c r="J86">
        <f t="shared" si="13"/>
        <v>4</v>
      </c>
      <c r="K86">
        <f t="shared" si="14"/>
        <v>0</v>
      </c>
      <c r="L86" t="str">
        <f t="shared" si="15"/>
        <v>&lt;div class="row"&gt;</v>
      </c>
      <c r="M86" t="str">
        <f t="shared" si="16"/>
        <v/>
      </c>
      <c r="N86" t="str">
        <f t="shared" si="17"/>
        <v/>
      </c>
      <c r="O86" t="str">
        <f t="shared" si="18"/>
        <v/>
      </c>
      <c r="P86" t="str">
        <f t="shared" si="19"/>
        <v>&lt;div class="row"&gt;&lt;div class="col-sm-3"&gt;&lt;div class="xe-widget xe-conversations box2 label-info" onclick="window.open('https://brandmark.io/tools/', '_blank')" data-toggle="tooltip" data-placement="bottom" title="" data-original-title="https://brandmark.io/tools/"&gt;&lt;div class="xe-comment-entry"&gt;&lt;a class="xe-user-img"&gt;&lt;img data-src="https://api.iowen.cn/favicon/brandmark.io.png" class="lozad img-circle" width="40"&gt;&lt;/a&gt;&lt;div class="xe-comment"&gt; &lt;a href="#" class="xe-user-name overflowClip_1"&gt;&lt;strong&gt;Brandmark&lt;/strong&gt; &lt;/a&gt; &lt;p class="overflowClip_2"&gt;Create a unique, profession...&lt;/p&gt;&lt;/div&gt; &lt;/div&gt;&lt;/div&gt;&lt;/div&gt;</v>
      </c>
    </row>
    <row r="87" spans="1:16" x14ac:dyDescent="0.3">
      <c r="A87" t="s">
        <v>3360</v>
      </c>
      <c r="B87" t="s">
        <v>2596</v>
      </c>
      <c r="C87" t="s">
        <v>84</v>
      </c>
      <c r="D87" t="s">
        <v>927</v>
      </c>
      <c r="E87" t="s">
        <v>1753</v>
      </c>
      <c r="F87" t="str">
        <f t="shared" si="10"/>
        <v>&lt;div class="col-sm-3"&gt;&lt;div class="xe-widget xe-conversations box2 label-info" onclick="window.open('https://looka.grsm.io/futurepedia', '_blank')" data-toggle="tooltip" data-placement="bottom" title="" data-original-title="https://looka.grsm.io/futurepedia"&gt;&lt;div class="xe-comment-entry"&gt;&lt;a class="xe-user-img"&gt;&lt;img data-src="https://api.iowen.cn/favicon/looka.grsm.io.png" class="lozad img-circle" width="40"&gt;&lt;/a&gt;&lt;div class="xe-comment"&gt; &lt;a href="#" class="xe-user-name overflowClip_1"&gt;&lt;strong&gt;Looka&lt;/strong&gt; &lt;/a&gt; &lt;p class="overflowClip_2"&gt;Looka Logo Maker combines y...&lt;/p&gt;&lt;/div&gt; &lt;/div&gt;&lt;/div&gt;&lt;/div&gt;</v>
      </c>
      <c r="G87" t="str">
        <f t="shared" si="11"/>
        <v>NO</v>
      </c>
      <c r="H87" t="str">
        <f t="shared" si="12"/>
        <v>YES</v>
      </c>
      <c r="I87">
        <f>MATCH(A87,A:A,0)</f>
        <v>82</v>
      </c>
      <c r="J87">
        <f t="shared" si="13"/>
        <v>5</v>
      </c>
      <c r="K87">
        <f t="shared" si="14"/>
        <v>1</v>
      </c>
      <c r="L87" t="str">
        <f t="shared" si="15"/>
        <v/>
      </c>
      <c r="M87" t="str">
        <f t="shared" si="16"/>
        <v>&lt;/div&gt;</v>
      </c>
      <c r="N87" t="str">
        <f t="shared" si="17"/>
        <v/>
      </c>
      <c r="O87" t="str">
        <f t="shared" si="18"/>
        <v>&lt;br /&gt;&lt;!--END LOGO设计 --&gt;</v>
      </c>
      <c r="P87" t="str">
        <f t="shared" si="19"/>
        <v>&lt;div class="col-sm-3"&gt;&lt;div class="xe-widget xe-conversations box2 label-info" onclick="window.open('https://looka.grsm.io/futurepedia', '_blank')" data-toggle="tooltip" data-placement="bottom" title="" data-original-title="https://looka.grsm.io/futurepedia"&gt;&lt;div class="xe-comment-entry"&gt;&lt;a class="xe-user-img"&gt;&lt;img data-src="https://api.iowen.cn/favicon/looka.grsm.io.png" class="lozad img-circle" width="40"&gt;&lt;/a&gt;&lt;div class="xe-comment"&gt; &lt;a href="#" class="xe-user-name overflowClip_1"&gt;&lt;strong&gt;Looka&lt;/strong&gt; &lt;/a&gt; &lt;p class="overflowClip_2"&gt;Looka Logo Maker combines y...&lt;/p&gt;&lt;/div&gt; &lt;/div&gt;&lt;/div&gt;&lt;/div&gt;&lt;/div&gt;&lt;br /&gt;&lt;!--END LOGO设计 --&gt;</v>
      </c>
    </row>
    <row r="88" spans="1:16" x14ac:dyDescent="0.3">
      <c r="A88" t="s">
        <v>3361</v>
      </c>
      <c r="B88" t="s">
        <v>2597</v>
      </c>
      <c r="C88" t="s">
        <v>85</v>
      </c>
      <c r="D88" t="s">
        <v>928</v>
      </c>
      <c r="E88" t="s">
        <v>1754</v>
      </c>
      <c r="F88" t="str">
        <f t="shared" si="10"/>
        <v>&lt;div class="col-sm-3"&gt;&lt;div class="xe-widget xe-conversations box2 label-info" onclick="window.open('https://podcast.adobe.com/', '_blank')" data-toggle="tooltip" data-placement="bottom" title="" data-original-title="https://podcast.adobe.com/"&gt;&lt;div class="xe-comment-entry"&gt;&lt;a class="xe-user-img"&gt;&lt;img data-src="https://api.iowen.cn/favicon/podcast.adobe.com.png" class="lozad img-circle" width="40"&gt;&lt;/a&gt;&lt;div class="xe-comment"&gt; &lt;a href="#" class="xe-user-name overflowClip_1"&gt;&lt;strong&gt;Adobe Podcast&lt;/strong&gt; &lt;/a&gt; &lt;p class="overflowClip_2"&gt;提供2个免费的快速工具来增强您的内容音频&lt;/p&gt;&lt;/div&gt; &lt;/div&gt;&lt;/div&gt;&lt;/div&gt;</v>
      </c>
      <c r="G88" t="str">
        <f t="shared" si="11"/>
        <v>YES</v>
      </c>
      <c r="H88" t="str">
        <f t="shared" si="12"/>
        <v>NO</v>
      </c>
      <c r="I88">
        <f>MATCH(A88,A:A,0)</f>
        <v>88</v>
      </c>
      <c r="J88">
        <f t="shared" si="13"/>
        <v>0</v>
      </c>
      <c r="K88">
        <f t="shared" si="14"/>
        <v>0</v>
      </c>
      <c r="L88" t="str">
        <f t="shared" si="15"/>
        <v>&lt;div class="row"&gt;</v>
      </c>
      <c r="M88" t="str">
        <f t="shared" si="16"/>
        <v/>
      </c>
      <c r="N88" t="str">
        <f t="shared" si="17"/>
        <v>&lt;!-- 音频 --&gt;&lt;h4 class="text-gray"&gt;&lt;i class="linecons-tag" style="margin-right: 7px;" id="音频"&gt;&lt;/i&gt;音频&lt;/h4&gt;</v>
      </c>
      <c r="O88" t="str">
        <f t="shared" si="18"/>
        <v/>
      </c>
      <c r="P88" t="str">
        <f t="shared" si="19"/>
        <v>&lt;!-- 音频 --&gt;&lt;h4 class="text-gray"&gt;&lt;i class="linecons-tag" style="margin-right: 7px;" id="音频"&gt;&lt;/i&gt;音频&lt;/h4&gt;&lt;div class="row"&gt;&lt;div class="col-sm-3"&gt;&lt;div class="xe-widget xe-conversations box2 label-info" onclick="window.open('https://podcast.adobe.com/', '_blank')" data-toggle="tooltip" data-placement="bottom" title="" data-original-title="https://podcast.adobe.com/"&gt;&lt;div class="xe-comment-entry"&gt;&lt;a class="xe-user-img"&gt;&lt;img data-src="https://api.iowen.cn/favicon/podcast.adobe.com.png" class="lozad img-circle" width="40"&gt;&lt;/a&gt;&lt;div class="xe-comment"&gt; &lt;a href="#" class="xe-user-name overflowClip_1"&gt;&lt;strong&gt;Adobe Podcast&lt;/strong&gt; &lt;/a&gt; &lt;p class="overflowClip_2"&gt;提供2个免费的快速工具来增强您的内容音频&lt;/p&gt;&lt;/div&gt; &lt;/div&gt;&lt;/div&gt;&lt;/div&gt;</v>
      </c>
    </row>
    <row r="89" spans="1:16" x14ac:dyDescent="0.3">
      <c r="A89" t="s">
        <v>3361</v>
      </c>
      <c r="B89" t="s">
        <v>2598</v>
      </c>
      <c r="C89" t="s">
        <v>86</v>
      </c>
      <c r="D89" t="s">
        <v>929</v>
      </c>
      <c r="E89" t="s">
        <v>1755</v>
      </c>
      <c r="F89" t="str">
        <f t="shared" si="10"/>
        <v>&lt;div class="col-sm-3"&gt;&lt;div class="xe-widget xe-conversations box2 label-info" onclick="window.open('https://www.voicemod.net/', '_blank')" data-toggle="tooltip" data-placement="bottom" title="" data-original-title="https://www.voicemod.net/"&gt;&lt;div class="xe-comment-entry"&gt;&lt;a class="xe-user-img"&gt;&lt;img data-src="https://api.iowen.cn/favicon/www.voicemod.net.png" class="lozad img-circle" width="40"&gt;&lt;/a&gt;&lt;div class="xe-comment"&gt; &lt;a href="#" class="xe-user-name overflowClip_1"&gt;&lt;strong&gt;Voicemod&lt;/strong&gt; &lt;/a&gt; &lt;p class="overflowClip_2"&gt;Voicemod是一个有趣和可怕的声音变声器应用程序&lt;/p&gt;&lt;/div&gt; &lt;/div&gt;&lt;/div&gt;&lt;/div&gt;</v>
      </c>
      <c r="G89" t="str">
        <f t="shared" si="11"/>
        <v>NO</v>
      </c>
      <c r="H89" t="str">
        <f t="shared" si="12"/>
        <v>NO</v>
      </c>
      <c r="I89">
        <f>MATCH(A89,A:A,0)</f>
        <v>88</v>
      </c>
      <c r="J89">
        <f t="shared" si="13"/>
        <v>1</v>
      </c>
      <c r="K89">
        <f t="shared" si="14"/>
        <v>1</v>
      </c>
      <c r="L89" t="str">
        <f t="shared" si="15"/>
        <v/>
      </c>
      <c r="M89" t="str">
        <f t="shared" si="16"/>
        <v/>
      </c>
      <c r="N89" t="str">
        <f t="shared" si="17"/>
        <v/>
      </c>
      <c r="O89" t="str">
        <f t="shared" si="18"/>
        <v/>
      </c>
      <c r="P89" t="str">
        <f t="shared" si="19"/>
        <v>&lt;div class="col-sm-3"&gt;&lt;div class="xe-widget xe-conversations box2 label-info" onclick="window.open('https://www.voicemod.net/', '_blank')" data-toggle="tooltip" data-placement="bottom" title="" data-original-title="https://www.voicemod.net/"&gt;&lt;div class="xe-comment-entry"&gt;&lt;a class="xe-user-img"&gt;&lt;img data-src="https://api.iowen.cn/favicon/www.voicemod.net.png" class="lozad img-circle" width="40"&gt;&lt;/a&gt;&lt;div class="xe-comment"&gt; &lt;a href="#" class="xe-user-name overflowClip_1"&gt;&lt;strong&gt;Voicemod&lt;/strong&gt; &lt;/a&gt; &lt;p class="overflowClip_2"&gt;Voicemod是一个有趣和可怕的声音变声器应用程序&lt;/p&gt;&lt;/div&gt; &lt;/div&gt;&lt;/div&gt;&lt;/div&gt;</v>
      </c>
    </row>
    <row r="90" spans="1:16" x14ac:dyDescent="0.3">
      <c r="A90" t="s">
        <v>3361</v>
      </c>
      <c r="B90" t="s">
        <v>2599</v>
      </c>
      <c r="C90" t="s">
        <v>87</v>
      </c>
      <c r="D90" t="s">
        <v>930</v>
      </c>
      <c r="E90" t="s">
        <v>1756</v>
      </c>
      <c r="F90" t="str">
        <f t="shared" si="10"/>
        <v>&lt;div class="col-sm-3"&gt;&lt;div class="xe-widget xe-conversations box2 label-info" onclick="window.open('https://vocalremover.org/', '_blank')" data-toggle="tooltip" data-placement="bottom" title="" data-original-title="https://vocalremover.org/"&gt;&lt;div class="xe-comment-entry"&gt;&lt;a class="xe-user-img"&gt;&lt;img data-src="https://api.iowen.cn/favicon/vocalremover.org.png" class="lozad img-circle" width="40"&gt;&lt;/a&gt;&lt;div class="xe-comment"&gt; &lt;a href="#" class="xe-user-name overflowClip_1"&gt;&lt;strong&gt;Vocal Remover&lt;/strong&gt; &lt;/a&gt; &lt;p class="overflowClip_2"&gt;将音乐分割成独立的人声和器乐轨道&lt;/p&gt;&lt;/div&gt; &lt;/div&gt;&lt;/div&gt;&lt;/div&gt;</v>
      </c>
      <c r="G90" t="str">
        <f t="shared" si="11"/>
        <v>NO</v>
      </c>
      <c r="H90" t="str">
        <f t="shared" si="12"/>
        <v>NO</v>
      </c>
      <c r="I90">
        <f>MATCH(A90,A:A,0)</f>
        <v>88</v>
      </c>
      <c r="J90">
        <f t="shared" si="13"/>
        <v>2</v>
      </c>
      <c r="K90">
        <f t="shared" si="14"/>
        <v>2</v>
      </c>
      <c r="L90" t="str">
        <f t="shared" si="15"/>
        <v/>
      </c>
      <c r="M90" t="str">
        <f t="shared" si="16"/>
        <v/>
      </c>
      <c r="N90" t="str">
        <f t="shared" si="17"/>
        <v/>
      </c>
      <c r="O90" t="str">
        <f t="shared" si="18"/>
        <v/>
      </c>
      <c r="P90" t="str">
        <f t="shared" si="19"/>
        <v>&lt;div class="col-sm-3"&gt;&lt;div class="xe-widget xe-conversations box2 label-info" onclick="window.open('https://vocalremover.org/', '_blank')" data-toggle="tooltip" data-placement="bottom" title="" data-original-title="https://vocalremover.org/"&gt;&lt;div class="xe-comment-entry"&gt;&lt;a class="xe-user-img"&gt;&lt;img data-src="https://api.iowen.cn/favicon/vocalremover.org.png" class="lozad img-circle" width="40"&gt;&lt;/a&gt;&lt;div class="xe-comment"&gt; &lt;a href="#" class="xe-user-name overflowClip_1"&gt;&lt;strong&gt;Vocal Remover&lt;/strong&gt; &lt;/a&gt; &lt;p class="overflowClip_2"&gt;将音乐分割成独立的人声和器乐轨道&lt;/p&gt;&lt;/div&gt; &lt;/div&gt;&lt;/div&gt;&lt;/div&gt;</v>
      </c>
    </row>
    <row r="91" spans="1:16" x14ac:dyDescent="0.3">
      <c r="A91" t="s">
        <v>3361</v>
      </c>
      <c r="B91" t="s">
        <v>2600</v>
      </c>
      <c r="C91" t="s">
        <v>88</v>
      </c>
      <c r="D91" t="s">
        <v>931</v>
      </c>
      <c r="E91" t="s">
        <v>1757</v>
      </c>
      <c r="F91" t="str">
        <f t="shared" si="10"/>
        <v>&lt;div class="col-sm-3"&gt;&lt;div class="xe-widget xe-conversations box2 label-info" onclick="window.open('https://voice.ai/', '_blank')" data-toggle="tooltip" data-placement="bottom" title="" data-original-title="https://voice.ai/"&gt;&lt;div class="xe-comment-entry"&gt;&lt;a class="xe-user-img"&gt;&lt;img data-src="https://api.iowen.cn/favicon/voice.ai.png" class="lozad img-circle" width="40"&gt;&lt;/a&gt;&lt;div class="xe-comment"&gt; &lt;a href="#" class="xe-user-name overflowClip_1"&gt;&lt;strong&gt;Voice AI&lt;/strong&gt; &lt;/a&gt; &lt;p class="overflowClip_2"&gt;免费实时AI语音变声器&lt;/p&gt;&lt;/div&gt; &lt;/div&gt;&lt;/div&gt;&lt;/div&gt;</v>
      </c>
      <c r="G91" t="str">
        <f t="shared" si="11"/>
        <v>NO</v>
      </c>
      <c r="H91" t="str">
        <f t="shared" si="12"/>
        <v>NO</v>
      </c>
      <c r="I91">
        <f>MATCH(A91,A:A,0)</f>
        <v>88</v>
      </c>
      <c r="J91">
        <f t="shared" si="13"/>
        <v>3</v>
      </c>
      <c r="K91">
        <f t="shared" si="14"/>
        <v>3</v>
      </c>
      <c r="L91" t="str">
        <f t="shared" si="15"/>
        <v/>
      </c>
      <c r="M91" t="str">
        <f t="shared" si="16"/>
        <v>&lt;/div&gt;</v>
      </c>
      <c r="N91" t="str">
        <f t="shared" si="17"/>
        <v/>
      </c>
      <c r="O91" t="str">
        <f t="shared" si="18"/>
        <v/>
      </c>
      <c r="P91" t="str">
        <f t="shared" si="19"/>
        <v>&lt;div class="col-sm-3"&gt;&lt;div class="xe-widget xe-conversations box2 label-info" onclick="window.open('https://voice.ai/', '_blank')" data-toggle="tooltip" data-placement="bottom" title="" data-original-title="https://voice.ai/"&gt;&lt;div class="xe-comment-entry"&gt;&lt;a class="xe-user-img"&gt;&lt;img data-src="https://api.iowen.cn/favicon/voice.ai.png" class="lozad img-circle" width="40"&gt;&lt;/a&gt;&lt;div class="xe-comment"&gt; &lt;a href="#" class="xe-user-name overflowClip_1"&gt;&lt;strong&gt;Voice AI&lt;/strong&gt; &lt;/a&gt; &lt;p class="overflowClip_2"&gt;免费实时AI语音变声器&lt;/p&gt;&lt;/div&gt; &lt;/div&gt;&lt;/div&gt;&lt;/div&gt;&lt;/div&gt;</v>
      </c>
    </row>
    <row r="92" spans="1:16" x14ac:dyDescent="0.3">
      <c r="A92" t="s">
        <v>3361</v>
      </c>
      <c r="B92" t="s">
        <v>2601</v>
      </c>
      <c r="C92" t="s">
        <v>89</v>
      </c>
      <c r="D92" t="s">
        <v>932</v>
      </c>
      <c r="E92" t="s">
        <v>1758</v>
      </c>
      <c r="F92" t="str">
        <f t="shared" si="10"/>
        <v>&lt;div class="col-sm-3"&gt;&lt;div class="xe-widget xe-conversations box2 label-info" onclick="window.open('https://ttslabs.ai/', '_blank')" data-toggle="tooltip" data-placement="bottom" title="" data-original-title="https://ttslabs.ai/"&gt;&lt;div class="xe-comment-entry"&gt;&lt;a class="xe-user-img"&gt;&lt;img data-src="https://api.iowen.cn/favicon/ttslabs.ai.png" class="lozad img-circle" width="40"&gt;&lt;/a&gt;&lt;div class="xe-comment"&gt; &lt;a href="#" class="xe-user-name overflowClip_1"&gt;&lt;strong&gt;TTSLabs&lt;/strong&gt; &lt;/a&gt; &lt;p class="overflowClip_2"&gt;TTSLabs为Twitch直播主提供了自定义文本转语音捐赠、启用自定义语音、添加独特的声音片段等功能&lt;/p&gt;&lt;/div&gt; &lt;/div&gt;&lt;/div&gt;&lt;/div&gt;</v>
      </c>
      <c r="G92" t="str">
        <f t="shared" si="11"/>
        <v>NO</v>
      </c>
      <c r="H92" t="str">
        <f t="shared" si="12"/>
        <v>NO</v>
      </c>
      <c r="I92">
        <f>MATCH(A92,A:A,0)</f>
        <v>88</v>
      </c>
      <c r="J92">
        <f t="shared" si="13"/>
        <v>4</v>
      </c>
      <c r="K92">
        <f t="shared" si="14"/>
        <v>0</v>
      </c>
      <c r="L92" t="str">
        <f t="shared" si="15"/>
        <v>&lt;div class="row"&gt;</v>
      </c>
      <c r="M92" t="str">
        <f t="shared" si="16"/>
        <v/>
      </c>
      <c r="N92" t="str">
        <f t="shared" si="17"/>
        <v/>
      </c>
      <c r="O92" t="str">
        <f t="shared" si="18"/>
        <v/>
      </c>
      <c r="P92" t="str">
        <f t="shared" si="19"/>
        <v>&lt;div class="row"&gt;&lt;div class="col-sm-3"&gt;&lt;div class="xe-widget xe-conversations box2 label-info" onclick="window.open('https://ttslabs.ai/', '_blank')" data-toggle="tooltip" data-placement="bottom" title="" data-original-title="https://ttslabs.ai/"&gt;&lt;div class="xe-comment-entry"&gt;&lt;a class="xe-user-img"&gt;&lt;img data-src="https://api.iowen.cn/favicon/ttslabs.ai.png" class="lozad img-circle" width="40"&gt;&lt;/a&gt;&lt;div class="xe-comment"&gt; &lt;a href="#" class="xe-user-name overflowClip_1"&gt;&lt;strong&gt;TTSLabs&lt;/strong&gt; &lt;/a&gt; &lt;p class="overflowClip_2"&gt;TTSLabs为Twitch直播主提供了自定义文本转语音捐赠、启用自定义语音、添加独特的声音片段等功能&lt;/p&gt;&lt;/div&gt; &lt;/div&gt;&lt;/div&gt;&lt;/div&gt;</v>
      </c>
    </row>
    <row r="93" spans="1:16" x14ac:dyDescent="0.3">
      <c r="A93" t="s">
        <v>3361</v>
      </c>
      <c r="B93" t="s">
        <v>2602</v>
      </c>
      <c r="C93" t="s">
        <v>90</v>
      </c>
      <c r="D93" t="s">
        <v>933</v>
      </c>
      <c r="E93" t="s">
        <v>1759</v>
      </c>
      <c r="F93" t="str">
        <f t="shared" si="10"/>
        <v>&lt;div class="col-sm-3"&gt;&lt;div class="xe-widget xe-conversations box2 label-info" onclick="window.open('https://podcastle.ai/', '_blank')" data-toggle="tooltip" data-placement="bottom" title="" data-original-title="https://podcastle.ai/"&gt;&lt;div class="xe-comment-entry"&gt;&lt;a class="xe-user-img"&gt;&lt;img data-src="https://api.iowen.cn/favicon/podcastle.ai.png" class="lozad img-circle" width="40"&gt;&lt;/a&gt;&lt;div class="xe-comment"&gt; &lt;a href="#" class="xe-user-name overflowClip_1"&gt;&lt;strong&gt;Podcastle&lt;/strong&gt; &lt;/a&gt; &lt;p class="overflowClip_2"&gt;一站式广播故事讲述平台适用于播客制作者或任何从事长篇视频创作的人的优秀AI工具&lt;/p&gt;&lt;/div&gt; &lt;/div&gt;&lt;/div&gt;&lt;/div&gt;</v>
      </c>
      <c r="G93" t="str">
        <f t="shared" si="11"/>
        <v>NO</v>
      </c>
      <c r="H93" t="str">
        <f t="shared" si="12"/>
        <v>NO</v>
      </c>
      <c r="I93">
        <f>MATCH(A93,A:A,0)</f>
        <v>88</v>
      </c>
      <c r="J93">
        <f t="shared" si="13"/>
        <v>5</v>
      </c>
      <c r="K93">
        <f t="shared" si="14"/>
        <v>1</v>
      </c>
      <c r="L93" t="str">
        <f t="shared" si="15"/>
        <v/>
      </c>
      <c r="M93" t="str">
        <f t="shared" si="16"/>
        <v/>
      </c>
      <c r="N93" t="str">
        <f t="shared" si="17"/>
        <v/>
      </c>
      <c r="O93" t="str">
        <f t="shared" si="18"/>
        <v/>
      </c>
      <c r="P93" t="str">
        <f t="shared" si="19"/>
        <v>&lt;div class="col-sm-3"&gt;&lt;div class="xe-widget xe-conversations box2 label-info" onclick="window.open('https://podcastle.ai/', '_blank')" data-toggle="tooltip" data-placement="bottom" title="" data-original-title="https://podcastle.ai/"&gt;&lt;div class="xe-comment-entry"&gt;&lt;a class="xe-user-img"&gt;&lt;img data-src="https://api.iowen.cn/favicon/podcastle.ai.png" class="lozad img-circle" width="40"&gt;&lt;/a&gt;&lt;div class="xe-comment"&gt; &lt;a href="#" class="xe-user-name overflowClip_1"&gt;&lt;strong&gt;Podcastle&lt;/strong&gt; &lt;/a&gt; &lt;p class="overflowClip_2"&gt;一站式广播故事讲述平台适用于播客制作者或任何从事长篇视频创作的人的优秀AI工具&lt;/p&gt;&lt;/div&gt; &lt;/div&gt;&lt;/div&gt;&lt;/div&gt;</v>
      </c>
    </row>
    <row r="94" spans="1:16" x14ac:dyDescent="0.3">
      <c r="A94" t="s">
        <v>3361</v>
      </c>
      <c r="B94" t="s">
        <v>2603</v>
      </c>
      <c r="C94" t="s">
        <v>91</v>
      </c>
      <c r="D94" t="s">
        <v>934</v>
      </c>
      <c r="E94" t="s">
        <v>1760</v>
      </c>
      <c r="F94" t="str">
        <f t="shared" si="10"/>
        <v>&lt;div class="col-sm-3"&gt;&lt;div class="xe-widget xe-conversations box2 label-info" onclick="window.open('https://www.altered.ai/', '_blank')" data-toggle="tooltip" data-placement="bottom" title="" data-original-title="https://www.altered.ai/"&gt;&lt;div class="xe-comment-entry"&gt;&lt;a class="xe-user-img"&gt;&lt;img data-src="https://api.iowen.cn/favicon/www.altered.ai.png" class="lozad img-circle" width="40"&gt;&lt;/a&gt;&lt;div class="xe-comment"&gt; &lt;a href="#" class="xe-user-name overflowClip_1"&gt;&lt;strong&gt;Altered&lt;/strong&gt; &lt;/a&gt; &lt;p class="overflowClip_2"&gt;创造令人信服的专业声音表演&lt;/p&gt;&lt;/div&gt; &lt;/div&gt;&lt;/div&gt;&lt;/div&gt;</v>
      </c>
      <c r="G94" t="str">
        <f t="shared" si="11"/>
        <v>NO</v>
      </c>
      <c r="H94" t="str">
        <f t="shared" si="12"/>
        <v>NO</v>
      </c>
      <c r="I94">
        <f>MATCH(A94,A:A,0)</f>
        <v>88</v>
      </c>
      <c r="J94">
        <f t="shared" si="13"/>
        <v>6</v>
      </c>
      <c r="K94">
        <f t="shared" si="14"/>
        <v>2</v>
      </c>
      <c r="L94" t="str">
        <f t="shared" si="15"/>
        <v/>
      </c>
      <c r="M94" t="str">
        <f t="shared" si="16"/>
        <v/>
      </c>
      <c r="N94" t="str">
        <f t="shared" si="17"/>
        <v/>
      </c>
      <c r="O94" t="str">
        <f t="shared" si="18"/>
        <v/>
      </c>
      <c r="P94" t="str">
        <f t="shared" si="19"/>
        <v>&lt;div class="col-sm-3"&gt;&lt;div class="xe-widget xe-conversations box2 label-info" onclick="window.open('https://www.altered.ai/', '_blank')" data-toggle="tooltip" data-placement="bottom" title="" data-original-title="https://www.altered.ai/"&gt;&lt;div class="xe-comment-entry"&gt;&lt;a class="xe-user-img"&gt;&lt;img data-src="https://api.iowen.cn/favicon/www.altered.ai.png" class="lozad img-circle" width="40"&gt;&lt;/a&gt;&lt;div class="xe-comment"&gt; &lt;a href="#" class="xe-user-name overflowClip_1"&gt;&lt;strong&gt;Altered&lt;/strong&gt; &lt;/a&gt; &lt;p class="overflowClip_2"&gt;创造令人信服的专业声音表演&lt;/p&gt;&lt;/div&gt; &lt;/div&gt;&lt;/div&gt;&lt;/div&gt;</v>
      </c>
    </row>
    <row r="95" spans="1:16" x14ac:dyDescent="0.3">
      <c r="A95" t="s">
        <v>3361</v>
      </c>
      <c r="B95" t="s">
        <v>2604</v>
      </c>
      <c r="C95" t="s">
        <v>92</v>
      </c>
      <c r="D95" t="s">
        <v>935</v>
      </c>
      <c r="E95" t="s">
        <v>1761</v>
      </c>
      <c r="F95" t="str">
        <f t="shared" si="10"/>
        <v>&lt;div class="col-sm-3"&gt;&lt;div class="xe-widget xe-conversations box2 label-info" onclick="window.open('https://www.voiceful.io/demos.html', '_blank')" data-toggle="tooltip" data-placement="bottom" title="" data-original-title="https://www.voiceful.io/demos.html"&gt;&lt;div class="xe-comment-entry"&gt;&lt;a class="xe-user-img"&gt;&lt;img data-src="https://api.iowen.cn/favicon/www.voiceful.io.png" class="lozad img-circle" width="40"&gt;&lt;/a&gt;&lt;div class="xe-comment"&gt; &lt;a href="#" class="xe-user-name overflowClip_1"&gt;&lt;strong&gt;Voiceful.io&lt;/strong&gt; &lt;/a&gt; &lt;p class="overflowClip_2"&gt;从文本中生成人工智能语音、人工智能唱歌和人工智能语音变声&lt;/p&gt;&lt;/div&gt; &lt;/div&gt;&lt;/div&gt;&lt;/div&gt;</v>
      </c>
      <c r="G95" t="str">
        <f t="shared" si="11"/>
        <v>NO</v>
      </c>
      <c r="H95" t="str">
        <f t="shared" si="12"/>
        <v>NO</v>
      </c>
      <c r="I95">
        <f>MATCH(A95,A:A,0)</f>
        <v>88</v>
      </c>
      <c r="J95">
        <f t="shared" si="13"/>
        <v>7</v>
      </c>
      <c r="K95">
        <f t="shared" si="14"/>
        <v>3</v>
      </c>
      <c r="L95" t="str">
        <f t="shared" si="15"/>
        <v/>
      </c>
      <c r="M95" t="str">
        <f t="shared" si="16"/>
        <v>&lt;/div&gt;</v>
      </c>
      <c r="N95" t="str">
        <f t="shared" si="17"/>
        <v/>
      </c>
      <c r="O95" t="str">
        <f t="shared" si="18"/>
        <v/>
      </c>
      <c r="P95" t="str">
        <f t="shared" si="19"/>
        <v>&lt;div class="col-sm-3"&gt;&lt;div class="xe-widget xe-conversations box2 label-info" onclick="window.open('https://www.voiceful.io/demos.html', '_blank')" data-toggle="tooltip" data-placement="bottom" title="" data-original-title="https://www.voiceful.io/demos.html"&gt;&lt;div class="xe-comment-entry"&gt;&lt;a class="xe-user-img"&gt;&lt;img data-src="https://api.iowen.cn/favicon/www.voiceful.io.png" class="lozad img-circle" width="40"&gt;&lt;/a&gt;&lt;div class="xe-comment"&gt; &lt;a href="#" class="xe-user-name overflowClip_1"&gt;&lt;strong&gt;Voiceful.io&lt;/strong&gt; &lt;/a&gt; &lt;p class="overflowClip_2"&gt;从文本中生成人工智能语音、人工智能唱歌和人工智能语音变声&lt;/p&gt;&lt;/div&gt; &lt;/div&gt;&lt;/div&gt;&lt;/div&gt;&lt;/div&gt;</v>
      </c>
    </row>
    <row r="96" spans="1:16" x14ac:dyDescent="0.3">
      <c r="A96" t="s">
        <v>3361</v>
      </c>
      <c r="B96" t="s">
        <v>2605</v>
      </c>
      <c r="C96" t="s">
        <v>93</v>
      </c>
      <c r="D96" t="s">
        <v>936</v>
      </c>
      <c r="E96" t="s">
        <v>1762</v>
      </c>
      <c r="F96" t="str">
        <f t="shared" si="10"/>
        <v>&lt;div class="col-sm-3"&gt;&lt;div class="xe-widget xe-conversations box2 label-info" onclick="window.open('https://google-research.github.io/seanet/musiclm/examples/', '_blank')" data-toggle="tooltip" data-placement="bottom" title="" data-original-title="https://google-research.github.io/seanet/musiclm/examples/"&gt;&lt;div class="xe-comment-entry"&gt;&lt;a class="xe-user-img"&gt;&lt;img data-src="https://api.iowen.cn/favicon/google-research.github.io.png" class="lozad img-circle" width="40"&gt;&lt;/a&gt;&lt;div class="xe-comment"&gt; &lt;a href="#" class="xe-user-name overflowClip_1"&gt;&lt;strong&gt;MusicLM&lt;/strong&gt; &lt;/a&gt; &lt;p class="overflowClip_2"&gt;基于文本和旋律进行条件处理&lt;/p&gt;&lt;/div&gt; &lt;/div&gt;&lt;/div&gt;&lt;/div&gt;</v>
      </c>
      <c r="G96" t="str">
        <f t="shared" si="11"/>
        <v>NO</v>
      </c>
      <c r="H96" t="str">
        <f t="shared" si="12"/>
        <v>NO</v>
      </c>
      <c r="I96">
        <f>MATCH(A96,A:A,0)</f>
        <v>88</v>
      </c>
      <c r="J96">
        <f t="shared" si="13"/>
        <v>8</v>
      </c>
      <c r="K96">
        <f t="shared" si="14"/>
        <v>0</v>
      </c>
      <c r="L96" t="str">
        <f t="shared" si="15"/>
        <v>&lt;div class="row"&gt;</v>
      </c>
      <c r="M96" t="str">
        <f t="shared" si="16"/>
        <v/>
      </c>
      <c r="N96" t="str">
        <f t="shared" si="17"/>
        <v/>
      </c>
      <c r="O96" t="str">
        <f t="shared" si="18"/>
        <v/>
      </c>
      <c r="P96" t="str">
        <f t="shared" si="19"/>
        <v>&lt;div class="row"&gt;&lt;div class="col-sm-3"&gt;&lt;div class="xe-widget xe-conversations box2 label-info" onclick="window.open('https://google-research.github.io/seanet/musiclm/examples/', '_blank')" data-toggle="tooltip" data-placement="bottom" title="" data-original-title="https://google-research.github.io/seanet/musiclm/examples/"&gt;&lt;div class="xe-comment-entry"&gt;&lt;a class="xe-user-img"&gt;&lt;img data-src="https://api.iowen.cn/favicon/google-research.github.io.png" class="lozad img-circle" width="40"&gt;&lt;/a&gt;&lt;div class="xe-comment"&gt; &lt;a href="#" class="xe-user-name overflowClip_1"&gt;&lt;strong&gt;MusicLM&lt;/strong&gt; &lt;/a&gt; &lt;p class="overflowClip_2"&gt;基于文本和旋律进行条件处理&lt;/p&gt;&lt;/div&gt; &lt;/div&gt;&lt;/div&gt;&lt;/div&gt;</v>
      </c>
    </row>
    <row r="97" spans="1:16" x14ac:dyDescent="0.3">
      <c r="A97" t="s">
        <v>3361</v>
      </c>
      <c r="B97" t="s">
        <v>2606</v>
      </c>
      <c r="C97" t="s">
        <v>94</v>
      </c>
      <c r="D97" t="s">
        <v>937</v>
      </c>
      <c r="E97" t="s">
        <v>1763</v>
      </c>
      <c r="F97" t="str">
        <f t="shared" si="10"/>
        <v>&lt;div class="col-sm-3"&gt;&lt;div class="xe-widget xe-conversations box2 label-info" onclick="window.open('https://www.audyo.ai/', '_blank')" data-toggle="tooltip" data-placement="bottom" title="" data-original-title="https://www.audyo.ai/"&gt;&lt;div class="xe-comment-entry"&gt;&lt;a class="xe-user-img"&gt;&lt;img data-src="https://api.iowen.cn/favicon/www.audyo.ai.png" class="lozad img-circle" width="40"&gt;&lt;/a&gt;&lt;div class="xe-comment"&gt; &lt;a href="#" class="xe-user-name overflowClip_1"&gt;&lt;strong&gt;Audyo&lt;/strong&gt; &lt;/a&gt; &lt;p class="overflowClip_2"&gt;获得高质量的人声音频&lt;/p&gt;&lt;/div&gt; &lt;/div&gt;&lt;/div&gt;&lt;/div&gt;</v>
      </c>
      <c r="G97" t="str">
        <f t="shared" si="11"/>
        <v>NO</v>
      </c>
      <c r="H97" t="str">
        <f t="shared" si="12"/>
        <v>NO</v>
      </c>
      <c r="I97">
        <f>MATCH(A97,A:A,0)</f>
        <v>88</v>
      </c>
      <c r="J97">
        <f t="shared" si="13"/>
        <v>9</v>
      </c>
      <c r="K97">
        <f t="shared" si="14"/>
        <v>1</v>
      </c>
      <c r="L97" t="str">
        <f t="shared" si="15"/>
        <v/>
      </c>
      <c r="M97" t="str">
        <f t="shared" si="16"/>
        <v/>
      </c>
      <c r="N97" t="str">
        <f t="shared" si="17"/>
        <v/>
      </c>
      <c r="O97" t="str">
        <f t="shared" si="18"/>
        <v/>
      </c>
      <c r="P97" t="str">
        <f t="shared" si="19"/>
        <v>&lt;div class="col-sm-3"&gt;&lt;div class="xe-widget xe-conversations box2 label-info" onclick="window.open('https://www.audyo.ai/', '_blank')" data-toggle="tooltip" data-placement="bottom" title="" data-original-title="https://www.audyo.ai/"&gt;&lt;div class="xe-comment-entry"&gt;&lt;a class="xe-user-img"&gt;&lt;img data-src="https://api.iowen.cn/favicon/www.audyo.ai.png" class="lozad img-circle" width="40"&gt;&lt;/a&gt;&lt;div class="xe-comment"&gt; &lt;a href="#" class="xe-user-name overflowClip_1"&gt;&lt;strong&gt;Audyo&lt;/strong&gt; &lt;/a&gt; &lt;p class="overflowClip_2"&gt;获得高质量的人声音频&lt;/p&gt;&lt;/div&gt; &lt;/div&gt;&lt;/div&gt;&lt;/div&gt;</v>
      </c>
    </row>
    <row r="98" spans="1:16" x14ac:dyDescent="0.3">
      <c r="A98" t="s">
        <v>3361</v>
      </c>
      <c r="B98" t="s">
        <v>2607</v>
      </c>
      <c r="C98" t="s">
        <v>95</v>
      </c>
      <c r="D98" t="s">
        <v>938</v>
      </c>
      <c r="E98" t="s">
        <v>1764</v>
      </c>
      <c r="F98" t="str">
        <f t="shared" si="10"/>
        <v>&lt;div class="col-sm-3"&gt;&lt;div class="xe-widget xe-conversations box2 label-info" onclick="window.open('https://www.dubb.media/', '_blank')" data-toggle="tooltip" data-placement="bottom" title="" data-original-title="https://www.dubb.media/"&gt;&lt;div class="xe-comment-entry"&gt;&lt;a class="xe-user-img"&gt;&lt;img data-src="https://api.iowen.cn/favicon/www.dubb.media.png" class="lozad img-circle" width="40"&gt;&lt;/a&gt;&lt;div class="xe-comment"&gt; &lt;a href="#" class="xe-user-name overflowClip_1"&gt;&lt;strong&gt;Dubb&lt;/strong&gt; &lt;/a&gt; &lt;p class="overflowClip_2"&gt;自动、易于使用的助手，能够为您的播客生成营销内容&lt;/p&gt;&lt;/div&gt; &lt;/div&gt;&lt;/div&gt;&lt;/div&gt;</v>
      </c>
      <c r="G98" t="str">
        <f t="shared" si="11"/>
        <v>NO</v>
      </c>
      <c r="H98" t="str">
        <f t="shared" si="12"/>
        <v>NO</v>
      </c>
      <c r="I98">
        <f>MATCH(A98,A:A,0)</f>
        <v>88</v>
      </c>
      <c r="J98">
        <f t="shared" si="13"/>
        <v>10</v>
      </c>
      <c r="K98">
        <f t="shared" si="14"/>
        <v>2</v>
      </c>
      <c r="L98" t="str">
        <f t="shared" si="15"/>
        <v/>
      </c>
      <c r="M98" t="str">
        <f t="shared" si="16"/>
        <v/>
      </c>
      <c r="N98" t="str">
        <f t="shared" si="17"/>
        <v/>
      </c>
      <c r="O98" t="str">
        <f t="shared" si="18"/>
        <v/>
      </c>
      <c r="P98" t="str">
        <f t="shared" si="19"/>
        <v>&lt;div class="col-sm-3"&gt;&lt;div class="xe-widget xe-conversations box2 label-info" onclick="window.open('https://www.dubb.media/', '_blank')" data-toggle="tooltip" data-placement="bottom" title="" data-original-title="https://www.dubb.media/"&gt;&lt;div class="xe-comment-entry"&gt;&lt;a class="xe-user-img"&gt;&lt;img data-src="https://api.iowen.cn/favicon/www.dubb.media.png" class="lozad img-circle" width="40"&gt;&lt;/a&gt;&lt;div class="xe-comment"&gt; &lt;a href="#" class="xe-user-name overflowClip_1"&gt;&lt;strong&gt;Dubb&lt;/strong&gt; &lt;/a&gt; &lt;p class="overflowClip_2"&gt;自动、易于使用的助手，能够为您的播客生成营销内容&lt;/p&gt;&lt;/div&gt; &lt;/div&gt;&lt;/div&gt;&lt;/div&gt;</v>
      </c>
    </row>
    <row r="99" spans="1:16" x14ac:dyDescent="0.3">
      <c r="A99" t="s">
        <v>3361</v>
      </c>
      <c r="B99" t="s">
        <v>2608</v>
      </c>
      <c r="C99" t="s">
        <v>96</v>
      </c>
      <c r="D99" t="s">
        <v>939</v>
      </c>
      <c r="E99" t="s">
        <v>1765</v>
      </c>
      <c r="F99" t="str">
        <f t="shared" si="10"/>
        <v>&lt;div class="col-sm-3"&gt;&lt;div class="xe-widget xe-conversations box2 label-info" onclick="window.open('https://www.listener.fm/', '_blank')" data-toggle="tooltip" data-placement="bottom" title="" data-original-title="https://www.listener.fm/"&gt;&lt;div class="xe-comment-entry"&gt;&lt;a class="xe-user-img"&gt;&lt;img data-src="https://api.iowen.cn/favicon/www.listener.fm.png" class="lozad img-circle" width="40"&gt;&lt;/a&gt;&lt;div class="xe-comment"&gt; &lt;a href="#" class="xe-user-name overflowClip_1"&gt;&lt;strong&gt;Listener.fm&lt;/strong&gt; &lt;/a&gt; &lt;p class="overflowClip_2"&gt;Get started by uploading yo...&lt;/p&gt;&lt;/div&gt; &lt;/div&gt;&lt;/div&gt;&lt;/div&gt;</v>
      </c>
      <c r="G99" t="str">
        <f t="shared" si="11"/>
        <v>NO</v>
      </c>
      <c r="H99" t="str">
        <f t="shared" si="12"/>
        <v>NO</v>
      </c>
      <c r="I99">
        <f>MATCH(A99,A:A,0)</f>
        <v>88</v>
      </c>
      <c r="J99">
        <f t="shared" si="13"/>
        <v>11</v>
      </c>
      <c r="K99">
        <f t="shared" si="14"/>
        <v>3</v>
      </c>
      <c r="L99" t="str">
        <f t="shared" si="15"/>
        <v/>
      </c>
      <c r="M99" t="str">
        <f t="shared" si="16"/>
        <v>&lt;/div&gt;</v>
      </c>
      <c r="N99" t="str">
        <f t="shared" si="17"/>
        <v/>
      </c>
      <c r="O99" t="str">
        <f t="shared" si="18"/>
        <v/>
      </c>
      <c r="P99" t="str">
        <f t="shared" si="19"/>
        <v>&lt;div class="col-sm-3"&gt;&lt;div class="xe-widget xe-conversations box2 label-info" onclick="window.open('https://www.listener.fm/', '_blank')" data-toggle="tooltip" data-placement="bottom" title="" data-original-title="https://www.listener.fm/"&gt;&lt;div class="xe-comment-entry"&gt;&lt;a class="xe-user-img"&gt;&lt;img data-src="https://api.iowen.cn/favicon/www.listener.fm.png" class="lozad img-circle" width="40"&gt;&lt;/a&gt;&lt;div class="xe-comment"&gt; &lt;a href="#" class="xe-user-name overflowClip_1"&gt;&lt;strong&gt;Listener.fm&lt;/strong&gt; &lt;/a&gt; &lt;p class="overflowClip_2"&gt;Get started by uploading yo...&lt;/p&gt;&lt;/div&gt; &lt;/div&gt;&lt;/div&gt;&lt;/div&gt;&lt;/div&gt;</v>
      </c>
    </row>
    <row r="100" spans="1:16" x14ac:dyDescent="0.3">
      <c r="A100" t="s">
        <v>3361</v>
      </c>
      <c r="B100" t="s">
        <v>2609</v>
      </c>
      <c r="C100" t="s">
        <v>97</v>
      </c>
      <c r="D100" t="s">
        <v>940</v>
      </c>
      <c r="E100" t="s">
        <v>1766</v>
      </c>
      <c r="F100" t="str">
        <f t="shared" si="10"/>
        <v>&lt;div class="col-sm-3"&gt;&lt;div class="xe-widget xe-conversations box2 label-info" onclick="window.open('https://www.koolio.ai', '_blank')" data-toggle="tooltip" data-placement="bottom" title="" data-original-title="https://www.koolio.ai"&gt;&lt;div class="xe-comment-entry"&gt;&lt;a class="xe-user-img"&gt;&lt;img data-src="https://api.iowen.cn/favicon/www.koolio.ai.png" class="lozad img-circle" width="40"&gt;&lt;/a&gt;&lt;div class="xe-comment"&gt; &lt;a href="#" class="xe-user-name overflowClip_1"&gt;&lt;strong&gt;Koolio.ai&lt;/strong&gt; &lt;/a&gt; &lt;p class="overflowClip_2"&gt;Go from concept to podcast ...&lt;/p&gt;&lt;/div&gt; &lt;/div&gt;&lt;/div&gt;&lt;/div&gt;</v>
      </c>
      <c r="G100" t="str">
        <f t="shared" si="11"/>
        <v>NO</v>
      </c>
      <c r="H100" t="str">
        <f t="shared" si="12"/>
        <v>NO</v>
      </c>
      <c r="I100">
        <f>MATCH(A100,A:A,0)</f>
        <v>88</v>
      </c>
      <c r="J100">
        <f t="shared" si="13"/>
        <v>12</v>
      </c>
      <c r="K100">
        <f t="shared" si="14"/>
        <v>0</v>
      </c>
      <c r="L100" t="str">
        <f t="shared" si="15"/>
        <v>&lt;div class="row"&gt;</v>
      </c>
      <c r="M100" t="str">
        <f t="shared" si="16"/>
        <v/>
      </c>
      <c r="N100" t="str">
        <f t="shared" si="17"/>
        <v/>
      </c>
      <c r="O100" t="str">
        <f t="shared" si="18"/>
        <v/>
      </c>
      <c r="P100" t="str">
        <f t="shared" si="19"/>
        <v>&lt;div class="row"&gt;&lt;div class="col-sm-3"&gt;&lt;div class="xe-widget xe-conversations box2 label-info" onclick="window.open('https://www.koolio.ai', '_blank')" data-toggle="tooltip" data-placement="bottom" title="" data-original-title="https://www.koolio.ai"&gt;&lt;div class="xe-comment-entry"&gt;&lt;a class="xe-user-img"&gt;&lt;img data-src="https://api.iowen.cn/favicon/www.koolio.ai.png" class="lozad img-circle" width="40"&gt;&lt;/a&gt;&lt;div class="xe-comment"&gt; &lt;a href="#" class="xe-user-name overflowClip_1"&gt;&lt;strong&gt;Koolio.ai&lt;/strong&gt; &lt;/a&gt; &lt;p class="overflowClip_2"&gt;Go from concept to podcast ...&lt;/p&gt;&lt;/div&gt; &lt;/div&gt;&lt;/div&gt;&lt;/div&gt;</v>
      </c>
    </row>
    <row r="101" spans="1:16" x14ac:dyDescent="0.3">
      <c r="A101" t="s">
        <v>3361</v>
      </c>
      <c r="B101" t="s">
        <v>2610</v>
      </c>
      <c r="C101" t="s">
        <v>98</v>
      </c>
      <c r="D101" t="s">
        <v>941</v>
      </c>
      <c r="E101" t="s">
        <v>1767</v>
      </c>
      <c r="F101" t="str">
        <f t="shared" si="10"/>
        <v>&lt;div class="col-sm-3"&gt;&lt;div class="xe-widget xe-conversations box2 label-info" onclick="window.open('https://www.lalal.ai/', '_blank')" data-toggle="tooltip" data-placement="bottom" title="" data-original-title="https://www.lalal.ai/"&gt;&lt;div class="xe-comment-entry"&gt;&lt;a class="xe-user-img"&gt;&lt;img data-src="https://api.iowen.cn/favicon/www.lalal.ai.png" class="lozad img-circle" width="40"&gt;&lt;/a&gt;&lt;div class="xe-comment"&gt; &lt;a href="#" class="xe-user-name overflowClip_1"&gt;&lt;strong&gt;Lalal.ai&lt;/strong&gt; &lt;/a&gt; &lt;p class="overflowClip_2"&gt;A next-generation vocal rem...&lt;/p&gt;&lt;/div&gt; &lt;/div&gt;&lt;/div&gt;&lt;/div&gt;</v>
      </c>
      <c r="G101" t="str">
        <f t="shared" si="11"/>
        <v>NO</v>
      </c>
      <c r="H101" t="str">
        <f t="shared" si="12"/>
        <v>NO</v>
      </c>
      <c r="I101">
        <f>MATCH(A101,A:A,0)</f>
        <v>88</v>
      </c>
      <c r="J101">
        <f t="shared" si="13"/>
        <v>13</v>
      </c>
      <c r="K101">
        <f t="shared" si="14"/>
        <v>1</v>
      </c>
      <c r="L101" t="str">
        <f t="shared" si="15"/>
        <v/>
      </c>
      <c r="M101" t="str">
        <f t="shared" si="16"/>
        <v/>
      </c>
      <c r="N101" t="str">
        <f t="shared" si="17"/>
        <v/>
      </c>
      <c r="O101" t="str">
        <f t="shared" si="18"/>
        <v/>
      </c>
      <c r="P101" t="str">
        <f t="shared" si="19"/>
        <v>&lt;div class="col-sm-3"&gt;&lt;div class="xe-widget xe-conversations box2 label-info" onclick="window.open('https://www.lalal.ai/', '_blank')" data-toggle="tooltip" data-placement="bottom" title="" data-original-title="https://www.lalal.ai/"&gt;&lt;div class="xe-comment-entry"&gt;&lt;a class="xe-user-img"&gt;&lt;img data-src="https://api.iowen.cn/favicon/www.lalal.ai.png" class="lozad img-circle" width="40"&gt;&lt;/a&gt;&lt;div class="xe-comment"&gt; &lt;a href="#" class="xe-user-name overflowClip_1"&gt;&lt;strong&gt;Lalal.ai&lt;/strong&gt; &lt;/a&gt; &lt;p class="overflowClip_2"&gt;A next-generation vocal rem...&lt;/p&gt;&lt;/div&gt; &lt;/div&gt;&lt;/div&gt;&lt;/div&gt;</v>
      </c>
    </row>
    <row r="102" spans="1:16" x14ac:dyDescent="0.3">
      <c r="A102" t="s">
        <v>3361</v>
      </c>
      <c r="B102" t="s">
        <v>2611</v>
      </c>
      <c r="C102" t="s">
        <v>99</v>
      </c>
      <c r="D102" t="s">
        <v>942</v>
      </c>
      <c r="E102" t="s">
        <v>1768</v>
      </c>
      <c r="F102" t="str">
        <f t="shared" si="10"/>
        <v>&lt;div class="col-sm-3"&gt;&lt;div class="xe-widget xe-conversations box2 label-info" onclick="window.open('https://eraserapp.dwave.cc/en', '_blank')" data-toggle="tooltip" data-placement="bottom" title="" data-original-title="https://eraserapp.dwave.cc/en"&gt;&lt;div class="xe-comment-entry"&gt;&lt;a class="xe-user-img"&gt;&lt;img data-src="https://api.iowen.cn/favicon/eraserapp.dwave.cc.png" class="lozad img-circle" width="40"&gt;&lt;/a&gt;&lt;div class="xe-comment"&gt; &lt;a href="#" class="xe-user-name overflowClip_1"&gt;&lt;strong&gt;Noise Eraser&lt;/strong&gt; &lt;/a&gt; &lt;p class="overflowClip_2"&gt;AI noise reduction tool tha...&lt;/p&gt;&lt;/div&gt; &lt;/div&gt;&lt;/div&gt;&lt;/div&gt;</v>
      </c>
      <c r="G102" t="str">
        <f t="shared" si="11"/>
        <v>NO</v>
      </c>
      <c r="H102" t="str">
        <f t="shared" si="12"/>
        <v>NO</v>
      </c>
      <c r="I102">
        <f>MATCH(A102,A:A,0)</f>
        <v>88</v>
      </c>
      <c r="J102">
        <f t="shared" si="13"/>
        <v>14</v>
      </c>
      <c r="K102">
        <f t="shared" si="14"/>
        <v>2</v>
      </c>
      <c r="L102" t="str">
        <f t="shared" si="15"/>
        <v/>
      </c>
      <c r="M102" t="str">
        <f t="shared" si="16"/>
        <v/>
      </c>
      <c r="N102" t="str">
        <f t="shared" si="17"/>
        <v/>
      </c>
      <c r="O102" t="str">
        <f t="shared" si="18"/>
        <v/>
      </c>
      <c r="P102" t="str">
        <f t="shared" si="19"/>
        <v>&lt;div class="col-sm-3"&gt;&lt;div class="xe-widget xe-conversations box2 label-info" onclick="window.open('https://eraserapp.dwave.cc/en', '_blank')" data-toggle="tooltip" data-placement="bottom" title="" data-original-title="https://eraserapp.dwave.cc/en"&gt;&lt;div class="xe-comment-entry"&gt;&lt;a class="xe-user-img"&gt;&lt;img data-src="https://api.iowen.cn/favicon/eraserapp.dwave.cc.png" class="lozad img-circle" width="40"&gt;&lt;/a&gt;&lt;div class="xe-comment"&gt; &lt;a href="#" class="xe-user-name overflowClip_1"&gt;&lt;strong&gt;Noise Eraser&lt;/strong&gt; &lt;/a&gt; &lt;p class="overflowClip_2"&gt;AI noise reduction tool tha...&lt;/p&gt;&lt;/div&gt; &lt;/div&gt;&lt;/div&gt;&lt;/div&gt;</v>
      </c>
    </row>
    <row r="103" spans="1:16" x14ac:dyDescent="0.3">
      <c r="A103" t="s">
        <v>3361</v>
      </c>
      <c r="B103" t="s">
        <v>2612</v>
      </c>
      <c r="C103" t="s">
        <v>100</v>
      </c>
      <c r="D103" t="s">
        <v>943</v>
      </c>
      <c r="E103" t="s">
        <v>1769</v>
      </c>
      <c r="F103" t="str">
        <f t="shared" si="10"/>
        <v>&lt;div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class="overflowClip_2"&gt;Build strong relationships ...&lt;/p&gt;&lt;/div&gt; &lt;/div&gt;&lt;/div&gt;&lt;/div&gt;</v>
      </c>
      <c r="G103" t="str">
        <f t="shared" si="11"/>
        <v>NO</v>
      </c>
      <c r="H103" t="str">
        <f t="shared" si="12"/>
        <v>NO</v>
      </c>
      <c r="I103">
        <f>MATCH(A103,A:A,0)</f>
        <v>88</v>
      </c>
      <c r="J103">
        <f t="shared" si="13"/>
        <v>15</v>
      </c>
      <c r="K103">
        <f t="shared" si="14"/>
        <v>3</v>
      </c>
      <c r="L103" t="str">
        <f t="shared" si="15"/>
        <v/>
      </c>
      <c r="M103" t="str">
        <f t="shared" si="16"/>
        <v>&lt;/div&gt;</v>
      </c>
      <c r="N103" t="str">
        <f t="shared" si="17"/>
        <v/>
      </c>
      <c r="O103" t="str">
        <f t="shared" si="18"/>
        <v/>
      </c>
      <c r="P103" t="str">
        <f t="shared" si="19"/>
        <v>&lt;div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class="overflowClip_2"&gt;Build strong relationships ...&lt;/p&gt;&lt;/div&gt; &lt;/div&gt;&lt;/div&gt;&lt;/div&gt;&lt;/div&gt;</v>
      </c>
    </row>
    <row r="104" spans="1:16" x14ac:dyDescent="0.3">
      <c r="A104" t="s">
        <v>3361</v>
      </c>
      <c r="B104" t="s">
        <v>2613</v>
      </c>
      <c r="C104" t="s">
        <v>101</v>
      </c>
      <c r="D104" t="s">
        <v>944</v>
      </c>
      <c r="E104" t="s">
        <v>1770</v>
      </c>
      <c r="F104" t="str">
        <f t="shared" si="10"/>
        <v>&lt;div class="col-sm-3"&gt;&lt;div class="xe-widget xe-conversations box2 label-info" onclick="window.open('https://cleanvoice.ai/', '_blank')" data-toggle="tooltip" data-placement="bottom" title="" data-original-title="https://cleanvoice.ai/"&gt;&lt;div class="xe-comment-entry"&gt;&lt;a class="xe-user-img"&gt;&lt;img data-src="https://api.iowen.cn/favicon/cleanvoice.ai.png" class="lozad img-circle" width="40"&gt;&lt;/a&gt;&lt;div class="xe-comment"&gt; &lt;a href="#" class="xe-user-name overflowClip_1"&gt;&lt;strong&gt;Cleanvoice AI&lt;/strong&gt; &lt;/a&gt; &lt;p class="overflowClip_2"&gt;Stop wasting hours editing ...&lt;/p&gt;&lt;/div&gt; &lt;/div&gt;&lt;/div&gt;&lt;/div&gt;</v>
      </c>
      <c r="G104" t="str">
        <f t="shared" si="11"/>
        <v>NO</v>
      </c>
      <c r="H104" t="str">
        <f t="shared" si="12"/>
        <v>NO</v>
      </c>
      <c r="I104">
        <f>MATCH(A104,A:A,0)</f>
        <v>88</v>
      </c>
      <c r="J104">
        <f t="shared" si="13"/>
        <v>16</v>
      </c>
      <c r="K104">
        <f t="shared" si="14"/>
        <v>0</v>
      </c>
      <c r="L104" t="str">
        <f t="shared" si="15"/>
        <v>&lt;div class="row"&gt;</v>
      </c>
      <c r="M104" t="str">
        <f t="shared" si="16"/>
        <v/>
      </c>
      <c r="N104" t="str">
        <f t="shared" si="17"/>
        <v/>
      </c>
      <c r="O104" t="str">
        <f t="shared" si="18"/>
        <v/>
      </c>
      <c r="P104" t="str">
        <f t="shared" si="19"/>
        <v>&lt;div class="row"&gt;&lt;div class="col-sm-3"&gt;&lt;div class="xe-widget xe-conversations box2 label-info" onclick="window.open('https://cleanvoice.ai/', '_blank')" data-toggle="tooltip" data-placement="bottom" title="" data-original-title="https://cleanvoice.ai/"&gt;&lt;div class="xe-comment-entry"&gt;&lt;a class="xe-user-img"&gt;&lt;img data-src="https://api.iowen.cn/favicon/cleanvoice.ai.png" class="lozad img-circle" width="40"&gt;&lt;/a&gt;&lt;div class="xe-comment"&gt; &lt;a href="#" class="xe-user-name overflowClip_1"&gt;&lt;strong&gt;Cleanvoice AI&lt;/strong&gt; &lt;/a&gt; &lt;p class="overflowClip_2"&gt;Stop wasting hours editing ...&lt;/p&gt;&lt;/div&gt; &lt;/div&gt;&lt;/div&gt;&lt;/div&gt;</v>
      </c>
    </row>
    <row r="105" spans="1:16" x14ac:dyDescent="0.3">
      <c r="A105" t="s">
        <v>3361</v>
      </c>
      <c r="B105" t="s">
        <v>2614</v>
      </c>
      <c r="C105" t="s">
        <v>102</v>
      </c>
      <c r="D105" t="s">
        <v>945</v>
      </c>
      <c r="E105" t="s">
        <v>1771</v>
      </c>
      <c r="F105" t="str">
        <f t="shared" si="10"/>
        <v>&lt;div class="col-sm-3"&gt;&lt;div class="xe-widget xe-conversations box2 label-info" onclick="window.open('https://www.audiostrip.co.uk/', '_blank')" data-toggle="tooltip" data-placement="bottom" title="" data-original-title="https://www.audiostrip.co.uk/"&gt;&lt;div class="xe-comment-entry"&gt;&lt;a class="xe-user-img"&gt;&lt;img data-src="https://api.iowen.cn/favicon/www.audiostrip.co.uk.png" class="lozad img-circle" width="40"&gt;&lt;/a&gt;&lt;div class="xe-comment"&gt; &lt;a href="#" class="xe-user-name overflowClip_1"&gt;&lt;strong&gt;Audio Strip&lt;/strong&gt; &lt;/a&gt; &lt;p class="overflowClip_2"&gt;Near Perfect Instrumental a...&lt;/p&gt;&lt;/div&gt; &lt;/div&gt;&lt;/div&gt;&lt;/div&gt;</v>
      </c>
      <c r="G105" t="str">
        <f t="shared" si="11"/>
        <v>NO</v>
      </c>
      <c r="H105" t="str">
        <f t="shared" si="12"/>
        <v>YES</v>
      </c>
      <c r="I105">
        <f>MATCH(A105,A:A,0)</f>
        <v>88</v>
      </c>
      <c r="J105">
        <f t="shared" si="13"/>
        <v>17</v>
      </c>
      <c r="K105">
        <f t="shared" si="14"/>
        <v>1</v>
      </c>
      <c r="L105" t="str">
        <f t="shared" si="15"/>
        <v/>
      </c>
      <c r="M105" t="str">
        <f t="shared" si="16"/>
        <v>&lt;/div&gt;</v>
      </c>
      <c r="N105" t="str">
        <f t="shared" si="17"/>
        <v/>
      </c>
      <c r="O105" t="str">
        <f t="shared" si="18"/>
        <v>&lt;br /&gt;&lt;!--END 音频 --&gt;</v>
      </c>
      <c r="P105" t="str">
        <f t="shared" si="19"/>
        <v>&lt;div class="col-sm-3"&gt;&lt;div class="xe-widget xe-conversations box2 label-info" onclick="window.open('https://www.audiostrip.co.uk/', '_blank')" data-toggle="tooltip" data-placement="bottom" title="" data-original-title="https://www.audiostrip.co.uk/"&gt;&lt;div class="xe-comment-entry"&gt;&lt;a class="xe-user-img"&gt;&lt;img data-src="https://api.iowen.cn/favicon/www.audiostrip.co.uk.png" class="lozad img-circle" width="40"&gt;&lt;/a&gt;&lt;div class="xe-comment"&gt; &lt;a href="#" class="xe-user-name overflowClip_1"&gt;&lt;strong&gt;Audio Strip&lt;/strong&gt; &lt;/a&gt; &lt;p class="overflowClip_2"&gt;Near Perfect Instrumental a...&lt;/p&gt;&lt;/div&gt; &lt;/div&gt;&lt;/div&gt;&lt;/div&gt;&lt;/div&gt;&lt;br /&gt;&lt;!--END 音频 --&gt;</v>
      </c>
    </row>
    <row r="106" spans="1:16" x14ac:dyDescent="0.3">
      <c r="A106" t="s">
        <v>3362</v>
      </c>
      <c r="B106" t="s">
        <v>2615</v>
      </c>
      <c r="C106" t="s">
        <v>103</v>
      </c>
      <c r="D106" t="s">
        <v>946</v>
      </c>
      <c r="E106" t="s">
        <v>1772</v>
      </c>
      <c r="F106" t="str">
        <f t="shared" si="10"/>
        <v>&lt;div class="col-sm-3"&gt;&lt;div class="xe-widget xe-conversations box2 label-info" onclick="window.open('https://www.getmunch.com/?utm_source=rewardful', '_blank')" data-toggle="tooltip" data-placement="bottom" title="" data-original-title="https://www.getmunch.com/?utm_source=rewardful"&gt;&lt;div class="xe-comment-entry"&gt;&lt;a class="xe-user-img"&gt;&lt;img data-src="https://api.iowen.cn/favicon/www.getmunch.com.png" class="lozad img-circle" width="40"&gt;&lt;/a&gt;&lt;div class="xe-comment"&gt; &lt;a href="#" class="xe-user-name overflowClip_1"&gt;&lt;strong&gt;Munch&lt;/strong&gt; &lt;/a&gt; &lt;p class="overflowClip_2"&gt;自动将长视频转换为数据驱动的短片，用于社交媒体&lt;/p&gt;&lt;/div&gt; &lt;/div&gt;&lt;/div&gt;&lt;/div&gt;</v>
      </c>
      <c r="G106" t="str">
        <f t="shared" si="11"/>
        <v>YES</v>
      </c>
      <c r="H106" t="str">
        <f t="shared" si="12"/>
        <v>NO</v>
      </c>
      <c r="I106">
        <f>MATCH(A106,A:A,0)</f>
        <v>106</v>
      </c>
      <c r="J106">
        <f t="shared" si="13"/>
        <v>0</v>
      </c>
      <c r="K106">
        <f t="shared" si="14"/>
        <v>0</v>
      </c>
      <c r="L106" t="str">
        <f t="shared" si="15"/>
        <v>&lt;div class="row"&gt;</v>
      </c>
      <c r="M106" t="str">
        <f t="shared" si="16"/>
        <v/>
      </c>
      <c r="N106" t="str">
        <f t="shared" si="17"/>
        <v>&lt;!-- 视频 --&gt;&lt;h4 class="text-gray"&gt;&lt;i class="linecons-tag" style="margin-right: 7px;" id="视频"&gt;&lt;/i&gt;视频&lt;/h4&gt;</v>
      </c>
      <c r="O106" t="str">
        <f t="shared" si="18"/>
        <v/>
      </c>
      <c r="P106" t="str">
        <f t="shared" si="19"/>
        <v>&lt;!-- 视频 --&gt;&lt;h4 class="text-gray"&gt;&lt;i class="linecons-tag" style="margin-right: 7px;" id="视频"&gt;&lt;/i&gt;视频&lt;/h4&gt;&lt;div class="row"&gt;&lt;div class="col-sm-3"&gt;&lt;div class="xe-widget xe-conversations box2 label-info" onclick="window.open('https://www.getmunch.com/?utm_source=rewardful', '_blank')" data-toggle="tooltip" data-placement="bottom" title="" data-original-title="https://www.getmunch.com/?utm_source=rewardful"&gt;&lt;div class="xe-comment-entry"&gt;&lt;a class="xe-user-img"&gt;&lt;img data-src="https://api.iowen.cn/favicon/www.getmunch.com.png" class="lozad img-circle" width="40"&gt;&lt;/a&gt;&lt;div class="xe-comment"&gt; &lt;a href="#" class="xe-user-name overflowClip_1"&gt;&lt;strong&gt;Munch&lt;/strong&gt; &lt;/a&gt; &lt;p class="overflowClip_2"&gt;自动将长视频转换为数据驱动的短片，用于社交媒体&lt;/p&gt;&lt;/div&gt; &lt;/div&gt;&lt;/div&gt;&lt;/div&gt;</v>
      </c>
    </row>
    <row r="107" spans="1:16" x14ac:dyDescent="0.3">
      <c r="A107" t="s">
        <v>3362</v>
      </c>
      <c r="B107" t="s">
        <v>2616</v>
      </c>
      <c r="C107" t="s">
        <v>104</v>
      </c>
      <c r="D107" t="s">
        <v>947</v>
      </c>
      <c r="E107" t="s">
        <v>1773</v>
      </c>
      <c r="F107" t="str">
        <f t="shared" si="10"/>
        <v>&lt;div class="col-sm-3"&gt;&lt;div class="xe-widget xe-conversations box2 label-info" onclick="window.open('https://www.papercup.com/', '_blank')" data-toggle="tooltip" data-placement="bottom" title="" data-original-title="https://www.papercup.com/"&gt;&lt;div class="xe-comment-entry"&gt;&lt;a class="xe-user-img"&gt;&lt;img data-src="https://api.iowen.cn/favicon/www.papercup.com.png" class="lozad img-circle" width="40"&gt;&lt;/a&gt;&lt;div class="xe-comment"&gt; &lt;a href="#" class="xe-user-name overflowClip_1"&gt;&lt;strong&gt;Papercup&lt;/strong&gt; &lt;/a&gt; &lt;p class="overflowClip_2"&gt;把Papercup使用表现力AI语音翻译视频，使任何视频都可以用任何语言观看&lt;/p&gt;&lt;/div&gt; &lt;/div&gt;&lt;/div&gt;&lt;/div&gt;</v>
      </c>
      <c r="G107" t="str">
        <f t="shared" si="11"/>
        <v>NO</v>
      </c>
      <c r="H107" t="str">
        <f t="shared" si="12"/>
        <v>NO</v>
      </c>
      <c r="I107">
        <f>MATCH(A107,A:A,0)</f>
        <v>106</v>
      </c>
      <c r="J107">
        <f t="shared" si="13"/>
        <v>1</v>
      </c>
      <c r="K107">
        <f t="shared" si="14"/>
        <v>1</v>
      </c>
      <c r="L107" t="str">
        <f t="shared" si="15"/>
        <v/>
      </c>
      <c r="M107" t="str">
        <f t="shared" si="16"/>
        <v/>
      </c>
      <c r="N107" t="str">
        <f t="shared" si="17"/>
        <v/>
      </c>
      <c r="O107" t="str">
        <f t="shared" si="18"/>
        <v/>
      </c>
      <c r="P107" t="str">
        <f t="shared" si="19"/>
        <v>&lt;div class="col-sm-3"&gt;&lt;div class="xe-widget xe-conversations box2 label-info" onclick="window.open('https://www.papercup.com/', '_blank')" data-toggle="tooltip" data-placement="bottom" title="" data-original-title="https://www.papercup.com/"&gt;&lt;div class="xe-comment-entry"&gt;&lt;a class="xe-user-img"&gt;&lt;img data-src="https://api.iowen.cn/favicon/www.papercup.com.png" class="lozad img-circle" width="40"&gt;&lt;/a&gt;&lt;div class="xe-comment"&gt; &lt;a href="#" class="xe-user-name overflowClip_1"&gt;&lt;strong&gt;Papercup&lt;/strong&gt; &lt;/a&gt; &lt;p class="overflowClip_2"&gt;把Papercup使用表现力AI语音翻译视频，使任何视频都可以用任何语言观看&lt;/p&gt;&lt;/div&gt; &lt;/div&gt;&lt;/div&gt;&lt;/div&gt;</v>
      </c>
    </row>
    <row r="108" spans="1:16" x14ac:dyDescent="0.3">
      <c r="A108" t="s">
        <v>3362</v>
      </c>
      <c r="B108" t="s">
        <v>2617</v>
      </c>
      <c r="C108" t="s">
        <v>105</v>
      </c>
      <c r="D108" t="s">
        <v>948</v>
      </c>
      <c r="E108" t="s">
        <v>1774</v>
      </c>
      <c r="F108" t="str">
        <f t="shared" si="10"/>
        <v>&lt;div class="col-sm-3"&gt;&lt;div class="xe-widget xe-conversations box2 label-info" onclick="window.open('https://www.gling.ai/', '_blank')" data-toggle="tooltip" data-placement="bottom" title="" data-original-title="https://www.gling.ai/"&gt;&lt;div class="xe-comment-entry"&gt;&lt;a class="xe-user-img"&gt;&lt;img data-src="https://api.iowen.cn/favicon/www.gling.ai.png" class="lozad img-circle" width="40"&gt;&lt;/a&gt;&lt;div class="xe-comment"&gt; &lt;a href="#" class="xe-user-name overflowClip_1"&gt;&lt;strong&gt;Gling&lt;/strong&gt; &lt;/a&gt; &lt;p class="overflowClip_2"&gt;Gling是一款为视频内容创作者设计的人工智能工具&lt;/p&gt;&lt;/div&gt; &lt;/div&gt;&lt;/div&gt;&lt;/div&gt;</v>
      </c>
      <c r="G108" t="str">
        <f t="shared" si="11"/>
        <v>NO</v>
      </c>
      <c r="H108" t="str">
        <f t="shared" si="12"/>
        <v>NO</v>
      </c>
      <c r="I108">
        <f>MATCH(A108,A:A,0)</f>
        <v>106</v>
      </c>
      <c r="J108">
        <f t="shared" si="13"/>
        <v>2</v>
      </c>
      <c r="K108">
        <f t="shared" si="14"/>
        <v>2</v>
      </c>
      <c r="L108" t="str">
        <f t="shared" si="15"/>
        <v/>
      </c>
      <c r="M108" t="str">
        <f t="shared" si="16"/>
        <v/>
      </c>
      <c r="N108" t="str">
        <f t="shared" si="17"/>
        <v/>
      </c>
      <c r="O108" t="str">
        <f t="shared" si="18"/>
        <v/>
      </c>
      <c r="P108" t="str">
        <f t="shared" si="19"/>
        <v>&lt;div class="col-sm-3"&gt;&lt;div class="xe-widget xe-conversations box2 label-info" onclick="window.open('https://www.gling.ai/', '_blank')" data-toggle="tooltip" data-placement="bottom" title="" data-original-title="https://www.gling.ai/"&gt;&lt;div class="xe-comment-entry"&gt;&lt;a class="xe-user-img"&gt;&lt;img data-src="https://api.iowen.cn/favicon/www.gling.ai.png" class="lozad img-circle" width="40"&gt;&lt;/a&gt;&lt;div class="xe-comment"&gt; &lt;a href="#" class="xe-user-name overflowClip_1"&gt;&lt;strong&gt;Gling&lt;/strong&gt; &lt;/a&gt; &lt;p class="overflowClip_2"&gt;Gling是一款为视频内容创作者设计的人工智能工具&lt;/p&gt;&lt;/div&gt; &lt;/div&gt;&lt;/div&gt;&lt;/div&gt;</v>
      </c>
    </row>
    <row r="109" spans="1:16" x14ac:dyDescent="0.3">
      <c r="A109" t="s">
        <v>3362</v>
      </c>
      <c r="B109" t="s">
        <v>2618</v>
      </c>
      <c r="C109" t="s">
        <v>106</v>
      </c>
      <c r="D109" t="s">
        <v>949</v>
      </c>
      <c r="E109" t="s">
        <v>1775</v>
      </c>
      <c r="F109" t="str">
        <f t="shared" si="10"/>
        <v>&lt;div class="col-sm-3"&gt;&lt;div class="xe-widget xe-conversations box2 label-info" onclick="window.open('https://shuffll.com/', '_blank')" data-toggle="tooltip" data-placement="bottom" title="" data-original-title="https://shuffll.com/"&gt;&lt;div class="xe-comment-entry"&gt;&lt;a class="xe-user-img"&gt;&lt;img data-src="https://api.iowen.cn/favicon/shuffll.com.png" class="lozad img-circle" width="40"&gt;&lt;/a&gt;&lt;div class="xe-comment"&gt; &lt;a href="#" class="xe-user-name overflowClip_1"&gt;&lt;strong&gt;Shuffll&lt;/strong&gt; &lt;/a&gt; &lt;p class="overflowClip_2"&gt;Shuffll是一款先进的视频制作平台，利用人工智能技术简化创作过程&lt;/p&gt;&lt;/div&gt; &lt;/div&gt;&lt;/div&gt;&lt;/div&gt;</v>
      </c>
      <c r="G109" t="str">
        <f t="shared" si="11"/>
        <v>NO</v>
      </c>
      <c r="H109" t="str">
        <f t="shared" si="12"/>
        <v>NO</v>
      </c>
      <c r="I109">
        <f>MATCH(A109,A:A,0)</f>
        <v>106</v>
      </c>
      <c r="J109">
        <f t="shared" si="13"/>
        <v>3</v>
      </c>
      <c r="K109">
        <f t="shared" si="14"/>
        <v>3</v>
      </c>
      <c r="L109" t="str">
        <f t="shared" si="15"/>
        <v/>
      </c>
      <c r="M109" t="str">
        <f t="shared" si="16"/>
        <v>&lt;/div&gt;</v>
      </c>
      <c r="N109" t="str">
        <f t="shared" si="17"/>
        <v/>
      </c>
      <c r="O109" t="str">
        <f t="shared" si="18"/>
        <v/>
      </c>
      <c r="P109" t="str">
        <f t="shared" si="19"/>
        <v>&lt;div class="col-sm-3"&gt;&lt;div class="xe-widget xe-conversations box2 label-info" onclick="window.open('https://shuffll.com/', '_blank')" data-toggle="tooltip" data-placement="bottom" title="" data-original-title="https://shuffll.com/"&gt;&lt;div class="xe-comment-entry"&gt;&lt;a class="xe-user-img"&gt;&lt;img data-src="https://api.iowen.cn/favicon/shuffll.com.png" class="lozad img-circle" width="40"&gt;&lt;/a&gt;&lt;div class="xe-comment"&gt; &lt;a href="#" class="xe-user-name overflowClip_1"&gt;&lt;strong&gt;Shuffll&lt;/strong&gt; &lt;/a&gt; &lt;p class="overflowClip_2"&gt;Shuffll是一款先进的视频制作平台，利用人工智能技术简化创作过程&lt;/p&gt;&lt;/div&gt; &lt;/div&gt;&lt;/div&gt;&lt;/div&gt;&lt;/div&gt;</v>
      </c>
    </row>
    <row r="110" spans="1:16" x14ac:dyDescent="0.3">
      <c r="A110" t="s">
        <v>3362</v>
      </c>
      <c r="B110" t="s">
        <v>2619</v>
      </c>
      <c r="C110" t="s">
        <v>107</v>
      </c>
      <c r="D110" t="s">
        <v>950</v>
      </c>
      <c r="E110" t="s">
        <v>1776</v>
      </c>
      <c r="F110" t="str">
        <f t="shared" si="10"/>
        <v>&lt;div class="col-sm-3"&gt;&lt;div class="xe-widget xe-conversations box2 label-info" onclick="window.open('https://www.unscreen.com/', '_blank')" data-toggle="tooltip" data-placement="bottom" title="" data-original-title="https://www.unscreen.com/"&gt;&lt;div class="xe-comment-entry"&gt;&lt;a class="xe-user-img"&gt;&lt;img data-src="https://api.iowen.cn/favicon/www.unscreen.com.png" class="lozad img-circle" width="40"&gt;&lt;/a&gt;&lt;div class="xe-comment"&gt; &lt;a href="#" class="xe-user-name overflowClip_1"&gt;&lt;strong&gt;Unscreen.com&lt;/strong&gt; &lt;/a&gt; &lt;p class="overflowClip_2"&gt;使用Unscreen，您可以在任何地方录制您的镜头，然后轻松摆脱背景&lt;/p&gt;&lt;/div&gt; &lt;/div&gt;&lt;/div&gt;&lt;/div&gt;</v>
      </c>
      <c r="G110" t="str">
        <f t="shared" si="11"/>
        <v>NO</v>
      </c>
      <c r="H110" t="str">
        <f t="shared" si="12"/>
        <v>NO</v>
      </c>
      <c r="I110">
        <f>MATCH(A110,A:A,0)</f>
        <v>106</v>
      </c>
      <c r="J110">
        <f t="shared" si="13"/>
        <v>4</v>
      </c>
      <c r="K110">
        <f t="shared" si="14"/>
        <v>0</v>
      </c>
      <c r="L110" t="str">
        <f t="shared" si="15"/>
        <v>&lt;div class="row"&gt;</v>
      </c>
      <c r="M110" t="str">
        <f t="shared" si="16"/>
        <v/>
      </c>
      <c r="N110" t="str">
        <f t="shared" si="17"/>
        <v/>
      </c>
      <c r="O110" t="str">
        <f t="shared" si="18"/>
        <v/>
      </c>
      <c r="P110" t="str">
        <f t="shared" si="19"/>
        <v>&lt;div class="row"&gt;&lt;div class="col-sm-3"&gt;&lt;div class="xe-widget xe-conversations box2 label-info" onclick="window.open('https://www.unscreen.com/', '_blank')" data-toggle="tooltip" data-placement="bottom" title="" data-original-title="https://www.unscreen.com/"&gt;&lt;div class="xe-comment-entry"&gt;&lt;a class="xe-user-img"&gt;&lt;img data-src="https://api.iowen.cn/favicon/www.unscreen.com.png" class="lozad img-circle" width="40"&gt;&lt;/a&gt;&lt;div class="xe-comment"&gt; &lt;a href="#" class="xe-user-name overflowClip_1"&gt;&lt;strong&gt;Unscreen.com&lt;/strong&gt; &lt;/a&gt; &lt;p class="overflowClip_2"&gt;使用Unscreen，您可以在任何地方录制您的镜头，然后轻松摆脱背景&lt;/p&gt;&lt;/div&gt; &lt;/div&gt;&lt;/div&gt;&lt;/div&gt;</v>
      </c>
    </row>
    <row r="111" spans="1:16" x14ac:dyDescent="0.3">
      <c r="A111" t="s">
        <v>3362</v>
      </c>
      <c r="B111" t="s">
        <v>2620</v>
      </c>
      <c r="C111" t="s">
        <v>108</v>
      </c>
      <c r="D111" t="s">
        <v>951</v>
      </c>
      <c r="E111" t="s">
        <v>1777</v>
      </c>
      <c r="F111" t="str">
        <f t="shared" si="10"/>
        <v>&lt;div class="col-sm-3"&gt;&lt;div class="xe-widget xe-conversations box2 label-info" onclick="window.open('https://www.fineshare.com/finecam/', '_blank')" data-toggle="tooltip" data-placement="bottom" title="" data-original-title="https://www.fineshare.com/finecam/"&gt;&lt;div class="xe-comment-entry"&gt;&lt;a class="xe-user-img"&gt;&lt;img data-src="https://api.iowen.cn/favicon/www.fineshare.com.png" class="lozad img-circle" width="40"&gt;&lt;/a&gt;&lt;div class="xe-comment"&gt; &lt;a href="#" class="xe-user-name overflowClip_1"&gt;&lt;strong&gt;FineShare&lt;/strong&gt; &lt;/a&gt; &lt;p class="overflowClip_2"&gt;FineShare提供两款产品 - FineVoice是一款适用于流媒体主播、播客、内容创作者和游戏玩家的AI数字语音解决方案&lt;/p&gt;&lt;/div&gt; &lt;/div&gt;&lt;/div&gt;&lt;/div&gt;</v>
      </c>
      <c r="G111" t="str">
        <f t="shared" si="11"/>
        <v>NO</v>
      </c>
      <c r="H111" t="str">
        <f t="shared" si="12"/>
        <v>NO</v>
      </c>
      <c r="I111">
        <f>MATCH(A111,A:A,0)</f>
        <v>106</v>
      </c>
      <c r="J111">
        <f t="shared" si="13"/>
        <v>5</v>
      </c>
      <c r="K111">
        <f t="shared" si="14"/>
        <v>1</v>
      </c>
      <c r="L111" t="str">
        <f t="shared" si="15"/>
        <v/>
      </c>
      <c r="M111" t="str">
        <f t="shared" si="16"/>
        <v/>
      </c>
      <c r="N111" t="str">
        <f t="shared" si="17"/>
        <v/>
      </c>
      <c r="O111" t="str">
        <f t="shared" si="18"/>
        <v/>
      </c>
      <c r="P111" t="str">
        <f t="shared" si="19"/>
        <v>&lt;div class="col-sm-3"&gt;&lt;div class="xe-widget xe-conversations box2 label-info" onclick="window.open('https://www.fineshare.com/finecam/', '_blank')" data-toggle="tooltip" data-placement="bottom" title="" data-original-title="https://www.fineshare.com/finecam/"&gt;&lt;div class="xe-comment-entry"&gt;&lt;a class="xe-user-img"&gt;&lt;img data-src="https://api.iowen.cn/favicon/www.fineshare.com.png" class="lozad img-circle" width="40"&gt;&lt;/a&gt;&lt;div class="xe-comment"&gt; &lt;a href="#" class="xe-user-name overflowClip_1"&gt;&lt;strong&gt;FineShare&lt;/strong&gt; &lt;/a&gt; &lt;p class="overflowClip_2"&gt;FineShare提供两款产品 - FineVoice是一款适用于流媒体主播、播客、内容创作者和游戏玩家的AI数字语音解决方案&lt;/p&gt;&lt;/div&gt; &lt;/div&gt;&lt;/div&gt;&lt;/div&gt;</v>
      </c>
    </row>
    <row r="112" spans="1:16" x14ac:dyDescent="0.3">
      <c r="A112" t="s">
        <v>3362</v>
      </c>
      <c r="B112" t="s">
        <v>2621</v>
      </c>
      <c r="C112" t="s">
        <v>109</v>
      </c>
      <c r="D112" t="s">
        <v>952</v>
      </c>
      <c r="E112" t="s">
        <v>1778</v>
      </c>
      <c r="F112" t="str">
        <f t="shared" si="10"/>
        <v>&lt;div class="col-sm-3"&gt;&lt;div class="xe-widget xe-conversations box2 label-info" onclick="window.open('https://pictory.ai?ref=vivek73', '_blank')" data-toggle="tooltip" data-placement="bottom" title="" data-original-title="https://pictory.ai?ref=vivek73"&gt;&lt;div class="xe-comment-entry"&gt;&lt;a class="xe-user-img"&gt;&lt;img data-src="https://api.iowen.cn/favicon/pictory.ai?ref=vivek73.png" class="lozad img-circle" width="40"&gt;&lt;/a&gt;&lt;div class="xe-comment"&gt; &lt;a href="#" class="xe-user-name overflowClip_1"&gt;&lt;strong&gt;Pictory&lt;/strong&gt; &lt;/a&gt; &lt;p class="overflowClip_2"&gt;Pictory是一种视频营销工具，可以自动从长篇内容中创建短小易分享的品牌视频&lt;/p&gt;&lt;/div&gt; &lt;/div&gt;&lt;/div&gt;&lt;/div&gt;</v>
      </c>
      <c r="G112" t="str">
        <f t="shared" si="11"/>
        <v>NO</v>
      </c>
      <c r="H112" t="str">
        <f t="shared" si="12"/>
        <v>NO</v>
      </c>
      <c r="I112">
        <f>MATCH(A112,A:A,0)</f>
        <v>106</v>
      </c>
      <c r="J112">
        <f t="shared" si="13"/>
        <v>6</v>
      </c>
      <c r="K112">
        <f t="shared" si="14"/>
        <v>2</v>
      </c>
      <c r="L112" t="str">
        <f t="shared" si="15"/>
        <v/>
      </c>
      <c r="M112" t="str">
        <f t="shared" si="16"/>
        <v/>
      </c>
      <c r="N112" t="str">
        <f t="shared" si="17"/>
        <v/>
      </c>
      <c r="O112" t="str">
        <f t="shared" si="18"/>
        <v/>
      </c>
      <c r="P112" t="str">
        <f t="shared" si="19"/>
        <v>&lt;div class="col-sm-3"&gt;&lt;div class="xe-widget xe-conversations box2 label-info" onclick="window.open('https://pictory.ai?ref=vivek73', '_blank')" data-toggle="tooltip" data-placement="bottom" title="" data-original-title="https://pictory.ai?ref=vivek73"&gt;&lt;div class="xe-comment-entry"&gt;&lt;a class="xe-user-img"&gt;&lt;img data-src="https://api.iowen.cn/favicon/pictory.ai?ref=vivek73.png" class="lozad img-circle" width="40"&gt;&lt;/a&gt;&lt;div class="xe-comment"&gt; &lt;a href="#" class="xe-user-name overflowClip_1"&gt;&lt;strong&gt;Pictory&lt;/strong&gt; &lt;/a&gt; &lt;p class="overflowClip_2"&gt;Pictory是一种视频营销工具，可以自动从长篇内容中创建短小易分享的品牌视频&lt;/p&gt;&lt;/div&gt; &lt;/div&gt;&lt;/div&gt;&lt;/div&gt;</v>
      </c>
    </row>
    <row r="113" spans="1:16" x14ac:dyDescent="0.3">
      <c r="A113" t="s">
        <v>3362</v>
      </c>
      <c r="B113" t="s">
        <v>2622</v>
      </c>
      <c r="C113" t="s">
        <v>110</v>
      </c>
      <c r="D113" t="s">
        <v>953</v>
      </c>
      <c r="E113" t="s">
        <v>1779</v>
      </c>
      <c r="F113" t="str">
        <f t="shared" si="10"/>
        <v>&lt;div class="col-sm-3"&gt;&lt;div class="xe-widget xe-conversations box2 label-info" onclick="window.open('https://huggingface.co/spaces/fffiloni/Pix2Pix-Video', '_blank')" data-toggle="tooltip" data-placement="bottom" title="" data-original-title="https://huggingface.co/spaces/fffiloni/Pix2Pix-Video"&gt;&lt;div class="xe-comment-entry"&gt;&lt;a class="xe-user-img"&gt;&lt;img data-src="https://api.iowen.cn/favicon/huggingface.co.png" class="lozad img-circle" width="40"&gt;&lt;/a&gt;&lt;div class="xe-comment"&gt; &lt;a href="#" class="xe-user-name overflowClip_1"&gt;&lt;strong&gt;Pix2Pix&lt;/strong&gt; &lt;/a&gt; &lt;p class="overflowClip_2"&gt;将Instruct Pix2Pix Diffusion应用于视频&lt;/p&gt;&lt;/div&gt; &lt;/div&gt;&lt;/div&gt;&lt;/div&gt;</v>
      </c>
      <c r="G113" t="str">
        <f t="shared" si="11"/>
        <v>NO</v>
      </c>
      <c r="H113" t="str">
        <f t="shared" si="12"/>
        <v>NO</v>
      </c>
      <c r="I113">
        <f>MATCH(A113,A:A,0)</f>
        <v>106</v>
      </c>
      <c r="J113">
        <f t="shared" si="13"/>
        <v>7</v>
      </c>
      <c r="K113">
        <f t="shared" si="14"/>
        <v>3</v>
      </c>
      <c r="L113" t="str">
        <f t="shared" si="15"/>
        <v/>
      </c>
      <c r="M113" t="str">
        <f t="shared" si="16"/>
        <v>&lt;/div&gt;</v>
      </c>
      <c r="N113" t="str">
        <f t="shared" si="17"/>
        <v/>
      </c>
      <c r="O113" t="str">
        <f t="shared" si="18"/>
        <v/>
      </c>
      <c r="P113" t="str">
        <f t="shared" si="19"/>
        <v>&lt;div class="col-sm-3"&gt;&lt;div class="xe-widget xe-conversations box2 label-info" onclick="window.open('https://huggingface.co/spaces/fffiloni/Pix2Pix-Video', '_blank')" data-toggle="tooltip" data-placement="bottom" title="" data-original-title="https://huggingface.co/spaces/fffiloni/Pix2Pix-Video"&gt;&lt;div class="xe-comment-entry"&gt;&lt;a class="xe-user-img"&gt;&lt;img data-src="https://api.iowen.cn/favicon/huggingface.co.png" class="lozad img-circle" width="40"&gt;&lt;/a&gt;&lt;div class="xe-comment"&gt; &lt;a href="#" class="xe-user-name overflowClip_1"&gt;&lt;strong&gt;Pix2Pix&lt;/strong&gt; &lt;/a&gt; &lt;p class="overflowClip_2"&gt;将Instruct Pix2Pix Diffusion应用于视频&lt;/p&gt;&lt;/div&gt; &lt;/div&gt;&lt;/div&gt;&lt;/div&gt;&lt;/div&gt;</v>
      </c>
    </row>
    <row r="114" spans="1:16" x14ac:dyDescent="0.3">
      <c r="A114" t="s">
        <v>3362</v>
      </c>
      <c r="B114" t="s">
        <v>2623</v>
      </c>
      <c r="C114" t="s">
        <v>111</v>
      </c>
      <c r="D114" t="s">
        <v>954</v>
      </c>
      <c r="E114" t="s">
        <v>1780</v>
      </c>
      <c r="F114" t="str">
        <f t="shared" si="10"/>
        <v>&lt;div class="col-sm-3"&gt;&lt;div class="xe-widget xe-conversations box2 label-info" onclick="window.open('https://www.clipsai.com/', '_blank')" data-toggle="tooltip" data-placement="bottom" title="" data-original-title="https://www.clipsai.com/"&gt;&lt;div class="xe-comment-entry"&gt;&lt;a class="xe-user-img"&gt;&lt;img data-src="https://api.iowen.cn/favicon/www.clipsai.com.png" class="lozad img-circle" width="40"&gt;&lt;/a&gt;&lt;div class="xe-comment"&gt; &lt;a href="#" class="xe-user-name overflowClip_1"&gt;&lt;strong&gt;Clips AI&lt;/strong&gt; &lt;/a&gt; &lt;p class="overflowClip_2"&gt;Clips AI是一款自动从长视频（如播客、网络研讨会和视频博客）中创建社交媒体剪辑的工具&lt;/p&gt;&lt;/div&gt; &lt;/div&gt;&lt;/div&gt;&lt;/div&gt;</v>
      </c>
      <c r="G114" t="str">
        <f t="shared" si="11"/>
        <v>NO</v>
      </c>
      <c r="H114" t="str">
        <f t="shared" si="12"/>
        <v>NO</v>
      </c>
      <c r="I114">
        <f>MATCH(A114,A:A,0)</f>
        <v>106</v>
      </c>
      <c r="J114">
        <f t="shared" si="13"/>
        <v>8</v>
      </c>
      <c r="K114">
        <f t="shared" si="14"/>
        <v>0</v>
      </c>
      <c r="L114" t="str">
        <f t="shared" si="15"/>
        <v>&lt;div class="row"&gt;</v>
      </c>
      <c r="M114" t="str">
        <f t="shared" si="16"/>
        <v/>
      </c>
      <c r="N114" t="str">
        <f t="shared" si="17"/>
        <v/>
      </c>
      <c r="O114" t="str">
        <f t="shared" si="18"/>
        <v/>
      </c>
      <c r="P114" t="str">
        <f t="shared" si="19"/>
        <v>&lt;div class="row"&gt;&lt;div class="col-sm-3"&gt;&lt;div class="xe-widget xe-conversations box2 label-info" onclick="window.open('https://www.clipsai.com/', '_blank')" data-toggle="tooltip" data-placement="bottom" title="" data-original-title="https://www.clipsai.com/"&gt;&lt;div class="xe-comment-entry"&gt;&lt;a class="xe-user-img"&gt;&lt;img data-src="https://api.iowen.cn/favicon/www.clipsai.com.png" class="lozad img-circle" width="40"&gt;&lt;/a&gt;&lt;div class="xe-comment"&gt; &lt;a href="#" class="xe-user-name overflowClip_1"&gt;&lt;strong&gt;Clips AI&lt;/strong&gt; &lt;/a&gt; &lt;p class="overflowClip_2"&gt;Clips AI是一款自动从长视频（如播客、网络研讨会和视频博客）中创建社交媒体剪辑的工具&lt;/p&gt;&lt;/div&gt; &lt;/div&gt;&lt;/div&gt;&lt;/div&gt;</v>
      </c>
    </row>
    <row r="115" spans="1:16" x14ac:dyDescent="0.3">
      <c r="A115" t="s">
        <v>3362</v>
      </c>
      <c r="B115" t="s">
        <v>2624</v>
      </c>
      <c r="C115" t="s">
        <v>112</v>
      </c>
      <c r="D115" t="s">
        <v>955</v>
      </c>
      <c r="E115" t="s">
        <v>1781</v>
      </c>
      <c r="F115" t="str">
        <f t="shared" si="10"/>
        <v>&lt;div class="col-sm-3"&gt;&lt;div class="xe-widget xe-conversations box2 label-info" onclick="window.open('https://quickvid.ai', '_blank')" data-toggle="tooltip" data-placement="bottom" title="" data-original-title="https://quickvid.ai"&gt;&lt;div class="xe-comment-entry"&gt;&lt;a class="xe-user-img"&gt;&lt;img data-src="https://api.iowen.cn/favicon/quickvid.ai.png" class="lozad img-circle" width="40"&gt;&lt;/a&gt;&lt;div class="xe-comment"&gt; &lt;a href="#" class="xe-user-name overflowClip_1"&gt;&lt;strong&gt;QuickVid.Ai&lt;/strong&gt; &lt;/a&gt; &lt;p class="overflowClip_2"&gt;QuickVid帮助YouTuber轻松创建引人入胜的品牌Youtube短片&lt;/p&gt;&lt;/div&gt; &lt;/div&gt;&lt;/div&gt;&lt;/div&gt;</v>
      </c>
      <c r="G115" t="str">
        <f t="shared" si="11"/>
        <v>NO</v>
      </c>
      <c r="H115" t="str">
        <f t="shared" si="12"/>
        <v>NO</v>
      </c>
      <c r="I115">
        <f>MATCH(A115,A:A,0)</f>
        <v>106</v>
      </c>
      <c r="J115">
        <f t="shared" si="13"/>
        <v>9</v>
      </c>
      <c r="K115">
        <f t="shared" si="14"/>
        <v>1</v>
      </c>
      <c r="L115" t="str">
        <f t="shared" si="15"/>
        <v/>
      </c>
      <c r="M115" t="str">
        <f t="shared" si="16"/>
        <v/>
      </c>
      <c r="N115" t="str">
        <f t="shared" si="17"/>
        <v/>
      </c>
      <c r="O115" t="str">
        <f t="shared" si="18"/>
        <v/>
      </c>
      <c r="P115" t="str">
        <f t="shared" si="19"/>
        <v>&lt;div class="col-sm-3"&gt;&lt;div class="xe-widget xe-conversations box2 label-info" onclick="window.open('https://quickvid.ai', '_blank')" data-toggle="tooltip" data-placement="bottom" title="" data-original-title="https://quickvid.ai"&gt;&lt;div class="xe-comment-entry"&gt;&lt;a class="xe-user-img"&gt;&lt;img data-src="https://api.iowen.cn/favicon/quickvid.ai.png" class="lozad img-circle" width="40"&gt;&lt;/a&gt;&lt;div class="xe-comment"&gt; &lt;a href="#" class="xe-user-name overflowClip_1"&gt;&lt;strong&gt;QuickVid.Ai&lt;/strong&gt; &lt;/a&gt; &lt;p class="overflowClip_2"&gt;QuickVid帮助YouTuber轻松创建引人入胜的品牌Youtube短片&lt;/p&gt;&lt;/div&gt; &lt;/div&gt;&lt;/div&gt;&lt;/div&gt;</v>
      </c>
    </row>
    <row r="116" spans="1:16" x14ac:dyDescent="0.3">
      <c r="A116" t="s">
        <v>3362</v>
      </c>
      <c r="B116" t="s">
        <v>2625</v>
      </c>
      <c r="C116" t="s">
        <v>113</v>
      </c>
      <c r="D116" t="s">
        <v>956</v>
      </c>
      <c r="E116" t="s">
        <v>1782</v>
      </c>
      <c r="F116" t="str">
        <f t="shared" si="10"/>
        <v>&lt;div class="col-sm-3"&gt;&lt;div class="xe-widget xe-conversations box2 label-info" onclick="window.open('https://www.contentfries.com/', '_blank')" data-toggle="tooltip" data-placement="bottom" title="" data-original-title="https://www.contentfries.com/"&gt;&lt;div class="xe-comment-entry"&gt;&lt;a class="xe-user-img"&gt;&lt;img data-src="https://api.iowen.cn/favicon/www.contentfries.com.png" class="lozad img-circle" width="40"&gt;&lt;/a&gt;&lt;div class="xe-comment"&gt; &lt;a href="#" class="xe-user-name overflowClip_1"&gt;&lt;strong&gt;Contentfries&lt;/strong&gt; &lt;/a&gt; &lt;p class="overflowClip_2"&gt;使用ContentFries获取数十个内容片段&lt;/p&gt;&lt;/div&gt; &lt;/div&gt;&lt;/div&gt;&lt;/div&gt;</v>
      </c>
      <c r="G116" t="str">
        <f t="shared" si="11"/>
        <v>NO</v>
      </c>
      <c r="H116" t="str">
        <f t="shared" si="12"/>
        <v>NO</v>
      </c>
      <c r="I116">
        <f>MATCH(A116,A:A,0)</f>
        <v>106</v>
      </c>
      <c r="J116">
        <f t="shared" si="13"/>
        <v>10</v>
      </c>
      <c r="K116">
        <f t="shared" si="14"/>
        <v>2</v>
      </c>
      <c r="L116" t="str">
        <f t="shared" si="15"/>
        <v/>
      </c>
      <c r="M116" t="str">
        <f t="shared" si="16"/>
        <v/>
      </c>
      <c r="N116" t="str">
        <f t="shared" si="17"/>
        <v/>
      </c>
      <c r="O116" t="str">
        <f t="shared" si="18"/>
        <v/>
      </c>
      <c r="P116" t="str">
        <f t="shared" si="19"/>
        <v>&lt;div class="col-sm-3"&gt;&lt;div class="xe-widget xe-conversations box2 label-info" onclick="window.open('https://www.contentfries.com/', '_blank')" data-toggle="tooltip" data-placement="bottom" title="" data-original-title="https://www.contentfries.com/"&gt;&lt;div class="xe-comment-entry"&gt;&lt;a class="xe-user-img"&gt;&lt;img data-src="https://api.iowen.cn/favicon/www.contentfries.com.png" class="lozad img-circle" width="40"&gt;&lt;/a&gt;&lt;div class="xe-comment"&gt; &lt;a href="#" class="xe-user-name overflowClip_1"&gt;&lt;strong&gt;Contentfries&lt;/strong&gt; &lt;/a&gt; &lt;p class="overflowClip_2"&gt;使用ContentFries获取数十个内容片段&lt;/p&gt;&lt;/div&gt; &lt;/div&gt;&lt;/div&gt;&lt;/div&gt;</v>
      </c>
    </row>
    <row r="117" spans="1:16" x14ac:dyDescent="0.3">
      <c r="A117" t="s">
        <v>3362</v>
      </c>
      <c r="B117" t="s">
        <v>2626</v>
      </c>
      <c r="C117" t="s">
        <v>114</v>
      </c>
      <c r="D117" t="s">
        <v>957</v>
      </c>
      <c r="E117" t="s">
        <v>1783</v>
      </c>
      <c r="F117" t="str">
        <f t="shared" si="10"/>
        <v>&lt;div class="col-sm-3"&gt;&lt;div class="xe-widget xe-conversations box2 label-info" onclick="window.open('https://dubverse.ai/', '_blank')" data-toggle="tooltip" data-placement="bottom" title="" data-original-title="https://dubverse.ai/"&gt;&lt;div class="xe-comment-entry"&gt;&lt;a class="xe-user-img"&gt;&lt;img data-src="https://api.iowen.cn/favicon/dubverse.ai.png" class="lozad img-circle" width="40"&gt;&lt;/a&gt;&lt;div class="xe-comment"&gt; &lt;a href="#" class="xe-user-name overflowClip_1"&gt;&lt;strong&gt;Dubverse&lt;/strong&gt; &lt;/a&gt; &lt;p class="overflowClip_2"&gt;最简单（且神奇）的视频配音方法&lt;/p&gt;&lt;/div&gt; &lt;/div&gt;&lt;/div&gt;&lt;/div&gt;</v>
      </c>
      <c r="G117" t="str">
        <f t="shared" si="11"/>
        <v>NO</v>
      </c>
      <c r="H117" t="str">
        <f t="shared" si="12"/>
        <v>NO</v>
      </c>
      <c r="I117">
        <f>MATCH(A117,A:A,0)</f>
        <v>106</v>
      </c>
      <c r="J117">
        <f t="shared" si="13"/>
        <v>11</v>
      </c>
      <c r="K117">
        <f t="shared" si="14"/>
        <v>3</v>
      </c>
      <c r="L117" t="str">
        <f t="shared" si="15"/>
        <v/>
      </c>
      <c r="M117" t="str">
        <f t="shared" si="16"/>
        <v>&lt;/div&gt;</v>
      </c>
      <c r="N117" t="str">
        <f t="shared" si="17"/>
        <v/>
      </c>
      <c r="O117" t="str">
        <f t="shared" si="18"/>
        <v/>
      </c>
      <c r="P117" t="str">
        <f t="shared" si="19"/>
        <v>&lt;div class="col-sm-3"&gt;&lt;div class="xe-widget xe-conversations box2 label-info" onclick="window.open('https://dubverse.ai/', '_blank')" data-toggle="tooltip" data-placement="bottom" title="" data-original-title="https://dubverse.ai/"&gt;&lt;div class="xe-comment-entry"&gt;&lt;a class="xe-user-img"&gt;&lt;img data-src="https://api.iowen.cn/favicon/dubverse.ai.png" class="lozad img-circle" width="40"&gt;&lt;/a&gt;&lt;div class="xe-comment"&gt; &lt;a href="#" class="xe-user-name overflowClip_1"&gt;&lt;strong&gt;Dubverse&lt;/strong&gt; &lt;/a&gt; &lt;p class="overflowClip_2"&gt;最简单（且神奇）的视频配音方法&lt;/p&gt;&lt;/div&gt; &lt;/div&gt;&lt;/div&gt;&lt;/div&gt;&lt;/div&gt;</v>
      </c>
    </row>
    <row r="118" spans="1:16" x14ac:dyDescent="0.3">
      <c r="A118" t="s">
        <v>3362</v>
      </c>
      <c r="B118" t="s">
        <v>2627</v>
      </c>
      <c r="C118" t="s">
        <v>115</v>
      </c>
      <c r="D118" t="s">
        <v>958</v>
      </c>
      <c r="E118" t="s">
        <v>1784</v>
      </c>
      <c r="F118" t="str">
        <f t="shared" si="10"/>
        <v>&lt;div class="col-sm-3"&gt;&lt;div class="xe-widget xe-conversations box2 label-info" onclick="window.open('https://www.captions.ai/', '_blank')" data-toggle="tooltip" data-placement="bottom" title="" data-original-title="https://www.captions.ai/"&gt;&lt;div class="xe-comment-entry"&gt;&lt;a class="xe-user-img"&gt;&lt;img data-src="https://api.iowen.cn/favicon/www.captions.ai.png" class="lozad img-circle" width="40"&gt;&lt;/a&gt;&lt;div class="xe-comment"&gt; &lt;a href="#" class="xe-user-name overflowClip_1"&gt;&lt;strong&gt;Captions&lt;/strong&gt; &lt;/a&gt; &lt;p class="overflowClip_2"&gt;帮助你自动添加字幕制作视频&lt;/p&gt;&lt;/div&gt; &lt;/div&gt;&lt;/div&gt;&lt;/div&gt;</v>
      </c>
      <c r="G118" t="str">
        <f t="shared" si="11"/>
        <v>NO</v>
      </c>
      <c r="H118" t="str">
        <f t="shared" si="12"/>
        <v>NO</v>
      </c>
      <c r="I118">
        <f>MATCH(A118,A:A,0)</f>
        <v>106</v>
      </c>
      <c r="J118">
        <f t="shared" si="13"/>
        <v>12</v>
      </c>
      <c r="K118">
        <f t="shared" si="14"/>
        <v>0</v>
      </c>
      <c r="L118" t="str">
        <f t="shared" si="15"/>
        <v>&lt;div class="row"&gt;</v>
      </c>
      <c r="M118" t="str">
        <f t="shared" si="16"/>
        <v/>
      </c>
      <c r="N118" t="str">
        <f t="shared" si="17"/>
        <v/>
      </c>
      <c r="O118" t="str">
        <f t="shared" si="18"/>
        <v/>
      </c>
      <c r="P118" t="str">
        <f t="shared" si="19"/>
        <v>&lt;div class="row"&gt;&lt;div class="col-sm-3"&gt;&lt;div class="xe-widget xe-conversations box2 label-info" onclick="window.open('https://www.captions.ai/', '_blank')" data-toggle="tooltip" data-placement="bottom" title="" data-original-title="https://www.captions.ai/"&gt;&lt;div class="xe-comment-entry"&gt;&lt;a class="xe-user-img"&gt;&lt;img data-src="https://api.iowen.cn/favicon/www.captions.ai.png" class="lozad img-circle" width="40"&gt;&lt;/a&gt;&lt;div class="xe-comment"&gt; &lt;a href="#" class="xe-user-name overflowClip_1"&gt;&lt;strong&gt;Captions&lt;/strong&gt; &lt;/a&gt; &lt;p class="overflowClip_2"&gt;帮助你自动添加字幕制作视频&lt;/p&gt;&lt;/div&gt; &lt;/div&gt;&lt;/div&gt;&lt;/div&gt;</v>
      </c>
    </row>
    <row r="119" spans="1:16" x14ac:dyDescent="0.3">
      <c r="A119" t="s">
        <v>3362</v>
      </c>
      <c r="B119" t="s">
        <v>2628</v>
      </c>
      <c r="C119" t="s">
        <v>116</v>
      </c>
      <c r="D119" t="s">
        <v>959</v>
      </c>
      <c r="E119" t="s">
        <v>1785</v>
      </c>
      <c r="F119" t="str">
        <f t="shared" si="10"/>
        <v>&lt;div class="col-sm-3"&gt;&lt;div class="xe-widget xe-conversations box2 label-info" onclick="window.open('https://2short.ai/', '_blank')" data-toggle="tooltip" data-placement="bottom" title="" data-original-title="https://2short.ai/"&gt;&lt;div class="xe-comment-entry"&gt;&lt;a class="xe-user-img"&gt;&lt;img data-src="https://api.iowen.cn/favicon/2short.ai.png" class="lozad img-circle" width="40"&gt;&lt;/a&gt;&lt;div class="xe-comment"&gt; &lt;a href="#" class="xe-user-name overflowClip_1"&gt;&lt;strong&gt;2short.ai&lt;/strong&gt; &lt;/a&gt; &lt;p class="overflowClip_2"&gt;帮助YouTube创作者从其长篇视频中提取最佳片段&lt;/p&gt;&lt;/div&gt; &lt;/div&gt;&lt;/div&gt;&lt;/div&gt;</v>
      </c>
      <c r="G119" t="str">
        <f t="shared" si="11"/>
        <v>NO</v>
      </c>
      <c r="H119" t="str">
        <f t="shared" si="12"/>
        <v>NO</v>
      </c>
      <c r="I119">
        <f>MATCH(A119,A:A,0)</f>
        <v>106</v>
      </c>
      <c r="J119">
        <f t="shared" si="13"/>
        <v>13</v>
      </c>
      <c r="K119">
        <f t="shared" si="14"/>
        <v>1</v>
      </c>
      <c r="L119" t="str">
        <f t="shared" si="15"/>
        <v/>
      </c>
      <c r="M119" t="str">
        <f t="shared" si="16"/>
        <v/>
      </c>
      <c r="N119" t="str">
        <f t="shared" si="17"/>
        <v/>
      </c>
      <c r="O119" t="str">
        <f t="shared" si="18"/>
        <v/>
      </c>
      <c r="P119" t="str">
        <f t="shared" si="19"/>
        <v>&lt;div class="col-sm-3"&gt;&lt;div class="xe-widget xe-conversations box2 label-info" onclick="window.open('https://2short.ai/', '_blank')" data-toggle="tooltip" data-placement="bottom" title="" data-original-title="https://2short.ai/"&gt;&lt;div class="xe-comment-entry"&gt;&lt;a class="xe-user-img"&gt;&lt;img data-src="https://api.iowen.cn/favicon/2short.ai.png" class="lozad img-circle" width="40"&gt;&lt;/a&gt;&lt;div class="xe-comment"&gt; &lt;a href="#" class="xe-user-name overflowClip_1"&gt;&lt;strong&gt;2short.ai&lt;/strong&gt; &lt;/a&gt; &lt;p class="overflowClip_2"&gt;帮助YouTube创作者从其长篇视频中提取最佳片段&lt;/p&gt;&lt;/div&gt; &lt;/div&gt;&lt;/div&gt;&lt;/div&gt;</v>
      </c>
    </row>
    <row r="120" spans="1:16" x14ac:dyDescent="0.3">
      <c r="A120" t="s">
        <v>3362</v>
      </c>
      <c r="B120" t="s">
        <v>2629</v>
      </c>
      <c r="C120" t="s">
        <v>117</v>
      </c>
      <c r="D120" t="s">
        <v>960</v>
      </c>
      <c r="E120" t="s">
        <v>1786</v>
      </c>
      <c r="F120" t="str">
        <f t="shared" si="10"/>
        <v>&lt;div class="col-sm-3"&gt;&lt;div class="xe-widget xe-conversations box2 label-info" onclick="window.open('https://zeemo.ai/zmapp/', '_blank')" data-toggle="tooltip" data-placement="bottom" title="" data-original-title="https://zeemo.ai/zmapp/"&gt;&lt;div class="xe-comment-entry"&gt;&lt;a class="xe-user-img"&gt;&lt;img data-src="https://api.iowen.cn/favicon/zeemo.ai.png" class="lozad img-circle" width="40"&gt;&lt;/a&gt;&lt;div class="xe-comment"&gt; &lt;a href="#" class="xe-user-name overflowClip_1"&gt;&lt;strong&gt;Zeemo&lt;/strong&gt; &lt;/a&gt; &lt;p class="overflowClip_2"&gt;Zeemo is an application tha...&lt;/p&gt;&lt;/div&gt; &lt;/div&gt;&lt;/div&gt;&lt;/div&gt;</v>
      </c>
      <c r="G120" t="str">
        <f t="shared" si="11"/>
        <v>NO</v>
      </c>
      <c r="H120" t="str">
        <f t="shared" si="12"/>
        <v>NO</v>
      </c>
      <c r="I120">
        <f>MATCH(A120,A:A,0)</f>
        <v>106</v>
      </c>
      <c r="J120">
        <f t="shared" si="13"/>
        <v>14</v>
      </c>
      <c r="K120">
        <f t="shared" si="14"/>
        <v>2</v>
      </c>
      <c r="L120" t="str">
        <f t="shared" si="15"/>
        <v/>
      </c>
      <c r="M120" t="str">
        <f t="shared" si="16"/>
        <v/>
      </c>
      <c r="N120" t="str">
        <f t="shared" si="17"/>
        <v/>
      </c>
      <c r="O120" t="str">
        <f t="shared" si="18"/>
        <v/>
      </c>
      <c r="P120" t="str">
        <f t="shared" si="19"/>
        <v>&lt;div class="col-sm-3"&gt;&lt;div class="xe-widget xe-conversations box2 label-info" onclick="window.open('https://zeemo.ai/zmapp/', '_blank')" data-toggle="tooltip" data-placement="bottom" title="" data-original-title="https://zeemo.ai/zmapp/"&gt;&lt;div class="xe-comment-entry"&gt;&lt;a class="xe-user-img"&gt;&lt;img data-src="https://api.iowen.cn/favicon/zeemo.ai.png" class="lozad img-circle" width="40"&gt;&lt;/a&gt;&lt;div class="xe-comment"&gt; &lt;a href="#" class="xe-user-name overflowClip_1"&gt;&lt;strong&gt;Zeemo&lt;/strong&gt; &lt;/a&gt; &lt;p class="overflowClip_2"&gt;Zeemo is an application tha...&lt;/p&gt;&lt;/div&gt; &lt;/div&gt;&lt;/div&gt;&lt;/div&gt;</v>
      </c>
    </row>
    <row r="121" spans="1:16" x14ac:dyDescent="0.3">
      <c r="A121" t="s">
        <v>3362</v>
      </c>
      <c r="B121" t="s">
        <v>2630</v>
      </c>
      <c r="C121" t="s">
        <v>118</v>
      </c>
      <c r="D121" t="s">
        <v>961</v>
      </c>
      <c r="E121" t="s">
        <v>1787</v>
      </c>
      <c r="F121" t="str">
        <f t="shared" si="10"/>
        <v>&lt;div class="col-sm-3"&gt;&lt;div class="xe-widget xe-conversations box2 label-info" onclick="window.open('https://latte.social', '_blank')" data-toggle="tooltip" data-placement="bottom" title="" data-original-title="https://latte.social"&gt;&lt;div class="xe-comment-entry"&gt;&lt;a class="xe-user-img"&gt;&lt;img data-src="https://api.iowen.cn/favicon/latte.social.png" class="lozad img-circle" width="40"&gt;&lt;/a&gt;&lt;div class="xe-comment"&gt; &lt;a href="#" class="xe-user-name overflowClip_1"&gt;&lt;strong&gt;Latte&lt;/strong&gt; &lt;/a&gt; &lt;p class="overflowClip_2"&gt;Finds the most engaging sni...&lt;/p&gt;&lt;/div&gt; &lt;/div&gt;&lt;/div&gt;&lt;/div&gt;</v>
      </c>
      <c r="G121" t="str">
        <f t="shared" si="11"/>
        <v>NO</v>
      </c>
      <c r="H121" t="str">
        <f t="shared" si="12"/>
        <v>NO</v>
      </c>
      <c r="I121">
        <f>MATCH(A121,A:A,0)</f>
        <v>106</v>
      </c>
      <c r="J121">
        <f t="shared" si="13"/>
        <v>15</v>
      </c>
      <c r="K121">
        <f t="shared" si="14"/>
        <v>3</v>
      </c>
      <c r="L121" t="str">
        <f t="shared" si="15"/>
        <v/>
      </c>
      <c r="M121" t="str">
        <f t="shared" si="16"/>
        <v>&lt;/div&gt;</v>
      </c>
      <c r="N121" t="str">
        <f t="shared" si="17"/>
        <v/>
      </c>
      <c r="O121" t="str">
        <f t="shared" si="18"/>
        <v/>
      </c>
      <c r="P121" t="str">
        <f t="shared" si="19"/>
        <v>&lt;div class="col-sm-3"&gt;&lt;div class="xe-widget xe-conversations box2 label-info" onclick="window.open('https://latte.social', '_blank')" data-toggle="tooltip" data-placement="bottom" title="" data-original-title="https://latte.social"&gt;&lt;div class="xe-comment-entry"&gt;&lt;a class="xe-user-img"&gt;&lt;img data-src="https://api.iowen.cn/favicon/latte.social.png" class="lozad img-circle" width="40"&gt;&lt;/a&gt;&lt;div class="xe-comment"&gt; &lt;a href="#" class="xe-user-name overflowClip_1"&gt;&lt;strong&gt;Latte&lt;/strong&gt; &lt;/a&gt; &lt;p class="overflowClip_2"&gt;Finds the most engaging sni...&lt;/p&gt;&lt;/div&gt; &lt;/div&gt;&lt;/div&gt;&lt;/div&gt;&lt;/div&gt;</v>
      </c>
    </row>
    <row r="122" spans="1:16" x14ac:dyDescent="0.3">
      <c r="A122" t="s">
        <v>3362</v>
      </c>
      <c r="B122" t="s">
        <v>2631</v>
      </c>
      <c r="C122" t="s">
        <v>119</v>
      </c>
      <c r="D122" t="s">
        <v>962</v>
      </c>
      <c r="E122" t="s">
        <v>1788</v>
      </c>
      <c r="F122" t="str">
        <f t="shared" si="10"/>
        <v>&lt;div class="col-sm-3"&gt;&lt;div class="xe-widget xe-conversations box2 label-info" onclick="window.open('https://www.wisecut.video/', '_blank')" data-toggle="tooltip" data-placement="bottom" title="" data-original-title="https://www.wisecut.video/"&gt;&lt;div class="xe-comment-entry"&gt;&lt;a class="xe-user-img"&gt;&lt;img data-src="https://api.iowen.cn/favicon/www.wisecut.video.png" class="lozad img-circle" width="40"&gt;&lt;/a&gt;&lt;div class="xe-comment"&gt; &lt;a href="#" class="xe-user-name overflowClip_1"&gt;&lt;strong&gt;Wisecut&lt;/strong&gt; &lt;/a&gt; &lt;p class="overflowClip_2"&gt;Wisecut is an online automa...&lt;/p&gt;&lt;/div&gt; &lt;/div&gt;&lt;/div&gt;&lt;/div&gt;</v>
      </c>
      <c r="G122" t="str">
        <f t="shared" si="11"/>
        <v>NO</v>
      </c>
      <c r="H122" t="str">
        <f t="shared" si="12"/>
        <v>NO</v>
      </c>
      <c r="I122">
        <f>MATCH(A122,A:A,0)</f>
        <v>106</v>
      </c>
      <c r="J122">
        <f t="shared" si="13"/>
        <v>16</v>
      </c>
      <c r="K122">
        <f t="shared" si="14"/>
        <v>0</v>
      </c>
      <c r="L122" t="str">
        <f t="shared" si="15"/>
        <v>&lt;div class="row"&gt;</v>
      </c>
      <c r="M122" t="str">
        <f t="shared" si="16"/>
        <v/>
      </c>
      <c r="N122" t="str">
        <f t="shared" si="17"/>
        <v/>
      </c>
      <c r="O122" t="str">
        <f t="shared" si="18"/>
        <v/>
      </c>
      <c r="P122" t="str">
        <f t="shared" si="19"/>
        <v>&lt;div class="row"&gt;&lt;div class="col-sm-3"&gt;&lt;div class="xe-widget xe-conversations box2 label-info" onclick="window.open('https://www.wisecut.video/', '_blank')" data-toggle="tooltip" data-placement="bottom" title="" data-original-title="https://www.wisecut.video/"&gt;&lt;div class="xe-comment-entry"&gt;&lt;a class="xe-user-img"&gt;&lt;img data-src="https://api.iowen.cn/favicon/www.wisecut.video.png" class="lozad img-circle" width="40"&gt;&lt;/a&gt;&lt;div class="xe-comment"&gt; &lt;a href="#" class="xe-user-name overflowClip_1"&gt;&lt;strong&gt;Wisecut&lt;/strong&gt; &lt;/a&gt; &lt;p class="overflowClip_2"&gt;Wisecut is an online automa...&lt;/p&gt;&lt;/div&gt; &lt;/div&gt;&lt;/div&gt;&lt;/div&gt;</v>
      </c>
    </row>
    <row r="123" spans="1:16" x14ac:dyDescent="0.3">
      <c r="A123" t="s">
        <v>3362</v>
      </c>
      <c r="B123" t="s">
        <v>2632</v>
      </c>
      <c r="C123" t="s">
        <v>120</v>
      </c>
      <c r="D123" t="s">
        <v>963</v>
      </c>
      <c r="E123" t="s">
        <v>1789</v>
      </c>
      <c r="F123" t="str">
        <f t="shared" si="10"/>
        <v>&lt;div class="col-sm-3"&gt;&lt;div class="xe-widget xe-conversations box2 label-info" onclick="window.open('https://www.clippah.co', '_blank')" data-toggle="tooltip" data-placement="bottom" title="" data-original-title="https://www.clippah.co"&gt;&lt;div class="xe-comment-entry"&gt;&lt;a class="xe-user-img"&gt;&lt;img data-src="https://api.iowen.cn/favicon/www.clippah.co.png" class="lozad img-circle" width="40"&gt;&lt;/a&gt;&lt;div class="xe-comment"&gt; &lt;a href="#" class="xe-user-name overflowClip_1"&gt;&lt;strong&gt;Clippah&lt;/strong&gt; &lt;/a&gt; &lt;p class="overflowClip_2"&gt;With Clippah, you can: • Ea...&lt;/p&gt;&lt;/div&gt; &lt;/div&gt;&lt;/div&gt;&lt;/div&gt;</v>
      </c>
      <c r="G123" t="str">
        <f t="shared" si="11"/>
        <v>NO</v>
      </c>
      <c r="H123" t="str">
        <f t="shared" si="12"/>
        <v>NO</v>
      </c>
      <c r="I123">
        <f>MATCH(A123,A:A,0)</f>
        <v>106</v>
      </c>
      <c r="J123">
        <f t="shared" si="13"/>
        <v>17</v>
      </c>
      <c r="K123">
        <f t="shared" si="14"/>
        <v>1</v>
      </c>
      <c r="L123" t="str">
        <f t="shared" si="15"/>
        <v/>
      </c>
      <c r="M123" t="str">
        <f t="shared" si="16"/>
        <v/>
      </c>
      <c r="N123" t="str">
        <f t="shared" si="17"/>
        <v/>
      </c>
      <c r="O123" t="str">
        <f t="shared" si="18"/>
        <v/>
      </c>
      <c r="P123" t="str">
        <f t="shared" si="19"/>
        <v>&lt;div class="col-sm-3"&gt;&lt;div class="xe-widget xe-conversations box2 label-info" onclick="window.open('https://www.clippah.co', '_blank')" data-toggle="tooltip" data-placement="bottom" title="" data-original-title="https://www.clippah.co"&gt;&lt;div class="xe-comment-entry"&gt;&lt;a class="xe-user-img"&gt;&lt;img data-src="https://api.iowen.cn/favicon/www.clippah.co.png" class="lozad img-circle" width="40"&gt;&lt;/a&gt;&lt;div class="xe-comment"&gt; &lt;a href="#" class="xe-user-name overflowClip_1"&gt;&lt;strong&gt;Clippah&lt;/strong&gt; &lt;/a&gt; &lt;p class="overflowClip_2"&gt;With Clippah, you can: • Ea...&lt;/p&gt;&lt;/div&gt; &lt;/div&gt;&lt;/div&gt;&lt;/div&gt;</v>
      </c>
    </row>
    <row r="124" spans="1:16" x14ac:dyDescent="0.3">
      <c r="A124" t="s">
        <v>3362</v>
      </c>
      <c r="B124" t="s">
        <v>2633</v>
      </c>
      <c r="C124" t="s">
        <v>121</v>
      </c>
      <c r="D124" t="s">
        <v>964</v>
      </c>
      <c r="E124" t="s">
        <v>1790</v>
      </c>
      <c r="F124" t="str">
        <f t="shared" si="10"/>
        <v>&lt;div class="col-sm-3"&gt;&lt;div class="xe-widget xe-conversations box2 label-info" onclick="window.open('http://supercreator.ai/', '_blank')" data-toggle="tooltip" data-placement="bottom" title="" data-original-title="http://supercreator.ai/"&gt;&lt;div class="xe-comment-entry"&gt;&lt;a class="xe-user-img"&gt;&lt;img data-src="https://api.iowen.cn/favicon/supercreator.ai.png" class="lozad img-circle" width="40"&gt;&lt;/a&gt;&lt;div class="xe-comment"&gt; &lt;a href="#" class="xe-user-name overflowClip_1"&gt;&lt;strong&gt;Supercreator&lt;/strong&gt; &lt;/a&gt; &lt;p class="overflowClip_2"&gt;Create an original video sc...&lt;/p&gt;&lt;/div&gt; &lt;/div&gt;&lt;/div&gt;&lt;/div&gt;</v>
      </c>
      <c r="G124" t="str">
        <f t="shared" si="11"/>
        <v>NO</v>
      </c>
      <c r="H124" t="str">
        <f t="shared" si="12"/>
        <v>NO</v>
      </c>
      <c r="I124">
        <f>MATCH(A124,A:A,0)</f>
        <v>106</v>
      </c>
      <c r="J124">
        <f t="shared" si="13"/>
        <v>18</v>
      </c>
      <c r="K124">
        <f t="shared" si="14"/>
        <v>2</v>
      </c>
      <c r="L124" t="str">
        <f t="shared" si="15"/>
        <v/>
      </c>
      <c r="M124" t="str">
        <f t="shared" si="16"/>
        <v/>
      </c>
      <c r="N124" t="str">
        <f t="shared" si="17"/>
        <v/>
      </c>
      <c r="O124" t="str">
        <f t="shared" si="18"/>
        <v/>
      </c>
      <c r="P124" t="str">
        <f t="shared" si="19"/>
        <v>&lt;div class="col-sm-3"&gt;&lt;div class="xe-widget xe-conversations box2 label-info" onclick="window.open('http://supercreator.ai/', '_blank')" data-toggle="tooltip" data-placement="bottom" title="" data-original-title="http://supercreator.ai/"&gt;&lt;div class="xe-comment-entry"&gt;&lt;a class="xe-user-img"&gt;&lt;img data-src="https://api.iowen.cn/favicon/supercreator.ai.png" class="lozad img-circle" width="40"&gt;&lt;/a&gt;&lt;div class="xe-comment"&gt; &lt;a href="#" class="xe-user-name overflowClip_1"&gt;&lt;strong&gt;Supercreator&lt;/strong&gt; &lt;/a&gt; &lt;p class="overflowClip_2"&gt;Create an original video sc...&lt;/p&gt;&lt;/div&gt; &lt;/div&gt;&lt;/div&gt;&lt;/div&gt;</v>
      </c>
    </row>
    <row r="125" spans="1:16" x14ac:dyDescent="0.3">
      <c r="A125" t="s">
        <v>3362</v>
      </c>
      <c r="B125" t="s">
        <v>2634</v>
      </c>
      <c r="C125" t="s">
        <v>122</v>
      </c>
      <c r="D125" t="s">
        <v>965</v>
      </c>
      <c r="E125" t="s">
        <v>1791</v>
      </c>
      <c r="F125" t="str">
        <f t="shared" si="10"/>
        <v>&lt;div class="col-sm-3"&gt;&lt;div class="xe-widget xe-conversations box2 label-info" onclick="window.open('https://www.typestudio.co/tool/video-to-text/', '_blank')" data-toggle="tooltip" data-placement="bottom" title="" data-original-title="https://www.typestudio.co/tool/video-to-text/"&gt;&lt;div class="xe-comment-entry"&gt;&lt;a class="xe-user-img"&gt;&lt;img data-src="https://api.iowen.cn/favicon/www.typestudio.co.png" class="lozad img-circle" width="40"&gt;&lt;/a&gt;&lt;div class="xe-comment"&gt; &lt;a href="#" class="xe-user-name overflowClip_1"&gt;&lt;strong&gt;Type Studio&lt;/strong&gt; &lt;/a&gt; &lt;p class="overflowClip_2"&gt;Type Studio is a text-based...&lt;/p&gt;&lt;/div&gt; &lt;/div&gt;&lt;/div&gt;&lt;/div&gt;</v>
      </c>
      <c r="G125" t="str">
        <f t="shared" si="11"/>
        <v>NO</v>
      </c>
      <c r="H125" t="str">
        <f t="shared" si="12"/>
        <v>YES</v>
      </c>
      <c r="I125">
        <f>MATCH(A125,A:A,0)</f>
        <v>106</v>
      </c>
      <c r="J125">
        <f t="shared" si="13"/>
        <v>19</v>
      </c>
      <c r="K125">
        <f t="shared" si="14"/>
        <v>3</v>
      </c>
      <c r="L125" t="str">
        <f t="shared" si="15"/>
        <v/>
      </c>
      <c r="M125" t="str">
        <f t="shared" si="16"/>
        <v>&lt;/div&gt;</v>
      </c>
      <c r="N125" t="str">
        <f t="shared" si="17"/>
        <v/>
      </c>
      <c r="O125" t="str">
        <f t="shared" si="18"/>
        <v>&lt;br /&gt;&lt;!--END 视频 --&gt;</v>
      </c>
      <c r="P125" t="str">
        <f t="shared" si="19"/>
        <v>&lt;div class="col-sm-3"&gt;&lt;div class="xe-widget xe-conversations box2 label-info" onclick="window.open('https://www.typestudio.co/tool/video-to-text/', '_blank')" data-toggle="tooltip" data-placement="bottom" title="" data-original-title="https://www.typestudio.co/tool/video-to-text/"&gt;&lt;div class="xe-comment-entry"&gt;&lt;a class="xe-user-img"&gt;&lt;img data-src="https://api.iowen.cn/favicon/www.typestudio.co.png" class="lozad img-circle" width="40"&gt;&lt;/a&gt;&lt;div class="xe-comment"&gt; &lt;a href="#" class="xe-user-name overflowClip_1"&gt;&lt;strong&gt;Type Studio&lt;/strong&gt; &lt;/a&gt; &lt;p class="overflowClip_2"&gt;Type Studio is a text-based...&lt;/p&gt;&lt;/div&gt; &lt;/div&gt;&lt;/div&gt;&lt;/div&gt;&lt;/div&gt;&lt;br /&gt;&lt;!--END 视频 --&gt;</v>
      </c>
    </row>
    <row r="126" spans="1:16" x14ac:dyDescent="0.3">
      <c r="A126" t="s">
        <v>3363</v>
      </c>
      <c r="B126" t="s">
        <v>2635</v>
      </c>
      <c r="C126" t="s">
        <v>123</v>
      </c>
      <c r="D126" t="s">
        <v>966</v>
      </c>
      <c r="E126" t="s">
        <v>1792</v>
      </c>
      <c r="F126" t="str">
        <f t="shared" si="10"/>
        <v>&lt;div class="col-sm-3"&gt;&lt;div class="xe-widget xe-conversations box2 label-info" onclick="window.open('https://free-trial.adcreative.ai/futurepedia', '_blank')" data-toggle="tooltip" data-placement="bottom" title="" data-original-title="https://free-trial.adcreative.ai/futurepedia"&gt;&lt;div class="xe-comment-entry"&gt;&lt;a class="xe-user-img"&gt;&lt;img data-src="https://api.iowen.cn/favicon/free-trial.adcreative.ai.png" class="lozad img-circle" width="40"&gt;&lt;/a&gt;&lt;div class="xe-comment"&gt; &lt;a href="#" class="xe-user-name overflowClip_1"&gt;&lt;strong&gt;Adcreative.ai&lt;/strong&gt; &lt;/a&gt; &lt;p class="overflowClip_2"&gt;在几秒钟内生成以转化为中心的广告和社交媒体帖子创意&lt;/p&gt;&lt;/div&gt; &lt;/div&gt;&lt;/div&gt;&lt;/div&gt;</v>
      </c>
      <c r="G126" t="str">
        <f t="shared" si="11"/>
        <v>YES</v>
      </c>
      <c r="H126" t="str">
        <f t="shared" si="12"/>
        <v>NO</v>
      </c>
      <c r="I126">
        <f>MATCH(A126,A:A,0)</f>
        <v>126</v>
      </c>
      <c r="J126">
        <f t="shared" si="13"/>
        <v>0</v>
      </c>
      <c r="K126">
        <f t="shared" si="14"/>
        <v>0</v>
      </c>
      <c r="L126" t="str">
        <f t="shared" si="15"/>
        <v>&lt;div class="row"&gt;</v>
      </c>
      <c r="M126" t="str">
        <f t="shared" si="16"/>
        <v/>
      </c>
      <c r="N126" t="str">
        <f t="shared" si="17"/>
        <v>&lt;!-- 文案 --&gt;&lt;h4 class="text-gray"&gt;&lt;i class="linecons-tag" style="margin-right: 7px;" id="文案"&gt;&lt;/i&gt;文案&lt;/h4&gt;</v>
      </c>
      <c r="O126" t="str">
        <f t="shared" si="18"/>
        <v/>
      </c>
      <c r="P126" t="str">
        <f t="shared" si="19"/>
        <v>&lt;!-- 文案 --&gt;&lt;h4 class="text-gray"&gt;&lt;i class="linecons-tag" style="margin-right: 7px;" id="文案"&gt;&lt;/i&gt;文案&lt;/h4&gt;&lt;div class="row"&gt;&lt;div class="col-sm-3"&gt;&lt;div class="xe-widget xe-conversations box2 label-info" onclick="window.open('https://free-trial.adcreative.ai/futurepedia', '_blank')" data-toggle="tooltip" data-placement="bottom" title="" data-original-title="https://free-trial.adcreative.ai/futurepedia"&gt;&lt;div class="xe-comment-entry"&gt;&lt;a class="xe-user-img"&gt;&lt;img data-src="https://api.iowen.cn/favicon/free-trial.adcreative.ai.png" class="lozad img-circle" width="40"&gt;&lt;/a&gt;&lt;div class="xe-comment"&gt; &lt;a href="#" class="xe-user-name overflowClip_1"&gt;&lt;strong&gt;Adcreative.ai&lt;/strong&gt; &lt;/a&gt; &lt;p class="overflowClip_2"&gt;在几秒钟内生成以转化为中心的广告和社交媒体帖子创意&lt;/p&gt;&lt;/div&gt; &lt;/div&gt;&lt;/div&gt;&lt;/div&gt;</v>
      </c>
    </row>
    <row r="127" spans="1:16" x14ac:dyDescent="0.3">
      <c r="A127" t="s">
        <v>3363</v>
      </c>
      <c r="B127" t="s">
        <v>2636</v>
      </c>
      <c r="C127" t="s">
        <v>124</v>
      </c>
      <c r="D127" t="s">
        <v>967</v>
      </c>
      <c r="E127" t="s">
        <v>1793</v>
      </c>
      <c r="F127" t="str">
        <f t="shared" si="10"/>
        <v>&lt;div class="col-sm-3"&gt;&lt;div class="xe-widget xe-conversations box2 label-info" onclick="window.open('https://www.copy.ai', '_blank')" data-toggle="tooltip" data-placement="bottom" title="" data-original-title="https://www.copy.ai"&gt;&lt;div class="xe-comment-entry"&gt;&lt;a class="xe-user-img"&gt;&lt;img data-src="https://api.iowen.cn/favicon/www.copy.ai.png" class="lozad img-circle" width="40"&gt;&lt;/a&gt;&lt;div class="xe-comment"&gt; &lt;a href="#" class="xe-user-name overflowClip_1"&gt;&lt;strong&gt;Copy.ai&lt;/strong&gt; &lt;/a&gt; &lt;p class="overflowClip_2"&gt;Copy.ai是一款AI驱动的文案生成器，为您的业务生成高质量的文案&lt;/p&gt;&lt;/div&gt; &lt;/div&gt;&lt;/div&gt;&lt;/div&gt;</v>
      </c>
      <c r="G127" t="str">
        <f t="shared" si="11"/>
        <v>NO</v>
      </c>
      <c r="H127" t="str">
        <f t="shared" si="12"/>
        <v>NO</v>
      </c>
      <c r="I127">
        <f>MATCH(A127,A:A,0)</f>
        <v>126</v>
      </c>
      <c r="J127">
        <f t="shared" si="13"/>
        <v>1</v>
      </c>
      <c r="K127">
        <f t="shared" si="14"/>
        <v>1</v>
      </c>
      <c r="L127" t="str">
        <f t="shared" si="15"/>
        <v/>
      </c>
      <c r="M127" t="str">
        <f t="shared" si="16"/>
        <v/>
      </c>
      <c r="N127" t="str">
        <f t="shared" si="17"/>
        <v/>
      </c>
      <c r="O127" t="str">
        <f t="shared" si="18"/>
        <v/>
      </c>
      <c r="P127" t="str">
        <f t="shared" si="19"/>
        <v>&lt;div class="col-sm-3"&gt;&lt;div class="xe-widget xe-conversations box2 label-info" onclick="window.open('https://www.copy.ai', '_blank')" data-toggle="tooltip" data-placement="bottom" title="" data-original-title="https://www.copy.ai"&gt;&lt;div class="xe-comment-entry"&gt;&lt;a class="xe-user-img"&gt;&lt;img data-src="https://api.iowen.cn/favicon/www.copy.ai.png" class="lozad img-circle" width="40"&gt;&lt;/a&gt;&lt;div class="xe-comment"&gt; &lt;a href="#" class="xe-user-name overflowClip_1"&gt;&lt;strong&gt;Copy.ai&lt;/strong&gt; &lt;/a&gt; &lt;p class="overflowClip_2"&gt;Copy.ai是一款AI驱动的文案生成器，为您的业务生成高质量的文案&lt;/p&gt;&lt;/div&gt; &lt;/div&gt;&lt;/div&gt;&lt;/div&gt;</v>
      </c>
    </row>
    <row r="128" spans="1:16" x14ac:dyDescent="0.3">
      <c r="A128" t="s">
        <v>3363</v>
      </c>
      <c r="B128" t="s">
        <v>2637</v>
      </c>
      <c r="C128" t="s">
        <v>125</v>
      </c>
      <c r="D128" t="s">
        <v>968</v>
      </c>
      <c r="E128" t="s">
        <v>1794</v>
      </c>
      <c r="F128" t="str">
        <f t="shared" si="10"/>
        <v>&lt;div class="col-sm-3"&gt;&lt;div class="xe-widget xe-conversations box2 label-info" onclick="window.open('https://jasper.ai?source=partner&amp;fpr=futurepedia', '_blank')" data-toggle="tooltip" data-placement="bottom" title="" data-original-title="https://jasper.ai?source=partner&amp;fpr=futurepedia"&gt;&lt;div class="xe-comment-entry"&gt;&lt;a class="xe-user-img"&gt;&lt;img data-src="https://api.iowen.cn/favicon/jasper.ai?source=partner&amp;fpr=futurepedia.png" class="lozad img-circle" width="40"&gt;&lt;/a&gt;&lt;div class="xe-comment"&gt; &lt;a href="#" class="xe-user-name overflowClip_1"&gt;&lt;strong&gt;Jasper&lt;/strong&gt; &lt;/a&gt; &lt;p class="overflowClip_2"&gt;使用人工智能10倍速创建内容&lt;/p&gt;&lt;/div&gt; &lt;/div&gt;&lt;/div&gt;&lt;/div&gt;</v>
      </c>
      <c r="G128" t="str">
        <f t="shared" si="11"/>
        <v>NO</v>
      </c>
      <c r="H128" t="str">
        <f t="shared" si="12"/>
        <v>NO</v>
      </c>
      <c r="I128">
        <f>MATCH(A128,A:A,0)</f>
        <v>126</v>
      </c>
      <c r="J128">
        <f t="shared" si="13"/>
        <v>2</v>
      </c>
      <c r="K128">
        <f t="shared" si="14"/>
        <v>2</v>
      </c>
      <c r="L128" t="str">
        <f t="shared" si="15"/>
        <v/>
      </c>
      <c r="M128" t="str">
        <f t="shared" si="16"/>
        <v/>
      </c>
      <c r="N128" t="str">
        <f t="shared" si="17"/>
        <v/>
      </c>
      <c r="O128" t="str">
        <f t="shared" si="18"/>
        <v/>
      </c>
      <c r="P128" t="str">
        <f t="shared" si="19"/>
        <v>&lt;div class="col-sm-3"&gt;&lt;div class="xe-widget xe-conversations box2 label-info" onclick="window.open('https://jasper.ai?source=partner&amp;fpr=futurepedia', '_blank')" data-toggle="tooltip" data-placement="bottom" title="" data-original-title="https://jasper.ai?source=partner&amp;fpr=futurepedia"&gt;&lt;div class="xe-comment-entry"&gt;&lt;a class="xe-user-img"&gt;&lt;img data-src="https://api.iowen.cn/favicon/jasper.ai?source=partner&amp;fpr=futurepedia.png" class="lozad img-circle" width="40"&gt;&lt;/a&gt;&lt;div class="xe-comment"&gt; &lt;a href="#" class="xe-user-name overflowClip_1"&gt;&lt;strong&gt;Jasper&lt;/strong&gt; &lt;/a&gt; &lt;p class="overflowClip_2"&gt;使用人工智能10倍速创建内容&lt;/p&gt;&lt;/div&gt; &lt;/div&gt;&lt;/div&gt;&lt;/div&gt;</v>
      </c>
    </row>
    <row r="129" spans="1:16" x14ac:dyDescent="0.3">
      <c r="A129" t="s">
        <v>3363</v>
      </c>
      <c r="B129" t="s">
        <v>2638</v>
      </c>
      <c r="C129" t="s">
        <v>126</v>
      </c>
      <c r="D129" t="s">
        <v>969</v>
      </c>
      <c r="E129" t="s">
        <v>1795</v>
      </c>
      <c r="F129" t="str">
        <f t="shared" si="10"/>
        <v>&lt;div class="col-sm-3"&gt;&lt;div class="xe-widget xe-conversations box2 label-info" onclick="window.open('https://rytr.me/', '_blank')" data-toggle="tooltip" data-placement="bottom" title="" data-original-title="https://rytr.me/"&gt;&lt;div class="xe-comment-entry"&gt;&lt;a class="xe-user-img"&gt;&lt;img data-src="https://api.iowen.cn/favicon/rytr.me.png" class="lozad img-circle" width="40"&gt;&lt;/a&gt;&lt;div class="xe-comment"&gt; &lt;a href="#" class="xe-user-name overflowClip_1"&gt;&lt;strong&gt;Rytr&lt;/strong&gt; &lt;/a&gt; &lt;p class="overflowClip_2"&gt;Rytr是一款AI写作助手&lt;/p&gt;&lt;/div&gt; &lt;/div&gt;&lt;/div&gt;&lt;/div&gt;</v>
      </c>
      <c r="G129" t="str">
        <f t="shared" si="11"/>
        <v>NO</v>
      </c>
      <c r="H129" t="str">
        <f t="shared" si="12"/>
        <v>NO</v>
      </c>
      <c r="I129">
        <f>MATCH(A129,A:A,0)</f>
        <v>126</v>
      </c>
      <c r="J129">
        <f t="shared" si="13"/>
        <v>3</v>
      </c>
      <c r="K129">
        <f t="shared" si="14"/>
        <v>3</v>
      </c>
      <c r="L129" t="str">
        <f t="shared" si="15"/>
        <v/>
      </c>
      <c r="M129" t="str">
        <f t="shared" si="16"/>
        <v>&lt;/div&gt;</v>
      </c>
      <c r="N129" t="str">
        <f t="shared" si="17"/>
        <v/>
      </c>
      <c r="O129" t="str">
        <f t="shared" si="18"/>
        <v/>
      </c>
      <c r="P129" t="str">
        <f t="shared" si="19"/>
        <v>&lt;div class="col-sm-3"&gt;&lt;div class="xe-widget xe-conversations box2 label-info" onclick="window.open('https://rytr.me/', '_blank')" data-toggle="tooltip" data-placement="bottom" title="" data-original-title="https://rytr.me/"&gt;&lt;div class="xe-comment-entry"&gt;&lt;a class="xe-user-img"&gt;&lt;img data-src="https://api.iowen.cn/favicon/rytr.me.png" class="lozad img-circle" width="40"&gt;&lt;/a&gt;&lt;div class="xe-comment"&gt; &lt;a href="#" class="xe-user-name overflowClip_1"&gt;&lt;strong&gt;Rytr&lt;/strong&gt; &lt;/a&gt; &lt;p class="overflowClip_2"&gt;Rytr是一款AI写作助手&lt;/p&gt;&lt;/div&gt; &lt;/div&gt;&lt;/div&gt;&lt;/div&gt;&lt;/div&gt;</v>
      </c>
    </row>
    <row r="130" spans="1:16" x14ac:dyDescent="0.3">
      <c r="A130" t="s">
        <v>3363</v>
      </c>
      <c r="B130" t="s">
        <v>2639</v>
      </c>
      <c r="C130" t="s">
        <v>127</v>
      </c>
      <c r="D130" t="s">
        <v>970</v>
      </c>
      <c r="E130" t="s">
        <v>1796</v>
      </c>
      <c r="F130" t="str">
        <f t="shared" si="10"/>
        <v>&lt;div class="col-sm-3"&gt;&lt;div class="xe-widget xe-conversations box2 label-info" onclick="window.open('https://www.peppertype.ai/', '_blank')" data-toggle="tooltip" data-placement="bottom" title="" data-original-title="https://www.peppertype.ai/"&gt;&lt;div class="xe-comment-entry"&gt;&lt;a class="xe-user-img"&gt;&lt;img data-src="https://api.iowen.cn/favicon/www.peppertype.ai.png" class="lozad img-circle" width="40"&gt;&lt;/a&gt;&lt;div class="xe-comment"&gt; &lt;a href="#" class="xe-user-name overflowClip_1"&gt;&lt;strong&gt;Peppertype.ai&lt;/strong&gt; &lt;/a&gt; &lt;p class="overflowClip_2"&gt;您的虚拟内容助手，可帮助您在几秒钟内生成高质量内容&lt;/p&gt;&lt;/div&gt; &lt;/div&gt;&lt;/div&gt;&lt;/div&gt;</v>
      </c>
      <c r="G130" t="str">
        <f t="shared" si="11"/>
        <v>NO</v>
      </c>
      <c r="H130" t="str">
        <f t="shared" si="12"/>
        <v>NO</v>
      </c>
      <c r="I130">
        <f>MATCH(A130,A:A,0)</f>
        <v>126</v>
      </c>
      <c r="J130">
        <f t="shared" si="13"/>
        <v>4</v>
      </c>
      <c r="K130">
        <f t="shared" si="14"/>
        <v>0</v>
      </c>
      <c r="L130" t="str">
        <f t="shared" si="15"/>
        <v>&lt;div class="row"&gt;</v>
      </c>
      <c r="M130" t="str">
        <f t="shared" si="16"/>
        <v/>
      </c>
      <c r="N130" t="str">
        <f t="shared" si="17"/>
        <v/>
      </c>
      <c r="O130" t="str">
        <f t="shared" si="18"/>
        <v/>
      </c>
      <c r="P130" t="str">
        <f t="shared" si="19"/>
        <v>&lt;div class="row"&gt;&lt;div class="col-sm-3"&gt;&lt;div class="xe-widget xe-conversations box2 label-info" onclick="window.open('https://www.peppertype.ai/', '_blank')" data-toggle="tooltip" data-placement="bottom" title="" data-original-title="https://www.peppertype.ai/"&gt;&lt;div class="xe-comment-entry"&gt;&lt;a class="xe-user-img"&gt;&lt;img data-src="https://api.iowen.cn/favicon/www.peppertype.ai.png" class="lozad img-circle" width="40"&gt;&lt;/a&gt;&lt;div class="xe-comment"&gt; &lt;a href="#" class="xe-user-name overflowClip_1"&gt;&lt;strong&gt;Peppertype.ai&lt;/strong&gt; &lt;/a&gt; &lt;p class="overflowClip_2"&gt;您的虚拟内容助手，可帮助您在几秒钟内生成高质量内容&lt;/p&gt;&lt;/div&gt; &lt;/div&gt;&lt;/div&gt;&lt;/div&gt;</v>
      </c>
    </row>
    <row r="131" spans="1:16" x14ac:dyDescent="0.3">
      <c r="A131" t="s">
        <v>3363</v>
      </c>
      <c r="B131" t="s">
        <v>2640</v>
      </c>
      <c r="C131" t="s">
        <v>128</v>
      </c>
      <c r="D131" t="s">
        <v>971</v>
      </c>
      <c r="E131" t="s">
        <v>1797</v>
      </c>
      <c r="F131" t="str">
        <f t="shared" ref="F131:F195" si="20">"&lt;div class=""col-sm-3""&gt;&lt;div class=""xe-widget xe-conversations box2 label-info"" onclick=""window.open('"&amp;C131&amp;"', '_blank')"" data-toggle=""tooltip"" data-placement=""bottom"" title="""" data-original-title="""&amp;C131&amp;"""&gt;"&amp;"&lt;div class=""xe-comment-entry""&gt;"&amp;"&lt;a class=""xe-user-img""&gt;"&amp;"&lt;img data-src="""&amp;D131&amp;""" class=""lozad img-circle"" width=""40""&gt;"&amp;"&lt;/a&gt;&lt;div class=""xe-comment""&gt; &lt;a href=""#"" class=""xe-user-name overflowClip_1""&gt;"&amp;"&lt;strong&gt;"&amp;B131&amp;"&lt;/strong&gt; &lt;/a&gt; &lt;p class=""overflowClip_2""&gt;"&amp;E131&amp;"&lt;/p&gt;"&amp;"&lt;/div&gt; &lt;/div&gt;&lt;/div&gt;&lt;/div&gt;"</f>
        <v>&lt;div class="col-sm-3"&gt;&lt;div class="xe-widget xe-conversations box2 label-info" onclick="window.open('https://hypotenuse.ai/', '_blank')" data-toggle="tooltip" data-placement="bottom" title="" data-original-title="https://hypotenuse.ai/"&gt;&lt;div class="xe-comment-entry"&gt;&lt;a class="xe-user-img"&gt;&lt;img data-src="https://api.iowen.cn/favicon/hypotenuse.ai.png" class="lozad img-circle" width="40"&gt;&lt;/a&gt;&lt;div class="xe-comment"&gt; &lt;a href="#" class="xe-user-name overflowClip_1"&gt;&lt;strong&gt;Hypotenuse ai&lt;/strong&gt; &lt;/a&gt; &lt;p class="overflowClip_2"&gt;使用AI文案撰写，将几个关键词转化为原创、有见地的文章、产品描述和社交媒体文案&lt;/p&gt;&lt;/div&gt; &lt;/div&gt;&lt;/div&gt;&lt;/div&gt;</v>
      </c>
      <c r="G131" t="str">
        <f t="shared" ref="G131:G195" si="21">IF(A131=A130,"NO","YES")</f>
        <v>NO</v>
      </c>
      <c r="H131" t="str">
        <f t="shared" ref="H131:H195" si="22">IF(A131=A132,"NO","YES")</f>
        <v>NO</v>
      </c>
      <c r="I131">
        <f>MATCH(A131,A:A,0)</f>
        <v>126</v>
      </c>
      <c r="J131">
        <f t="shared" ref="J131:J195" si="23">ROW()-I131</f>
        <v>5</v>
      </c>
      <c r="K131">
        <f t="shared" ref="K131:K195" si="24">MOD(J131,4)</f>
        <v>1</v>
      </c>
      <c r="L131" t="str">
        <f t="shared" ref="L131:L195" si="25">IF(K131=0,"&lt;div class=""row""&gt;","")</f>
        <v/>
      </c>
      <c r="M131" t="str">
        <f t="shared" ref="M131:M195" si="26">IF(K131=3,"&lt;/div&gt;",IF(H131="YES","&lt;/div&gt;",""))</f>
        <v/>
      </c>
      <c r="N131" t="str">
        <f t="shared" ref="N131:N195" si="27">IF(G131="YES","&lt;!-- "&amp;A131&amp;" --&gt;&lt;h4 class=""text-gray""&gt;&lt;i class=""linecons-tag"" style=""margin-right: 7px;"" id="""&amp;A131&amp;"""&gt;&lt;/i&gt;"&amp;A131&amp;"&lt;/h4&gt;","")</f>
        <v/>
      </c>
      <c r="O131" t="str">
        <f t="shared" ref="O131:O194" si="28">IF(H131="YES","&lt;br /&gt;&lt;!--END "&amp;A131&amp;" --&gt;","")</f>
        <v/>
      </c>
      <c r="P131" t="str">
        <f t="shared" ref="P131:P195" si="29">N131&amp;L131&amp;F131&amp;M131&amp;O131</f>
        <v>&lt;div class="col-sm-3"&gt;&lt;div class="xe-widget xe-conversations box2 label-info" onclick="window.open('https://hypotenuse.ai/', '_blank')" data-toggle="tooltip" data-placement="bottom" title="" data-original-title="https://hypotenuse.ai/"&gt;&lt;div class="xe-comment-entry"&gt;&lt;a class="xe-user-img"&gt;&lt;img data-src="https://api.iowen.cn/favicon/hypotenuse.ai.png" class="lozad img-circle" width="40"&gt;&lt;/a&gt;&lt;div class="xe-comment"&gt; &lt;a href="#" class="xe-user-name overflowClip_1"&gt;&lt;strong&gt;Hypotenuse ai&lt;/strong&gt; &lt;/a&gt; &lt;p class="overflowClip_2"&gt;使用AI文案撰写，将几个关键词转化为原创、有见地的文章、产品描述和社交媒体文案&lt;/p&gt;&lt;/div&gt; &lt;/div&gt;&lt;/div&gt;&lt;/div&gt;</v>
      </c>
    </row>
    <row r="132" spans="1:16" x14ac:dyDescent="0.3">
      <c r="A132" t="s">
        <v>3363</v>
      </c>
      <c r="B132" t="s">
        <v>2641</v>
      </c>
      <c r="C132" t="s">
        <v>129</v>
      </c>
      <c r="D132" t="s">
        <v>972</v>
      </c>
      <c r="E132" t="s">
        <v>1798</v>
      </c>
      <c r="F132" t="str">
        <f t="shared" si="20"/>
        <v>&lt;div class="col-sm-3"&gt;&lt;div class="xe-widget xe-conversations box2 label-info" onclick="window.open('https://easy-peasy.ai/', '_blank')" data-toggle="tooltip" data-placement="bottom" title="" data-original-title="https://easy-peasy.ai/"&gt;&lt;div class="xe-comment-entry"&gt;&lt;a class="xe-user-img"&gt;&lt;img data-src="https://api.iowen.cn/favicon/easy-peasy.ai.png" class="lozad img-circle" width="40"&gt;&lt;/a&gt;&lt;div class="xe-comment"&gt; &lt;a href="#" class="xe-user-name overflowClip_1"&gt;&lt;strong&gt;Easy-Peasy.AI&lt;/strong&gt; &lt;/a&gt; &lt;p class="overflowClip_2"&gt;Easy-Peasy.AI相信每个人都有自己的故事&lt;/p&gt;&lt;/div&gt; &lt;/div&gt;&lt;/div&gt;&lt;/div&gt;</v>
      </c>
      <c r="G132" t="str">
        <f t="shared" si="21"/>
        <v>NO</v>
      </c>
      <c r="H132" t="str">
        <f t="shared" si="22"/>
        <v>NO</v>
      </c>
      <c r="I132">
        <f>MATCH(A132,A:A,0)</f>
        <v>126</v>
      </c>
      <c r="J132">
        <f t="shared" si="23"/>
        <v>6</v>
      </c>
      <c r="K132">
        <f t="shared" si="24"/>
        <v>2</v>
      </c>
      <c r="L132" t="str">
        <f t="shared" si="25"/>
        <v/>
      </c>
      <c r="M132" t="str">
        <f t="shared" si="26"/>
        <v/>
      </c>
      <c r="N132" t="str">
        <f t="shared" si="27"/>
        <v/>
      </c>
      <c r="O132" t="str">
        <f t="shared" si="28"/>
        <v/>
      </c>
      <c r="P132" t="str">
        <f t="shared" si="29"/>
        <v>&lt;div class="col-sm-3"&gt;&lt;div class="xe-widget xe-conversations box2 label-info" onclick="window.open('https://easy-peasy.ai/', '_blank')" data-toggle="tooltip" data-placement="bottom" title="" data-original-title="https://easy-peasy.ai/"&gt;&lt;div class="xe-comment-entry"&gt;&lt;a class="xe-user-img"&gt;&lt;img data-src="https://api.iowen.cn/favicon/easy-peasy.ai.png" class="lozad img-circle" width="40"&gt;&lt;/a&gt;&lt;div class="xe-comment"&gt; &lt;a href="#" class="xe-user-name overflowClip_1"&gt;&lt;strong&gt;Easy-Peasy.AI&lt;/strong&gt; &lt;/a&gt; &lt;p class="overflowClip_2"&gt;Easy-Peasy.AI相信每个人都有自己的故事&lt;/p&gt;&lt;/div&gt; &lt;/div&gt;&lt;/div&gt;&lt;/div&gt;</v>
      </c>
    </row>
    <row r="133" spans="1:16" x14ac:dyDescent="0.3">
      <c r="A133" t="s">
        <v>3363</v>
      </c>
      <c r="B133" t="s">
        <v>2642</v>
      </c>
      <c r="C133" t="s">
        <v>130</v>
      </c>
      <c r="D133" t="s">
        <v>973</v>
      </c>
      <c r="E133" t="s">
        <v>1799</v>
      </c>
      <c r="F133" t="str">
        <f t="shared" si="20"/>
        <v>&lt;div class="col-sm-3"&gt;&lt;div class="xe-widget xe-conversations box2 label-info" onclick="window.open('https://texti.app/', '_blank')" data-toggle="tooltip" data-placement="bottom" title="" data-original-title="https://texti.app/"&gt;&lt;div class="xe-comment-entry"&gt;&lt;a class="xe-user-img"&gt;&lt;img data-src="https://api.iowen.cn/favicon/texti.app.png" class="lozad img-circle" width="40"&gt;&lt;/a&gt;&lt;div class="xe-comment"&gt; &lt;a href="#" class="xe-user-name overflowClip_1"&gt;&lt;strong&gt;texti&lt;/strong&gt; &lt;/a&gt; &lt;p class="overflowClip_2"&gt;将AI放入您的浏览器中！它将与您合作，提高您的内容质量！&lt;/p&gt;&lt;/div&gt; &lt;/div&gt;&lt;/div&gt;&lt;/div&gt;</v>
      </c>
      <c r="G133" t="str">
        <f t="shared" si="21"/>
        <v>NO</v>
      </c>
      <c r="H133" t="str">
        <f t="shared" si="22"/>
        <v>NO</v>
      </c>
      <c r="I133">
        <f>MATCH(A133,A:A,0)</f>
        <v>126</v>
      </c>
      <c r="J133">
        <f t="shared" si="23"/>
        <v>7</v>
      </c>
      <c r="K133">
        <f t="shared" si="24"/>
        <v>3</v>
      </c>
      <c r="L133" t="str">
        <f t="shared" si="25"/>
        <v/>
      </c>
      <c r="M133" t="str">
        <f t="shared" si="26"/>
        <v>&lt;/div&gt;</v>
      </c>
      <c r="N133" t="str">
        <f t="shared" si="27"/>
        <v/>
      </c>
      <c r="O133" t="str">
        <f t="shared" si="28"/>
        <v/>
      </c>
      <c r="P133" t="str">
        <f t="shared" si="29"/>
        <v>&lt;div class="col-sm-3"&gt;&lt;div class="xe-widget xe-conversations box2 label-info" onclick="window.open('https://texti.app/', '_blank')" data-toggle="tooltip" data-placement="bottom" title="" data-original-title="https://texti.app/"&gt;&lt;div class="xe-comment-entry"&gt;&lt;a class="xe-user-img"&gt;&lt;img data-src="https://api.iowen.cn/favicon/texti.app.png" class="lozad img-circle" width="40"&gt;&lt;/a&gt;&lt;div class="xe-comment"&gt; &lt;a href="#" class="xe-user-name overflowClip_1"&gt;&lt;strong&gt;texti&lt;/strong&gt; &lt;/a&gt; &lt;p class="overflowClip_2"&gt;将AI放入您的浏览器中！它将与您合作，提高您的内容质量！&lt;/p&gt;&lt;/div&gt; &lt;/div&gt;&lt;/div&gt;&lt;/div&gt;&lt;/div&gt;</v>
      </c>
    </row>
    <row r="134" spans="1:16" x14ac:dyDescent="0.3">
      <c r="A134" t="s">
        <v>3363</v>
      </c>
      <c r="B134" t="s">
        <v>2643</v>
      </c>
      <c r="C134" t="s">
        <v>131</v>
      </c>
      <c r="D134" t="s">
        <v>974</v>
      </c>
      <c r="E134" t="s">
        <v>1800</v>
      </c>
      <c r="F134" t="str">
        <f t="shared" si="20"/>
        <v>&lt;div class="col-sm-3"&gt;&lt;div class="xe-widget xe-conversations box2 label-info" onclick="window.open('https://cowriter.org/', '_blank')" data-toggle="tooltip" data-placement="bottom" title="" data-original-title="https://cowriter.org/"&gt;&lt;div class="xe-comment-entry"&gt;&lt;a class="xe-user-img"&gt;&lt;img data-src="https://api.iowen.cn/favicon/cowriter.org.png" class="lozad img-circle" width="40"&gt;&lt;/a&gt;&lt;div class="xe-comment"&gt; &lt;a href="#" class="xe-user-name overflowClip_1"&gt;&lt;strong&gt;Cowriter&lt;/strong&gt; &lt;/a&gt; &lt;p class="overflowClip_2"&gt;Cowriter是一款AI写作工具，可以通过为您生成内容来帮助您加快和激发写作速度&lt;/p&gt;&lt;/div&gt; &lt;/div&gt;&lt;/div&gt;&lt;/div&gt;</v>
      </c>
      <c r="G134" t="str">
        <f t="shared" si="21"/>
        <v>NO</v>
      </c>
      <c r="H134" t="str">
        <f t="shared" si="22"/>
        <v>NO</v>
      </c>
      <c r="I134">
        <f>MATCH(A134,A:A,0)</f>
        <v>126</v>
      </c>
      <c r="J134">
        <f t="shared" si="23"/>
        <v>8</v>
      </c>
      <c r="K134">
        <f t="shared" si="24"/>
        <v>0</v>
      </c>
      <c r="L134" t="str">
        <f t="shared" si="25"/>
        <v>&lt;div class="row"&gt;</v>
      </c>
      <c r="M134" t="str">
        <f t="shared" si="26"/>
        <v/>
      </c>
      <c r="N134" t="str">
        <f t="shared" si="27"/>
        <v/>
      </c>
      <c r="O134" t="str">
        <f t="shared" si="28"/>
        <v/>
      </c>
      <c r="P134" t="str">
        <f t="shared" si="29"/>
        <v>&lt;div class="row"&gt;&lt;div class="col-sm-3"&gt;&lt;div class="xe-widget xe-conversations box2 label-info" onclick="window.open('https://cowriter.org/', '_blank')" data-toggle="tooltip" data-placement="bottom" title="" data-original-title="https://cowriter.org/"&gt;&lt;div class="xe-comment-entry"&gt;&lt;a class="xe-user-img"&gt;&lt;img data-src="https://api.iowen.cn/favicon/cowriter.org.png" class="lozad img-circle" width="40"&gt;&lt;/a&gt;&lt;div class="xe-comment"&gt; &lt;a href="#" class="xe-user-name overflowClip_1"&gt;&lt;strong&gt;Cowriter&lt;/strong&gt; &lt;/a&gt; &lt;p class="overflowClip_2"&gt;Cowriter是一款AI写作工具，可以通过为您生成内容来帮助您加快和激发写作速度&lt;/p&gt;&lt;/div&gt; &lt;/div&gt;&lt;/div&gt;&lt;/div&gt;</v>
      </c>
    </row>
    <row r="135" spans="1:16" x14ac:dyDescent="0.3">
      <c r="A135" t="s">
        <v>3363</v>
      </c>
      <c r="B135" t="s">
        <v>2644</v>
      </c>
      <c r="C135" t="s">
        <v>132</v>
      </c>
      <c r="D135" t="s">
        <v>975</v>
      </c>
      <c r="E135" t="s">
        <v>1801</v>
      </c>
      <c r="F135" t="str">
        <f t="shared" si="20"/>
        <v>&lt;div class="col-sm-3"&gt;&lt;div class="xe-widget xe-conversations box2 label-info" onclick="window.open('https://digitalfirst.ai/', '_blank')" data-toggle="tooltip" data-placement="bottom" title="" data-original-title="https://digitalfirst.ai/"&gt;&lt;div class="xe-comment-entry"&gt;&lt;a class="xe-user-img"&gt;&lt;img data-src="https://api.iowen.cn/favicon/digitalfirst.ai.png" class="lozad img-circle" width="40"&gt;&lt;/a&gt;&lt;div class="xe-comment"&gt; &lt;a href="#" class="xe-user-name overflowClip_1"&gt;&lt;strong&gt;Digital First AI&lt;/strong&gt; &lt;/a&gt; &lt;p class="overflowClip_2"&gt;使用人工智能在几秒钟内创建营销计划&lt;/p&gt;&lt;/div&gt; &lt;/div&gt;&lt;/div&gt;&lt;/div&gt;</v>
      </c>
      <c r="G135" t="str">
        <f t="shared" si="21"/>
        <v>NO</v>
      </c>
      <c r="H135" t="str">
        <f t="shared" si="22"/>
        <v>NO</v>
      </c>
      <c r="I135">
        <f>MATCH(A135,A:A,0)</f>
        <v>126</v>
      </c>
      <c r="J135">
        <f t="shared" si="23"/>
        <v>9</v>
      </c>
      <c r="K135">
        <f t="shared" si="24"/>
        <v>1</v>
      </c>
      <c r="L135" t="str">
        <f t="shared" si="25"/>
        <v/>
      </c>
      <c r="M135" t="str">
        <f t="shared" si="26"/>
        <v/>
      </c>
      <c r="N135" t="str">
        <f t="shared" si="27"/>
        <v/>
      </c>
      <c r="O135" t="str">
        <f t="shared" si="28"/>
        <v/>
      </c>
      <c r="P135" t="str">
        <f t="shared" si="29"/>
        <v>&lt;div class="col-sm-3"&gt;&lt;div class="xe-widget xe-conversations box2 label-info" onclick="window.open('https://digitalfirst.ai/', '_blank')" data-toggle="tooltip" data-placement="bottom" title="" data-original-title="https://digitalfirst.ai/"&gt;&lt;div class="xe-comment-entry"&gt;&lt;a class="xe-user-img"&gt;&lt;img data-src="https://api.iowen.cn/favicon/digitalfirst.ai.png" class="lozad img-circle" width="40"&gt;&lt;/a&gt;&lt;div class="xe-comment"&gt; &lt;a href="#" class="xe-user-name overflowClip_1"&gt;&lt;strong&gt;Digital First AI&lt;/strong&gt; &lt;/a&gt; &lt;p class="overflowClip_2"&gt;使用人工智能在几秒钟内创建营销计划&lt;/p&gt;&lt;/div&gt; &lt;/div&gt;&lt;/div&gt;&lt;/div&gt;</v>
      </c>
    </row>
    <row r="136" spans="1:16" x14ac:dyDescent="0.3">
      <c r="A136" t="s">
        <v>3363</v>
      </c>
      <c r="B136" t="s">
        <v>2645</v>
      </c>
      <c r="C136" t="s">
        <v>133</v>
      </c>
      <c r="D136" t="s">
        <v>976</v>
      </c>
      <c r="E136" t="s">
        <v>1802</v>
      </c>
      <c r="F136" t="str">
        <f t="shared" si="20"/>
        <v>&lt;div class="col-sm-3"&gt;&lt;div class="xe-widget xe-conversations box2 label-info" onclick="window.open('https://www.ocoya.net/', '_blank')" data-toggle="tooltip" data-placement="bottom" title="" data-original-title="https://www.ocoya.net/"&gt;&lt;div class="xe-comment-entry"&gt;&lt;a class="xe-user-img"&gt;&lt;img data-src="https://api.iowen.cn/favicon/www.ocoya.net.png" class="lozad img-circle" width="40"&gt;&lt;/a&gt;&lt;div class="xe-comment"&gt; &lt;a href="#" class="xe-user-name overflowClip_1"&gt;&lt;strong&gt;Ocoya&lt;/strong&gt; &lt;/a&gt; &lt;p class="overflowClip_2"&gt;一个平台，可以更快地创建、自动生成和安排内容&lt;/p&gt;&lt;/div&gt; &lt;/div&gt;&lt;/div&gt;&lt;/div&gt;</v>
      </c>
      <c r="G136" t="str">
        <f t="shared" si="21"/>
        <v>NO</v>
      </c>
      <c r="H136" t="str">
        <f t="shared" si="22"/>
        <v>NO</v>
      </c>
      <c r="I136">
        <f>MATCH(A136,A:A,0)</f>
        <v>126</v>
      </c>
      <c r="J136">
        <f t="shared" si="23"/>
        <v>10</v>
      </c>
      <c r="K136">
        <f t="shared" si="24"/>
        <v>2</v>
      </c>
      <c r="L136" t="str">
        <f t="shared" si="25"/>
        <v/>
      </c>
      <c r="M136" t="str">
        <f t="shared" si="26"/>
        <v/>
      </c>
      <c r="N136" t="str">
        <f t="shared" si="27"/>
        <v/>
      </c>
      <c r="O136" t="str">
        <f t="shared" si="28"/>
        <v/>
      </c>
      <c r="P136" t="str">
        <f t="shared" si="29"/>
        <v>&lt;div class="col-sm-3"&gt;&lt;div class="xe-widget xe-conversations box2 label-info" onclick="window.open('https://www.ocoya.net/', '_blank')" data-toggle="tooltip" data-placement="bottom" title="" data-original-title="https://www.ocoya.net/"&gt;&lt;div class="xe-comment-entry"&gt;&lt;a class="xe-user-img"&gt;&lt;img data-src="https://api.iowen.cn/favicon/www.ocoya.net.png" class="lozad img-circle" width="40"&gt;&lt;/a&gt;&lt;div class="xe-comment"&gt; &lt;a href="#" class="xe-user-name overflowClip_1"&gt;&lt;strong&gt;Ocoya&lt;/strong&gt; &lt;/a&gt; &lt;p class="overflowClip_2"&gt;一个平台，可以更快地创建、自动生成和安排内容&lt;/p&gt;&lt;/div&gt; &lt;/div&gt;&lt;/div&gt;&lt;/div&gt;</v>
      </c>
    </row>
    <row r="137" spans="1:16" x14ac:dyDescent="0.3">
      <c r="A137" t="s">
        <v>3363</v>
      </c>
      <c r="B137" t="s">
        <v>2646</v>
      </c>
      <c r="C137" t="s">
        <v>134</v>
      </c>
      <c r="D137" t="s">
        <v>977</v>
      </c>
      <c r="E137" t="s">
        <v>1803</v>
      </c>
      <c r="F137" t="str">
        <f t="shared" si="20"/>
        <v>&lt;div class="col-sm-3"&gt;&lt;div class="xe-widget xe-conversations box2 label-info" onclick="window.open('https://byautomata.io', '_blank')" data-toggle="tooltip" data-placement="bottom" title="" data-original-title="https://byautomata.io"&gt;&lt;div class="xe-comment-entry"&gt;&lt;a class="xe-user-img"&gt;&lt;img data-src="https://api.iowen.cn/favicon/byautomata.io.png" class="lozad img-circle" width="40"&gt;&lt;/a&gt;&lt;div class="xe-comment"&gt; &lt;a href="#" class="xe-user-name overflowClip_1"&gt;&lt;strong&gt;Automata&lt;/strong&gt; &lt;/a&gt; &lt;p class="overflowClip_2"&gt;Automata使用人工智能将博客、新闻和视频重新制作成LinkedIn帖子、Twitter线程和电子邮件内容&lt;/p&gt;&lt;/div&gt; &lt;/div&gt;&lt;/div&gt;&lt;/div&gt;</v>
      </c>
      <c r="G137" t="str">
        <f t="shared" si="21"/>
        <v>NO</v>
      </c>
      <c r="H137" t="str">
        <f t="shared" si="22"/>
        <v>NO</v>
      </c>
      <c r="I137">
        <f>MATCH(A137,A:A,0)</f>
        <v>126</v>
      </c>
      <c r="J137">
        <f t="shared" si="23"/>
        <v>11</v>
      </c>
      <c r="K137">
        <f t="shared" si="24"/>
        <v>3</v>
      </c>
      <c r="L137" t="str">
        <f t="shared" si="25"/>
        <v/>
      </c>
      <c r="M137" t="str">
        <f t="shared" si="26"/>
        <v>&lt;/div&gt;</v>
      </c>
      <c r="N137" t="str">
        <f t="shared" si="27"/>
        <v/>
      </c>
      <c r="O137" t="str">
        <f t="shared" si="28"/>
        <v/>
      </c>
      <c r="P137" t="str">
        <f t="shared" si="29"/>
        <v>&lt;div class="col-sm-3"&gt;&lt;div class="xe-widget xe-conversations box2 label-info" onclick="window.open('https://byautomata.io', '_blank')" data-toggle="tooltip" data-placement="bottom" title="" data-original-title="https://byautomata.io"&gt;&lt;div class="xe-comment-entry"&gt;&lt;a class="xe-user-img"&gt;&lt;img data-src="https://api.iowen.cn/favicon/byautomata.io.png" class="lozad img-circle" width="40"&gt;&lt;/a&gt;&lt;div class="xe-comment"&gt; &lt;a href="#" class="xe-user-name overflowClip_1"&gt;&lt;strong&gt;Automata&lt;/strong&gt; &lt;/a&gt; &lt;p class="overflowClip_2"&gt;Automata使用人工智能将博客、新闻和视频重新制作成LinkedIn帖子、Twitter线程和电子邮件内容&lt;/p&gt;&lt;/div&gt; &lt;/div&gt;&lt;/div&gt;&lt;/div&gt;&lt;/div&gt;</v>
      </c>
    </row>
    <row r="138" spans="1:16" x14ac:dyDescent="0.3">
      <c r="A138" t="s">
        <v>3363</v>
      </c>
      <c r="B138" t="s">
        <v>2647</v>
      </c>
      <c r="C138" t="s">
        <v>135</v>
      </c>
      <c r="D138" t="s">
        <v>978</v>
      </c>
      <c r="E138" t="s">
        <v>1804</v>
      </c>
      <c r="F138" t="str">
        <f t="shared" si="20"/>
        <v>&lt;div class="col-sm-3"&gt;&lt;div class="xe-widget xe-conversations box2 label-info" onclick="window.open('https://newswriter.ai/', '_blank')" data-toggle="tooltip" data-placement="bottom" title="" data-original-title="https://newswriter.ai/"&gt;&lt;div class="xe-comment-entry"&gt;&lt;a class="xe-user-img"&gt;&lt;img data-src="https://api.iowen.cn/favicon/newswriter.ai.png" class="lozad img-circle" width="40"&gt;&lt;/a&gt;&lt;div class="xe-comment"&gt; &lt;a href="#" class="xe-user-name overflowClip_1"&gt;&lt;strong&gt;Newswriter.ai&lt;/strong&gt; &lt;/a&gt; &lt;p class="overflowClip_2"&gt;Newswriter.ai是一款基于人工智能技术的新闻稿写作工具，可帮助您在几分钟内创建引人注目的新闻稿&lt;/p&gt;&lt;/div&gt; &lt;/div&gt;&lt;/div&gt;&lt;/div&gt;</v>
      </c>
      <c r="G138" t="str">
        <f t="shared" si="21"/>
        <v>NO</v>
      </c>
      <c r="H138" t="str">
        <f t="shared" si="22"/>
        <v>NO</v>
      </c>
      <c r="I138">
        <f>MATCH(A138,A:A,0)</f>
        <v>126</v>
      </c>
      <c r="J138">
        <f t="shared" si="23"/>
        <v>12</v>
      </c>
      <c r="K138">
        <f t="shared" si="24"/>
        <v>0</v>
      </c>
      <c r="L138" t="str">
        <f t="shared" si="25"/>
        <v>&lt;div class="row"&gt;</v>
      </c>
      <c r="M138" t="str">
        <f t="shared" si="26"/>
        <v/>
      </c>
      <c r="N138" t="str">
        <f t="shared" si="27"/>
        <v/>
      </c>
      <c r="O138" t="str">
        <f t="shared" si="28"/>
        <v/>
      </c>
      <c r="P138" t="str">
        <f t="shared" si="29"/>
        <v>&lt;div class="row"&gt;&lt;div class="col-sm-3"&gt;&lt;div class="xe-widget xe-conversations box2 label-info" onclick="window.open('https://newswriter.ai/', '_blank')" data-toggle="tooltip" data-placement="bottom" title="" data-original-title="https://newswriter.ai/"&gt;&lt;div class="xe-comment-entry"&gt;&lt;a class="xe-user-img"&gt;&lt;img data-src="https://api.iowen.cn/favicon/newswriter.ai.png" class="lozad img-circle" width="40"&gt;&lt;/a&gt;&lt;div class="xe-comment"&gt; &lt;a href="#" class="xe-user-name overflowClip_1"&gt;&lt;strong&gt;Newswriter.ai&lt;/strong&gt; &lt;/a&gt; &lt;p class="overflowClip_2"&gt;Newswriter.ai是一款基于人工智能技术的新闻稿写作工具，可帮助您在几分钟内创建引人注目的新闻稿&lt;/p&gt;&lt;/div&gt; &lt;/div&gt;&lt;/div&gt;&lt;/div&gt;</v>
      </c>
    </row>
    <row r="139" spans="1:16" x14ac:dyDescent="0.3">
      <c r="A139" t="s">
        <v>3363</v>
      </c>
      <c r="B139" t="s">
        <v>2648</v>
      </c>
      <c r="C139" t="s">
        <v>136</v>
      </c>
      <c r="D139" t="s">
        <v>979</v>
      </c>
      <c r="E139" t="s">
        <v>1805</v>
      </c>
      <c r="F139" t="str">
        <f t="shared" si="20"/>
        <v>&lt;div class="col-sm-3"&gt;&lt;div class="xe-widget xe-conversations box2 label-info" onclick="window.open('https://askoptimo.com/', '_blank')" data-toggle="tooltip" data-placement="bottom" title="" data-original-title="https://askoptimo.com/"&gt;&lt;div class="xe-comment-entry"&gt;&lt;a class="xe-user-img"&gt;&lt;img data-src="https://api.iowen.cn/favicon/askoptimo.com.png" class="lozad img-circle" width="40"&gt;&lt;/a&gt;&lt;div class="xe-comment"&gt; &lt;a href="#" class="xe-user-name overflowClip_1"&gt;&lt;strong&gt;Optimo&lt;/strong&gt; &lt;/a&gt; &lt;p class="overflowClip_2"&gt;Optimo是由FATJOE开发的免费AI驱动的营销程序，简化和加速营销过程&lt;/p&gt;&lt;/div&gt; &lt;/div&gt;&lt;/div&gt;&lt;/div&gt;</v>
      </c>
      <c r="G139" t="str">
        <f t="shared" si="21"/>
        <v>NO</v>
      </c>
      <c r="H139" t="str">
        <f t="shared" si="22"/>
        <v>NO</v>
      </c>
      <c r="I139">
        <f>MATCH(A139,A:A,0)</f>
        <v>126</v>
      </c>
      <c r="J139">
        <f t="shared" si="23"/>
        <v>13</v>
      </c>
      <c r="K139">
        <f t="shared" si="24"/>
        <v>1</v>
      </c>
      <c r="L139" t="str">
        <f t="shared" si="25"/>
        <v/>
      </c>
      <c r="M139" t="str">
        <f t="shared" si="26"/>
        <v/>
      </c>
      <c r="N139" t="str">
        <f t="shared" si="27"/>
        <v/>
      </c>
      <c r="O139" t="str">
        <f t="shared" si="28"/>
        <v/>
      </c>
      <c r="P139" t="str">
        <f t="shared" si="29"/>
        <v>&lt;div class="col-sm-3"&gt;&lt;div class="xe-widget xe-conversations box2 label-info" onclick="window.open('https://askoptimo.com/', '_blank')" data-toggle="tooltip" data-placement="bottom" title="" data-original-title="https://askoptimo.com/"&gt;&lt;div class="xe-comment-entry"&gt;&lt;a class="xe-user-img"&gt;&lt;img data-src="https://api.iowen.cn/favicon/askoptimo.com.png" class="lozad img-circle" width="40"&gt;&lt;/a&gt;&lt;div class="xe-comment"&gt; &lt;a href="#" class="xe-user-name overflowClip_1"&gt;&lt;strong&gt;Optimo&lt;/strong&gt; &lt;/a&gt; &lt;p class="overflowClip_2"&gt;Optimo是由FATJOE开发的免费AI驱动的营销程序，简化和加速营销过程&lt;/p&gt;&lt;/div&gt; &lt;/div&gt;&lt;/div&gt;&lt;/div&gt;</v>
      </c>
    </row>
    <row r="140" spans="1:16" x14ac:dyDescent="0.3">
      <c r="A140" t="s">
        <v>3363</v>
      </c>
      <c r="B140" t="s">
        <v>2649</v>
      </c>
      <c r="C140" t="s">
        <v>137</v>
      </c>
      <c r="D140" t="s">
        <v>980</v>
      </c>
      <c r="E140" t="s">
        <v>1806</v>
      </c>
      <c r="F140" t="str">
        <f t="shared" si="20"/>
        <v>&lt;div class="col-sm-3"&gt;&lt;div class="xe-widget xe-conversations box2 label-info" onclick="window.open('https://bertha.ai/', '_blank')" data-toggle="tooltip" data-placement="bottom" title="" data-original-title="https://bertha.ai/"&gt;&lt;div class="xe-comment-entry"&gt;&lt;a class="xe-user-img"&gt;&lt;img data-src="https://api.iowen.cn/favicon/bertha.ai.png" class="lozad img-circle" width="40"&gt;&lt;/a&gt;&lt;div class="xe-comment"&gt; &lt;a href="#" class="xe-user-name overflowClip_1"&gt;&lt;strong&gt;Bertha.ai&lt;/strong&gt; &lt;/a&gt; &lt;p class="overflowClip_2"&gt;最具价值的AI文案助手 &lt;/p&gt;&lt;/div&gt; &lt;/div&gt;&lt;/div&gt;&lt;/div&gt;</v>
      </c>
      <c r="G140" t="str">
        <f t="shared" si="21"/>
        <v>NO</v>
      </c>
      <c r="H140" t="str">
        <f t="shared" si="22"/>
        <v>NO</v>
      </c>
      <c r="I140">
        <f>MATCH(A140,A:A,0)</f>
        <v>126</v>
      </c>
      <c r="J140">
        <f t="shared" si="23"/>
        <v>14</v>
      </c>
      <c r="K140">
        <f t="shared" si="24"/>
        <v>2</v>
      </c>
      <c r="L140" t="str">
        <f t="shared" si="25"/>
        <v/>
      </c>
      <c r="M140" t="str">
        <f t="shared" si="26"/>
        <v/>
      </c>
      <c r="N140" t="str">
        <f t="shared" si="27"/>
        <v/>
      </c>
      <c r="O140" t="str">
        <f t="shared" si="28"/>
        <v/>
      </c>
      <c r="P140" t="str">
        <f t="shared" si="29"/>
        <v>&lt;div class="col-sm-3"&gt;&lt;div class="xe-widget xe-conversations box2 label-info" onclick="window.open('https://bertha.ai/', '_blank')" data-toggle="tooltip" data-placement="bottom" title="" data-original-title="https://bertha.ai/"&gt;&lt;div class="xe-comment-entry"&gt;&lt;a class="xe-user-img"&gt;&lt;img data-src="https://api.iowen.cn/favicon/bertha.ai.png" class="lozad img-circle" width="40"&gt;&lt;/a&gt;&lt;div class="xe-comment"&gt; &lt;a href="#" class="xe-user-name overflowClip_1"&gt;&lt;strong&gt;Bertha.ai&lt;/strong&gt; &lt;/a&gt; &lt;p class="overflowClip_2"&gt;最具价值的AI文案助手 &lt;/p&gt;&lt;/div&gt; &lt;/div&gt;&lt;/div&gt;&lt;/div&gt;</v>
      </c>
    </row>
    <row r="141" spans="1:16" x14ac:dyDescent="0.3">
      <c r="A141" t="s">
        <v>3363</v>
      </c>
      <c r="B141" t="s">
        <v>2650</v>
      </c>
      <c r="C141" t="s">
        <v>138</v>
      </c>
      <c r="D141" t="s">
        <v>981</v>
      </c>
      <c r="E141" t="s">
        <v>1807</v>
      </c>
      <c r="F141" t="str">
        <f t="shared" si="20"/>
        <v>&lt;div class="col-sm-3"&gt;&lt;div class="xe-widget xe-conversations box2 label-info" onclick="window.open('https://contents.com/', '_blank')" data-toggle="tooltip" data-placement="bottom" title="" data-original-title="https://contents.com/"&gt;&lt;div class="xe-comment-entry"&gt;&lt;a class="xe-user-img"&gt;&lt;img data-src="https://api.iowen.cn/favicon/contents.com.png" class="lozad img-circle" width="40"&gt;&lt;/a&gt;&lt;div class="xe-comment"&gt; &lt;a href="#" class="xe-user-name overflowClip_1"&gt;&lt;strong&gt;Contents&lt;/strong&gt; &lt;/a&gt; &lt;p class="overflowClip_2"&gt;强化您的内容战略&lt;/p&gt;&lt;/div&gt; &lt;/div&gt;&lt;/div&gt;&lt;/div&gt;</v>
      </c>
      <c r="G141" t="str">
        <f t="shared" si="21"/>
        <v>NO</v>
      </c>
      <c r="H141" t="str">
        <f t="shared" si="22"/>
        <v>NO</v>
      </c>
      <c r="I141">
        <f>MATCH(A141,A:A,0)</f>
        <v>126</v>
      </c>
      <c r="J141">
        <f t="shared" si="23"/>
        <v>15</v>
      </c>
      <c r="K141">
        <f t="shared" si="24"/>
        <v>3</v>
      </c>
      <c r="L141" t="str">
        <f t="shared" si="25"/>
        <v/>
      </c>
      <c r="M141" t="str">
        <f t="shared" si="26"/>
        <v>&lt;/div&gt;</v>
      </c>
      <c r="N141" t="str">
        <f t="shared" si="27"/>
        <v/>
      </c>
      <c r="O141" t="str">
        <f t="shared" si="28"/>
        <v/>
      </c>
      <c r="P141" t="str">
        <f t="shared" si="29"/>
        <v>&lt;div class="col-sm-3"&gt;&lt;div class="xe-widget xe-conversations box2 label-info" onclick="window.open('https://contents.com/', '_blank')" data-toggle="tooltip" data-placement="bottom" title="" data-original-title="https://contents.com/"&gt;&lt;div class="xe-comment-entry"&gt;&lt;a class="xe-user-img"&gt;&lt;img data-src="https://api.iowen.cn/favicon/contents.com.png" class="lozad img-circle" width="40"&gt;&lt;/a&gt;&lt;div class="xe-comment"&gt; &lt;a href="#" class="xe-user-name overflowClip_1"&gt;&lt;strong&gt;Contents&lt;/strong&gt; &lt;/a&gt; &lt;p class="overflowClip_2"&gt;强化您的内容战略&lt;/p&gt;&lt;/div&gt; &lt;/div&gt;&lt;/div&gt;&lt;/div&gt;&lt;/div&gt;</v>
      </c>
    </row>
    <row r="142" spans="1:16" x14ac:dyDescent="0.3">
      <c r="A142" t="s">
        <v>3363</v>
      </c>
      <c r="B142" t="s">
        <v>2651</v>
      </c>
      <c r="C142" t="s">
        <v>139</v>
      </c>
      <c r="D142" t="s">
        <v>982</v>
      </c>
      <c r="E142" t="s">
        <v>1808</v>
      </c>
      <c r="F142" t="str">
        <f t="shared" si="20"/>
        <v>&lt;div class="col-sm-3"&gt;&lt;div class="xe-widget xe-conversations box2 label-info" onclick="window.open('https://unbounce.com/product/smart-copy//', '_blank')" data-toggle="tooltip" data-placement="bottom" title="" data-original-title="https://unbounce.com/product/smart-copy//"&gt;&lt;div class="xe-comment-entry"&gt;&lt;a class="xe-user-img"&gt;&lt;img data-src="https://api.iowen.cn/favicon/unbounce.com.png" class="lozad img-circle" width="40"&gt;&lt;/a&gt;&lt;div class="xe-comment"&gt; &lt;a href="#" class="xe-user-name overflowClip_1"&gt;&lt;strong&gt;unbounce&lt;/strong&gt; &lt;/a&gt; &lt;p class="overflowClip_2"&gt;构思、迭代并撰写定制、高质量、引人入胜的专业文案&lt;/p&gt;&lt;/div&gt; &lt;/div&gt;&lt;/div&gt;&lt;/div&gt;</v>
      </c>
      <c r="G142" t="str">
        <f t="shared" si="21"/>
        <v>NO</v>
      </c>
      <c r="H142" t="str">
        <f t="shared" si="22"/>
        <v>NO</v>
      </c>
      <c r="I142">
        <f>MATCH(A142,A:A,0)</f>
        <v>126</v>
      </c>
      <c r="J142">
        <f t="shared" si="23"/>
        <v>16</v>
      </c>
      <c r="K142">
        <f t="shared" si="24"/>
        <v>0</v>
      </c>
      <c r="L142" t="str">
        <f t="shared" si="25"/>
        <v>&lt;div class="row"&gt;</v>
      </c>
      <c r="M142" t="str">
        <f t="shared" si="26"/>
        <v/>
      </c>
      <c r="N142" t="str">
        <f t="shared" si="27"/>
        <v/>
      </c>
      <c r="O142" t="str">
        <f t="shared" si="28"/>
        <v/>
      </c>
      <c r="P142" t="str">
        <f t="shared" si="29"/>
        <v>&lt;div class="row"&gt;&lt;div class="col-sm-3"&gt;&lt;div class="xe-widget xe-conversations box2 label-info" onclick="window.open('https://unbounce.com/product/smart-copy//', '_blank')" data-toggle="tooltip" data-placement="bottom" title="" data-original-title="https://unbounce.com/product/smart-copy//"&gt;&lt;div class="xe-comment-entry"&gt;&lt;a class="xe-user-img"&gt;&lt;img data-src="https://api.iowen.cn/favicon/unbounce.com.png" class="lozad img-circle" width="40"&gt;&lt;/a&gt;&lt;div class="xe-comment"&gt; &lt;a href="#" class="xe-user-name overflowClip_1"&gt;&lt;strong&gt;unbounce&lt;/strong&gt; &lt;/a&gt; &lt;p class="overflowClip_2"&gt;构思、迭代并撰写定制、高质量、引人入胜的专业文案&lt;/p&gt;&lt;/div&gt; &lt;/div&gt;&lt;/div&gt;&lt;/div&gt;</v>
      </c>
    </row>
    <row r="143" spans="1:16" x14ac:dyDescent="0.3">
      <c r="A143" t="s">
        <v>3363</v>
      </c>
      <c r="B143" t="s">
        <v>2652</v>
      </c>
      <c r="C143" t="s">
        <v>140</v>
      </c>
      <c r="D143" t="s">
        <v>983</v>
      </c>
      <c r="E143" t="s">
        <v>1809</v>
      </c>
      <c r="F143" t="str">
        <f t="shared" si="20"/>
        <v>&lt;div class="col-sm-3"&gt;&lt;div class="xe-widget xe-conversations box2 label-info" onclick="window.open('https://www.copypage.online/', '_blank')" data-toggle="tooltip" data-placement="bottom" title="" data-original-title="https://www.copypage.online/"&gt;&lt;div class="xe-comment-entry"&gt;&lt;a class="xe-user-img"&gt;&lt;img data-src="https://api.iowen.cn/favicon/www.copypage.online.png" class="lozad img-circle" width="40"&gt;&lt;/a&gt;&lt;div class="xe-comment"&gt; &lt;a href="#" class="xe-user-name overflowClip_1"&gt;&lt;strong&gt;Copypage&lt;/strong&gt; &lt;/a&gt; &lt;p class="overflowClip_2"&gt;生成博客、简历、电子邮件、销售文本、数字广告文本、创业想法、问题和答案&lt;/p&gt;&lt;/div&gt; &lt;/div&gt;&lt;/div&gt;&lt;/div&gt;</v>
      </c>
      <c r="G143" t="str">
        <f t="shared" si="21"/>
        <v>NO</v>
      </c>
      <c r="H143" t="str">
        <f t="shared" si="22"/>
        <v>NO</v>
      </c>
      <c r="I143">
        <f>MATCH(A143,A:A,0)</f>
        <v>126</v>
      </c>
      <c r="J143">
        <f t="shared" si="23"/>
        <v>17</v>
      </c>
      <c r="K143">
        <f t="shared" si="24"/>
        <v>1</v>
      </c>
      <c r="L143" t="str">
        <f t="shared" si="25"/>
        <v/>
      </c>
      <c r="M143" t="str">
        <f t="shared" si="26"/>
        <v/>
      </c>
      <c r="N143" t="str">
        <f t="shared" si="27"/>
        <v/>
      </c>
      <c r="O143" t="str">
        <f t="shared" si="28"/>
        <v/>
      </c>
      <c r="P143" t="str">
        <f t="shared" si="29"/>
        <v>&lt;div class="col-sm-3"&gt;&lt;div class="xe-widget xe-conversations box2 label-info" onclick="window.open('https://www.copypage.online/', '_blank')" data-toggle="tooltip" data-placement="bottom" title="" data-original-title="https://www.copypage.online/"&gt;&lt;div class="xe-comment-entry"&gt;&lt;a class="xe-user-img"&gt;&lt;img data-src="https://api.iowen.cn/favicon/www.copypage.online.png" class="lozad img-circle" width="40"&gt;&lt;/a&gt;&lt;div class="xe-comment"&gt; &lt;a href="#" class="xe-user-name overflowClip_1"&gt;&lt;strong&gt;Copypage&lt;/strong&gt; &lt;/a&gt; &lt;p class="overflowClip_2"&gt;生成博客、简历、电子邮件、销售文本、数字广告文本、创业想法、问题和答案&lt;/p&gt;&lt;/div&gt; &lt;/div&gt;&lt;/div&gt;&lt;/div&gt;</v>
      </c>
    </row>
    <row r="144" spans="1:16" x14ac:dyDescent="0.3">
      <c r="A144" t="s">
        <v>3363</v>
      </c>
      <c r="B144" t="s">
        <v>2653</v>
      </c>
      <c r="C144" t="s">
        <v>141</v>
      </c>
      <c r="D144" t="s">
        <v>984</v>
      </c>
      <c r="E144" t="s">
        <v>1810</v>
      </c>
      <c r="F144" t="str">
        <f t="shared" si="20"/>
        <v>&lt;div class="col-sm-3"&gt;&lt;div class="xe-widget xe-conversations box2 label-info" onclick="window.open('https://lek.ai/', '_blank')" data-toggle="tooltip" data-placement="bottom" title="" data-original-title="https://lek.ai/"&gt;&lt;div class="xe-comment-entry"&gt;&lt;a class="xe-user-img"&gt;&lt;img data-src="https://api.iowen.cn/favicon/lek.ai.png" class="lozad img-circle" width="40"&gt;&lt;/a&gt;&lt;div class="xe-comment"&gt; &lt;a href="#" class="xe-user-name overflowClip_1"&gt;&lt;strong&gt;Lek&lt;/strong&gt; &lt;/a&gt; &lt;p class="overflowClip_2"&gt;创建内容和文案的最快最简单的方法&lt;/p&gt;&lt;/div&gt; &lt;/div&gt;&lt;/div&gt;&lt;/div&gt;</v>
      </c>
      <c r="G144" t="str">
        <f t="shared" si="21"/>
        <v>NO</v>
      </c>
      <c r="H144" t="str">
        <f t="shared" si="22"/>
        <v>NO</v>
      </c>
      <c r="I144">
        <f>MATCH(A144,A:A,0)</f>
        <v>126</v>
      </c>
      <c r="J144">
        <f t="shared" si="23"/>
        <v>18</v>
      </c>
      <c r="K144">
        <f t="shared" si="24"/>
        <v>2</v>
      </c>
      <c r="L144" t="str">
        <f t="shared" si="25"/>
        <v/>
      </c>
      <c r="M144" t="str">
        <f t="shared" si="26"/>
        <v/>
      </c>
      <c r="N144" t="str">
        <f t="shared" si="27"/>
        <v/>
      </c>
      <c r="O144" t="str">
        <f t="shared" si="28"/>
        <v/>
      </c>
      <c r="P144" t="str">
        <f t="shared" si="29"/>
        <v>&lt;div class="col-sm-3"&gt;&lt;div class="xe-widget xe-conversations box2 label-info" onclick="window.open('https://lek.ai/', '_blank')" data-toggle="tooltip" data-placement="bottom" title="" data-original-title="https://lek.ai/"&gt;&lt;div class="xe-comment-entry"&gt;&lt;a class="xe-user-img"&gt;&lt;img data-src="https://api.iowen.cn/favicon/lek.ai.png" class="lozad img-circle" width="40"&gt;&lt;/a&gt;&lt;div class="xe-comment"&gt; &lt;a href="#" class="xe-user-name overflowClip_1"&gt;&lt;strong&gt;Lek&lt;/strong&gt; &lt;/a&gt; &lt;p class="overflowClip_2"&gt;创建内容和文案的最快最简单的方法&lt;/p&gt;&lt;/div&gt; &lt;/div&gt;&lt;/div&gt;&lt;/div&gt;</v>
      </c>
    </row>
    <row r="145" spans="1:16" x14ac:dyDescent="0.3">
      <c r="A145" t="s">
        <v>3363</v>
      </c>
      <c r="B145" t="s">
        <v>2654</v>
      </c>
      <c r="C145" t="s">
        <v>142</v>
      </c>
      <c r="D145" t="s">
        <v>985</v>
      </c>
      <c r="E145" t="s">
        <v>1811</v>
      </c>
      <c r="F145" t="str">
        <f t="shared" si="20"/>
        <v>&lt;div class="col-sm-3"&gt;&lt;div class="xe-widget xe-conversations box2 label-info" onclick="window.open('https://www.yarnit.app/', '_blank')" data-toggle="tooltip" data-placement="bottom" title="" data-original-title="https://www.yarnit.app/"&gt;&lt;div class="xe-comment-entry"&gt;&lt;a class="xe-user-img"&gt;&lt;img data-src="https://api.iowen.cn/favicon/www.yarnit.app.png" class="lozad img-circle" width="40"&gt;&lt;/a&gt;&lt;div class="xe-comment"&gt; &lt;a href="#" class="xe-user-name overflowClip_1"&gt;&lt;strong&gt;Yarnit&lt;/strong&gt; &lt;/a&gt; &lt;p class="overflowClip_2"&gt;利用故事讲述和多媒体传播的最佳实践&lt;/p&gt;&lt;/div&gt; &lt;/div&gt;&lt;/div&gt;&lt;/div&gt;</v>
      </c>
      <c r="G145" t="str">
        <f t="shared" si="21"/>
        <v>NO</v>
      </c>
      <c r="H145" t="str">
        <f t="shared" si="22"/>
        <v>YES</v>
      </c>
      <c r="I145">
        <f>MATCH(A145,A:A,0)</f>
        <v>126</v>
      </c>
      <c r="J145">
        <f t="shared" si="23"/>
        <v>19</v>
      </c>
      <c r="K145">
        <f t="shared" si="24"/>
        <v>3</v>
      </c>
      <c r="L145" t="str">
        <f t="shared" si="25"/>
        <v/>
      </c>
      <c r="M145" t="str">
        <f t="shared" si="26"/>
        <v>&lt;/div&gt;</v>
      </c>
      <c r="N145" t="str">
        <f t="shared" si="27"/>
        <v/>
      </c>
      <c r="O145" t="str">
        <f t="shared" si="28"/>
        <v>&lt;br /&gt;&lt;!--END 文案 --&gt;</v>
      </c>
      <c r="P145" t="str">
        <f t="shared" si="29"/>
        <v>&lt;div class="col-sm-3"&gt;&lt;div class="xe-widget xe-conversations box2 label-info" onclick="window.open('https://www.yarnit.app/', '_blank')" data-toggle="tooltip" data-placement="bottom" title="" data-original-title="https://www.yarnit.app/"&gt;&lt;div class="xe-comment-entry"&gt;&lt;a class="xe-user-img"&gt;&lt;img data-src="https://api.iowen.cn/favicon/www.yarnit.app.png" class="lozad img-circle" width="40"&gt;&lt;/a&gt;&lt;div class="xe-comment"&gt; &lt;a href="#" class="xe-user-name overflowClip_1"&gt;&lt;strong&gt;Yarnit&lt;/strong&gt; &lt;/a&gt; &lt;p class="overflowClip_2"&gt;利用故事讲述和多媒体传播的最佳实践&lt;/p&gt;&lt;/div&gt; &lt;/div&gt;&lt;/div&gt;&lt;/div&gt;&lt;/div&gt;&lt;br /&gt;&lt;!--END 文案 --&gt;</v>
      </c>
    </row>
    <row r="146" spans="1:16" x14ac:dyDescent="0.3">
      <c r="A146" t="s">
        <v>3364</v>
      </c>
      <c r="B146" t="s">
        <v>2655</v>
      </c>
      <c r="C146" t="s">
        <v>143</v>
      </c>
      <c r="D146" t="s">
        <v>986</v>
      </c>
      <c r="E146" t="s">
        <v>1812</v>
      </c>
      <c r="F146" t="str">
        <f t="shared" si="20"/>
        <v>&lt;div class="col-sm-3"&gt;&lt;div class="xe-widget xe-conversations box2 label-info" onclick="window.open('https://www.codeium.com/', '_blank')" data-toggle="tooltip" data-placement="bottom" title="" data-original-title="https://www.codeium.com/"&gt;&lt;div class="xe-comment-entry"&gt;&lt;a class="xe-user-img"&gt;&lt;img data-src="https://api.iowen.cn/favicon/www.codeium.com.png" class="lozad img-circle" width="40"&gt;&lt;/a&gt;&lt;div class="xe-comment"&gt; &lt;a href="#" class="xe-user-name overflowClip_1"&gt;&lt;strong&gt;Codeium&lt;/strong&gt; &lt;/a&gt; &lt;p class="overflowClip_2"&gt;Codeium是现代编码的超级能力，是一个基于尖端人工智能技术构建的代码加速工具包&lt;/p&gt;&lt;/div&gt; &lt;/div&gt;&lt;/div&gt;&lt;/div&gt;</v>
      </c>
      <c r="G146" t="str">
        <f t="shared" si="21"/>
        <v>YES</v>
      </c>
      <c r="H146" t="str">
        <f t="shared" si="22"/>
        <v>NO</v>
      </c>
      <c r="I146">
        <f>MATCH(A146,A:A,0)</f>
        <v>146</v>
      </c>
      <c r="J146">
        <f t="shared" si="23"/>
        <v>0</v>
      </c>
      <c r="K146">
        <f t="shared" si="24"/>
        <v>0</v>
      </c>
      <c r="L146" t="str">
        <f t="shared" si="25"/>
        <v>&lt;div class="row"&gt;</v>
      </c>
      <c r="M146" t="str">
        <f t="shared" si="26"/>
        <v/>
      </c>
      <c r="N146" t="str">
        <f t="shared" si="27"/>
        <v>&lt;!-- 代码助手 --&gt;&lt;h4 class="text-gray"&gt;&lt;i class="linecons-tag" style="margin-right: 7px;" id="代码助手"&gt;&lt;/i&gt;代码助手&lt;/h4&gt;</v>
      </c>
      <c r="O146" t="str">
        <f t="shared" si="28"/>
        <v/>
      </c>
      <c r="P146" t="str">
        <f t="shared" si="29"/>
        <v>&lt;!-- 代码助手 --&gt;&lt;h4 class="text-gray"&gt;&lt;i class="linecons-tag" style="margin-right: 7px;" id="代码助手"&gt;&lt;/i&gt;代码助手&lt;/h4&gt;&lt;div class="row"&gt;&lt;div class="col-sm-3"&gt;&lt;div class="xe-widget xe-conversations box2 label-info" onclick="window.open('https://www.codeium.com/', '_blank')" data-toggle="tooltip" data-placement="bottom" title="" data-original-title="https://www.codeium.com/"&gt;&lt;div class="xe-comment-entry"&gt;&lt;a class="xe-user-img"&gt;&lt;img data-src="https://api.iowen.cn/favicon/www.codeium.com.png" class="lozad img-circle" width="40"&gt;&lt;/a&gt;&lt;div class="xe-comment"&gt; &lt;a href="#" class="xe-user-name overflowClip_1"&gt;&lt;strong&gt;Codeium&lt;/strong&gt; &lt;/a&gt; &lt;p class="overflowClip_2"&gt;Codeium是现代编码的超级能力，是一个基于尖端人工智能技术构建的代码加速工具包&lt;/p&gt;&lt;/div&gt; &lt;/div&gt;&lt;/div&gt;&lt;/div&gt;</v>
      </c>
    </row>
    <row r="147" spans="1:16" x14ac:dyDescent="0.3">
      <c r="A147" t="s">
        <v>3364</v>
      </c>
      <c r="B147" t="s">
        <v>2656</v>
      </c>
      <c r="C147" t="s">
        <v>144</v>
      </c>
      <c r="D147" t="s">
        <v>987</v>
      </c>
      <c r="E147" t="s">
        <v>1813</v>
      </c>
      <c r="F147" t="str">
        <f t="shared" si="20"/>
        <v>&lt;div class="col-sm-3"&gt;&lt;div class="xe-widget xe-conversations box2 label-info" onclick="window.open('https://www.programming-helper.com/', '_blank')" data-toggle="tooltip" data-placement="bottom" title="" data-original-title="https://www.programming-helper.com/"&gt;&lt;div class="xe-comment-entry"&gt;&lt;a class="xe-user-img"&gt;&lt;img data-src="https://api.iowen.cn/favicon/www.programming-helper.com.png" class="lozad img-circle" width="40"&gt;&lt;/a&gt;&lt;div class="xe-comment"&gt; &lt;a href="#" class="xe-user-name overflowClip_1"&gt;&lt;strong&gt;Programminghelper&lt;/strong&gt; &lt;/a&gt; &lt;p class="overflowClip_2"&gt;借助人工智能更快地编写代码&lt;/p&gt;&lt;/div&gt; &lt;/div&gt;&lt;/div&gt;&lt;/div&gt;</v>
      </c>
      <c r="G147" t="str">
        <f t="shared" si="21"/>
        <v>NO</v>
      </c>
      <c r="H147" t="str">
        <f t="shared" si="22"/>
        <v>NO</v>
      </c>
      <c r="I147">
        <f>MATCH(A147,A:A,0)</f>
        <v>146</v>
      </c>
      <c r="J147">
        <f t="shared" si="23"/>
        <v>1</v>
      </c>
      <c r="K147">
        <f t="shared" si="24"/>
        <v>1</v>
      </c>
      <c r="L147" t="str">
        <f t="shared" si="25"/>
        <v/>
      </c>
      <c r="M147" t="str">
        <f t="shared" si="26"/>
        <v/>
      </c>
      <c r="N147" t="str">
        <f t="shared" si="27"/>
        <v/>
      </c>
      <c r="O147" t="str">
        <f t="shared" si="28"/>
        <v/>
      </c>
      <c r="P147" t="str">
        <f t="shared" si="29"/>
        <v>&lt;div class="col-sm-3"&gt;&lt;div class="xe-widget xe-conversations box2 label-info" onclick="window.open('https://www.programming-helper.com/', '_blank')" data-toggle="tooltip" data-placement="bottom" title="" data-original-title="https://www.programming-helper.com/"&gt;&lt;div class="xe-comment-entry"&gt;&lt;a class="xe-user-img"&gt;&lt;img data-src="https://api.iowen.cn/favicon/www.programming-helper.com.png" class="lozad img-circle" width="40"&gt;&lt;/a&gt;&lt;div class="xe-comment"&gt; &lt;a href="#" class="xe-user-name overflowClip_1"&gt;&lt;strong&gt;Programminghelper&lt;/strong&gt; &lt;/a&gt; &lt;p class="overflowClip_2"&gt;借助人工智能更快地编写代码&lt;/p&gt;&lt;/div&gt; &lt;/div&gt;&lt;/div&gt;&lt;/div&gt;</v>
      </c>
    </row>
    <row r="148" spans="1:16" x14ac:dyDescent="0.3">
      <c r="A148" t="s">
        <v>3364</v>
      </c>
      <c r="B148" t="s">
        <v>2657</v>
      </c>
      <c r="C148" t="s">
        <v>145</v>
      </c>
      <c r="D148" t="s">
        <v>988</v>
      </c>
      <c r="E148" t="s">
        <v>1814</v>
      </c>
      <c r="F148" t="str">
        <f t="shared" si="20"/>
        <v>&lt;div class="col-sm-3"&gt;&lt;div class="xe-widget xe-conversations box2 label-info" onclick="window.open('https://aws.amazon.com/codewhisperer/', '_blank')" data-toggle="tooltip" data-placement="bottom" title="" data-original-title="https://aws.amazon.com/codewhisperer/"&gt;&lt;div class="xe-comment-entry"&gt;&lt;a class="xe-user-img"&gt;&lt;img data-src="https://api.iowen.cn/favicon/aws.amazon.com.png" class="lozad img-circle" width="40"&gt;&lt;/a&gt;&lt;div class="xe-comment"&gt; &lt;a href="#" class="xe-user-name overflowClip_1"&gt;&lt;strong&gt;Amazon CodeWhisperer&lt;/strong&gt; &lt;/a&gt; &lt;p class="overflowClip_2"&gt;Amazon CodeWhisperer是一种基于机器学习（ML）的服务&lt;/p&gt;&lt;/div&gt; &lt;/div&gt;&lt;/div&gt;&lt;/div&gt;</v>
      </c>
      <c r="G148" t="str">
        <f t="shared" si="21"/>
        <v>NO</v>
      </c>
      <c r="H148" t="str">
        <f t="shared" si="22"/>
        <v>NO</v>
      </c>
      <c r="I148">
        <f>MATCH(A148,A:A,0)</f>
        <v>146</v>
      </c>
      <c r="J148">
        <f t="shared" si="23"/>
        <v>2</v>
      </c>
      <c r="K148">
        <f t="shared" si="24"/>
        <v>2</v>
      </c>
      <c r="L148" t="str">
        <f t="shared" si="25"/>
        <v/>
      </c>
      <c r="M148" t="str">
        <f t="shared" si="26"/>
        <v/>
      </c>
      <c r="N148" t="str">
        <f t="shared" si="27"/>
        <v/>
      </c>
      <c r="O148" t="str">
        <f t="shared" si="28"/>
        <v/>
      </c>
      <c r="P148" t="str">
        <f t="shared" si="29"/>
        <v>&lt;div class="col-sm-3"&gt;&lt;div class="xe-widget xe-conversations box2 label-info" onclick="window.open('https://aws.amazon.com/codewhisperer/', '_blank')" data-toggle="tooltip" data-placement="bottom" title="" data-original-title="https://aws.amazon.com/codewhisperer/"&gt;&lt;div class="xe-comment-entry"&gt;&lt;a class="xe-user-img"&gt;&lt;img data-src="https://api.iowen.cn/favicon/aws.amazon.com.png" class="lozad img-circle" width="40"&gt;&lt;/a&gt;&lt;div class="xe-comment"&gt; &lt;a href="#" class="xe-user-name overflowClip_1"&gt;&lt;strong&gt;Amazon CodeWhisperer&lt;/strong&gt; &lt;/a&gt; &lt;p class="overflowClip_2"&gt;Amazon CodeWhisperer是一种基于机器学习（ML）的服务&lt;/p&gt;&lt;/div&gt; &lt;/div&gt;&lt;/div&gt;&lt;/div&gt;</v>
      </c>
    </row>
    <row r="149" spans="1:16" x14ac:dyDescent="0.3">
      <c r="A149" t="s">
        <v>3364</v>
      </c>
      <c r="B149" t="s">
        <v>2658</v>
      </c>
      <c r="C149" t="s">
        <v>146</v>
      </c>
      <c r="D149" t="s">
        <v>989</v>
      </c>
      <c r="E149" t="s">
        <v>1815</v>
      </c>
      <c r="F149" t="str">
        <f t="shared" si="20"/>
        <v>&lt;div class="col-sm-3"&gt;&lt;div class="xe-widget xe-conversations box2 label-info" onclick="window.open('https://www.tabnine.com/', '_blank')" data-toggle="tooltip" data-placement="bottom" title="" data-original-title="https://www.tabnine.com/"&gt;&lt;div class="xe-comment-entry"&gt;&lt;a class="xe-user-img"&gt;&lt;img data-src="https://api.iowen.cn/favicon/www.tabnine.com.png" class="lozad img-circle" width="40"&gt;&lt;/a&gt;&lt;div class="xe-comment"&gt; &lt;a href="#" class="xe-user-name overflowClip_1"&gt;&lt;strong&gt;Tabnine&lt;/strong&gt; &lt;/a&gt; &lt;p class="overflowClip_2"&gt;Tabnine都能帮助你更快地编写代码 - 并且在你喜欢的集成开发环境中实现&lt;/p&gt;&lt;/div&gt; &lt;/div&gt;&lt;/div&gt;&lt;/div&gt;</v>
      </c>
      <c r="G149" t="str">
        <f t="shared" si="21"/>
        <v>NO</v>
      </c>
      <c r="H149" t="str">
        <f t="shared" si="22"/>
        <v>NO</v>
      </c>
      <c r="I149">
        <f>MATCH(A149,A:A,0)</f>
        <v>146</v>
      </c>
      <c r="J149">
        <f t="shared" si="23"/>
        <v>3</v>
      </c>
      <c r="K149">
        <f t="shared" si="24"/>
        <v>3</v>
      </c>
      <c r="L149" t="str">
        <f t="shared" si="25"/>
        <v/>
      </c>
      <c r="M149" t="str">
        <f t="shared" si="26"/>
        <v>&lt;/div&gt;</v>
      </c>
      <c r="N149" t="str">
        <f t="shared" si="27"/>
        <v/>
      </c>
      <c r="O149" t="str">
        <f t="shared" si="28"/>
        <v/>
      </c>
      <c r="P149" t="str">
        <f t="shared" si="29"/>
        <v>&lt;div class="col-sm-3"&gt;&lt;div class="xe-widget xe-conversations box2 label-info" onclick="window.open('https://www.tabnine.com/', '_blank')" data-toggle="tooltip" data-placement="bottom" title="" data-original-title="https://www.tabnine.com/"&gt;&lt;div class="xe-comment-entry"&gt;&lt;a class="xe-user-img"&gt;&lt;img data-src="https://api.iowen.cn/favicon/www.tabnine.com.png" class="lozad img-circle" width="40"&gt;&lt;/a&gt;&lt;div class="xe-comment"&gt; &lt;a href="#" class="xe-user-name overflowClip_1"&gt;&lt;strong&gt;Tabnine&lt;/strong&gt; &lt;/a&gt; &lt;p class="overflowClip_2"&gt;Tabnine都能帮助你更快地编写代码 - 并且在你喜欢的集成开发环境中实现&lt;/p&gt;&lt;/div&gt; &lt;/div&gt;&lt;/div&gt;&lt;/div&gt;&lt;/div&gt;</v>
      </c>
    </row>
    <row r="150" spans="1:16" x14ac:dyDescent="0.3">
      <c r="A150" t="s">
        <v>3364</v>
      </c>
      <c r="B150" t="s">
        <v>2659</v>
      </c>
      <c r="C150" t="s">
        <v>147</v>
      </c>
      <c r="D150" t="s">
        <v>990</v>
      </c>
      <c r="E150" t="s">
        <v>1816</v>
      </c>
      <c r="F150" t="str">
        <f t="shared" si="20"/>
        <v>&lt;div class="col-sm-3"&gt;&lt;div class="xe-widget xe-conversations box2 label-info" onclick="window.open('https://www.safurai.com', '_blank')" data-toggle="tooltip" data-placement="bottom" title="" data-original-title="https://www.safurai.com"&gt;&lt;div class="xe-comment-entry"&gt;&lt;a class="xe-user-img"&gt;&lt;img data-src="https://api.iowen.cn/favicon/www.safurai.com.png" class="lozad img-circle" width="40"&gt;&lt;/a&gt;&lt;div class="xe-comment"&gt; &lt;a href="#" class="xe-user-name overflowClip_1"&gt;&lt;strong&gt;Safurai&lt;/strong&gt; &lt;/a&gt; &lt;p class="overflowClip_2"&gt;Safurai是一款基于人工智能的IDE扩展，旨在协助开发人员进行编码、调试和重构&lt;/p&gt;&lt;/div&gt; &lt;/div&gt;&lt;/div&gt;&lt;/div&gt;</v>
      </c>
      <c r="G150" t="str">
        <f t="shared" si="21"/>
        <v>NO</v>
      </c>
      <c r="H150" t="str">
        <f t="shared" si="22"/>
        <v>NO</v>
      </c>
      <c r="I150">
        <f>MATCH(A150,A:A,0)</f>
        <v>146</v>
      </c>
      <c r="J150">
        <f t="shared" si="23"/>
        <v>4</v>
      </c>
      <c r="K150">
        <f t="shared" si="24"/>
        <v>0</v>
      </c>
      <c r="L150" t="str">
        <f t="shared" si="25"/>
        <v>&lt;div class="row"&gt;</v>
      </c>
      <c r="M150" t="str">
        <f t="shared" si="26"/>
        <v/>
      </c>
      <c r="N150" t="str">
        <f t="shared" si="27"/>
        <v/>
      </c>
      <c r="O150" t="str">
        <f t="shared" si="28"/>
        <v/>
      </c>
      <c r="P150" t="str">
        <f t="shared" si="29"/>
        <v>&lt;div class="row"&gt;&lt;div class="col-sm-3"&gt;&lt;div class="xe-widget xe-conversations box2 label-info" onclick="window.open('https://www.safurai.com', '_blank')" data-toggle="tooltip" data-placement="bottom" title="" data-original-title="https://www.safurai.com"&gt;&lt;div class="xe-comment-entry"&gt;&lt;a class="xe-user-img"&gt;&lt;img data-src="https://api.iowen.cn/favicon/www.safurai.com.png" class="lozad img-circle" width="40"&gt;&lt;/a&gt;&lt;div class="xe-comment"&gt; &lt;a href="#" class="xe-user-name overflowClip_1"&gt;&lt;strong&gt;Safurai&lt;/strong&gt; &lt;/a&gt; &lt;p class="overflowClip_2"&gt;Safurai是一款基于人工智能的IDE扩展，旨在协助开发人员进行编码、调试和重构&lt;/p&gt;&lt;/div&gt; &lt;/div&gt;&lt;/div&gt;&lt;/div&gt;</v>
      </c>
    </row>
    <row r="151" spans="1:16" x14ac:dyDescent="0.3">
      <c r="A151" t="s">
        <v>3364</v>
      </c>
      <c r="B151" t="s">
        <v>2660</v>
      </c>
      <c r="C151" t="s">
        <v>148</v>
      </c>
      <c r="D151" t="s">
        <v>991</v>
      </c>
      <c r="E151" t="s">
        <v>1817</v>
      </c>
      <c r="F151" t="str">
        <f t="shared" si="20"/>
        <v>&lt;div class="col-sm-3"&gt;&lt;div class="xe-widget xe-conversations box2 label-info" onclick="window.open('https://app.uselookup.com/', '_blank')" data-toggle="tooltip" data-placement="bottom" title="" data-original-title="https://app.uselookup.com/"&gt;&lt;div class="xe-comment-entry"&gt;&lt;a class="xe-user-img"&gt;&lt;img data-src="https://api.iowen.cn/favicon/app.uselookup.com.png" class="lozad img-circle" width="40"&gt;&lt;/a&gt;&lt;div class="xe-comment"&gt; &lt;a href="#" class="xe-user-name overflowClip_1"&gt;&lt;strong&gt;Lookup&lt;/strong&gt; &lt;/a&gt; &lt;p class="overflowClip_2"&gt;Lookup是一款AI驱动的分析平台，可帮助您以10倍的速度从数据中获得洞察力&lt;/p&gt;&lt;/div&gt; &lt;/div&gt;&lt;/div&gt;&lt;/div&gt;</v>
      </c>
      <c r="G151" t="str">
        <f t="shared" si="21"/>
        <v>NO</v>
      </c>
      <c r="H151" t="str">
        <f t="shared" si="22"/>
        <v>NO</v>
      </c>
      <c r="I151">
        <f>MATCH(A151,A:A,0)</f>
        <v>146</v>
      </c>
      <c r="J151">
        <f t="shared" si="23"/>
        <v>5</v>
      </c>
      <c r="K151">
        <f t="shared" si="24"/>
        <v>1</v>
      </c>
      <c r="L151" t="str">
        <f t="shared" si="25"/>
        <v/>
      </c>
      <c r="M151" t="str">
        <f t="shared" si="26"/>
        <v/>
      </c>
      <c r="N151" t="str">
        <f t="shared" si="27"/>
        <v/>
      </c>
      <c r="O151" t="str">
        <f t="shared" si="28"/>
        <v/>
      </c>
      <c r="P151" t="str">
        <f t="shared" si="29"/>
        <v>&lt;div class="col-sm-3"&gt;&lt;div class="xe-widget xe-conversations box2 label-info" onclick="window.open('https://app.uselookup.com/', '_blank')" data-toggle="tooltip" data-placement="bottom" title="" data-original-title="https://app.uselookup.com/"&gt;&lt;div class="xe-comment-entry"&gt;&lt;a class="xe-user-img"&gt;&lt;img data-src="https://api.iowen.cn/favicon/app.uselookup.com.png" class="lozad img-circle" width="40"&gt;&lt;/a&gt;&lt;div class="xe-comment"&gt; &lt;a href="#" class="xe-user-name overflowClip_1"&gt;&lt;strong&gt;Lookup&lt;/strong&gt; &lt;/a&gt; &lt;p class="overflowClip_2"&gt;Lookup是一款AI驱动的分析平台，可帮助您以10倍的速度从数据中获得洞察力&lt;/p&gt;&lt;/div&gt; &lt;/div&gt;&lt;/div&gt;&lt;/div&gt;</v>
      </c>
    </row>
    <row r="152" spans="1:16" x14ac:dyDescent="0.3">
      <c r="A152" t="s">
        <v>3364</v>
      </c>
      <c r="B152" t="s">
        <v>2661</v>
      </c>
      <c r="C152" t="s">
        <v>149</v>
      </c>
      <c r="D152" t="s">
        <v>992</v>
      </c>
      <c r="E152" t="s">
        <v>1818</v>
      </c>
      <c r="F152" t="str">
        <f t="shared" si="20"/>
        <v>&lt;div class="col-sm-3"&gt;&lt;div class="xe-widget xe-conversations box2 label-info" onclick="window.open('https://github.com/abhagsain/ai-cli', '_blank')" data-toggle="tooltip" data-placement="bottom" title="" data-original-title="https://github.com/abhagsain/ai-cli"&gt;&lt;div class="xe-comment-entry"&gt;&lt;a class="xe-user-img"&gt;&lt;img data-src="https://api.iowen.cn/favicon/github.com.png" class="lozad img-circle" width="40"&gt;&lt;/a&gt;&lt;div class="xe-comment"&gt; &lt;a href="#" class="xe-user-name overflowClip_1"&gt;&lt;strong&gt;AI CLI&lt;/strong&gt; &lt;/a&gt; &lt;p class="overflowClip_2"&gt;开源GPT-3驱动的CLI当前提示长度约为840个标记，text-davinci-002的定价为每1K标记0.02美元&lt;/p&gt;&lt;/div&gt; &lt;/div&gt;&lt;/div&gt;&lt;/div&gt;</v>
      </c>
      <c r="G152" t="str">
        <f t="shared" si="21"/>
        <v>NO</v>
      </c>
      <c r="H152" t="str">
        <f t="shared" si="22"/>
        <v>NO</v>
      </c>
      <c r="I152">
        <f>MATCH(A152,A:A,0)</f>
        <v>146</v>
      </c>
      <c r="J152">
        <f t="shared" si="23"/>
        <v>6</v>
      </c>
      <c r="K152">
        <f t="shared" si="24"/>
        <v>2</v>
      </c>
      <c r="L152" t="str">
        <f t="shared" si="25"/>
        <v/>
      </c>
      <c r="M152" t="str">
        <f t="shared" si="26"/>
        <v/>
      </c>
      <c r="N152" t="str">
        <f t="shared" si="27"/>
        <v/>
      </c>
      <c r="O152" t="str">
        <f t="shared" si="28"/>
        <v/>
      </c>
      <c r="P152" t="str">
        <f t="shared" si="29"/>
        <v>&lt;div class="col-sm-3"&gt;&lt;div class="xe-widget xe-conversations box2 label-info" onclick="window.open('https://github.com/abhagsain/ai-cli', '_blank')" data-toggle="tooltip" data-placement="bottom" title="" data-original-title="https://github.com/abhagsain/ai-cli"&gt;&lt;div class="xe-comment-entry"&gt;&lt;a class="xe-user-img"&gt;&lt;img data-src="https://api.iowen.cn/favicon/github.com.png" class="lozad img-circle" width="40"&gt;&lt;/a&gt;&lt;div class="xe-comment"&gt; &lt;a href="#" class="xe-user-name overflowClip_1"&gt;&lt;strong&gt;AI CLI&lt;/strong&gt; &lt;/a&gt; &lt;p class="overflowClip_2"&gt;开源GPT-3驱动的CLI当前提示长度约为840个标记，text-davinci-002的定价为每1K标记0.02美元&lt;/p&gt;&lt;/div&gt; &lt;/div&gt;&lt;/div&gt;&lt;/div&gt;</v>
      </c>
    </row>
    <row r="153" spans="1:16" x14ac:dyDescent="0.3">
      <c r="A153" t="s">
        <v>3364</v>
      </c>
      <c r="B153" t="s">
        <v>2662</v>
      </c>
      <c r="C153" t="s">
        <v>150</v>
      </c>
      <c r="D153" t="s">
        <v>993</v>
      </c>
      <c r="E153" t="s">
        <v>1819</v>
      </c>
      <c r="F153" t="str">
        <f t="shared" si="20"/>
        <v>&lt;div class="col-sm-3"&gt;&lt;div class="xe-widget xe-conversations box2 label-info" onclick="window.open('https://www.buildt.ai/', '_blank')" data-toggle="tooltip" data-placement="bottom" title="" data-original-title="https://www.buildt.ai/"&gt;&lt;div class="xe-comment-entry"&gt;&lt;a class="xe-user-img"&gt;&lt;img data-src="https://api.iowen.cn/favicon/www.buildt.ai.png" class="lozad img-circle" width="40"&gt;&lt;/a&gt;&lt;div class="xe-comment"&gt; &lt;a href="#" class="xe-user-name overflowClip_1"&gt;&lt;strong&gt;Buildt&lt;/strong&gt; &lt;/a&gt; &lt;p class="overflowClip_2"&gt;利用AI技术的搜索功能，通过搜索代码的功能而非代码本身来查找代码&lt;/p&gt;&lt;/div&gt; &lt;/div&gt;&lt;/div&gt;&lt;/div&gt;</v>
      </c>
      <c r="G153" t="str">
        <f t="shared" si="21"/>
        <v>NO</v>
      </c>
      <c r="H153" t="str">
        <f t="shared" si="22"/>
        <v>NO</v>
      </c>
      <c r="I153">
        <f>MATCH(A153,A:A,0)</f>
        <v>146</v>
      </c>
      <c r="J153">
        <f t="shared" si="23"/>
        <v>7</v>
      </c>
      <c r="K153">
        <f t="shared" si="24"/>
        <v>3</v>
      </c>
      <c r="L153" t="str">
        <f t="shared" si="25"/>
        <v/>
      </c>
      <c r="M153" t="str">
        <f t="shared" si="26"/>
        <v>&lt;/div&gt;</v>
      </c>
      <c r="N153" t="str">
        <f t="shared" si="27"/>
        <v/>
      </c>
      <c r="O153" t="str">
        <f t="shared" si="28"/>
        <v/>
      </c>
      <c r="P153" t="str">
        <f t="shared" si="29"/>
        <v>&lt;div class="col-sm-3"&gt;&lt;div class="xe-widget xe-conversations box2 label-info" onclick="window.open('https://www.buildt.ai/', '_blank')" data-toggle="tooltip" data-placement="bottom" title="" data-original-title="https://www.buildt.ai/"&gt;&lt;div class="xe-comment-entry"&gt;&lt;a class="xe-user-img"&gt;&lt;img data-src="https://api.iowen.cn/favicon/www.buildt.ai.png" class="lozad img-circle" width="40"&gt;&lt;/a&gt;&lt;div class="xe-comment"&gt; &lt;a href="#" class="xe-user-name overflowClip_1"&gt;&lt;strong&gt;Buildt&lt;/strong&gt; &lt;/a&gt; &lt;p class="overflowClip_2"&gt;利用AI技术的搜索功能，通过搜索代码的功能而非代码本身来查找代码&lt;/p&gt;&lt;/div&gt; &lt;/div&gt;&lt;/div&gt;&lt;/div&gt;&lt;/div&gt;</v>
      </c>
    </row>
    <row r="154" spans="1:16" x14ac:dyDescent="0.3">
      <c r="A154" t="s">
        <v>3364</v>
      </c>
      <c r="B154" t="s">
        <v>2663</v>
      </c>
      <c r="C154" t="s">
        <v>151</v>
      </c>
      <c r="D154" t="s">
        <v>994</v>
      </c>
      <c r="E154" t="s">
        <v>1820</v>
      </c>
      <c r="F154" t="str">
        <f t="shared" si="20"/>
        <v>&lt;div class="col-sm-3"&gt;&lt;div class="xe-widget xe-conversations box2 label-info" onclick="window.open('https://www.gitfluence.com/', '_blank')" data-toggle="tooltip" data-placement="bottom" title="" data-original-title="https://www.gitfluence.com/"&gt;&lt;div class="xe-comment-entry"&gt;&lt;a class="xe-user-img"&gt;&lt;img data-src="https://api.iowen.cn/favicon/www.gitfluence.com.png" class="lozad img-circle" width="40"&gt;&lt;/a&gt;&lt;div class="xe-comment"&gt; &lt;a href="#" class="xe-user-name overflowClip_1"&gt;&lt;strong&gt;GitFluence&lt;/strong&gt; &lt;/a&gt; &lt;p class="overflowClip_2"&gt;GitFluence是一款由人工智能驱动的解决方案，可帮助您快速找到正确的命令&lt;/p&gt;&lt;/div&gt; &lt;/div&gt;&lt;/div&gt;&lt;/div&gt;</v>
      </c>
      <c r="G154" t="str">
        <f t="shared" si="21"/>
        <v>NO</v>
      </c>
      <c r="H154" t="str">
        <f t="shared" si="22"/>
        <v>NO</v>
      </c>
      <c r="I154">
        <f>MATCH(A154,A:A,0)</f>
        <v>146</v>
      </c>
      <c r="J154">
        <f t="shared" si="23"/>
        <v>8</v>
      </c>
      <c r="K154">
        <f t="shared" si="24"/>
        <v>0</v>
      </c>
      <c r="L154" t="str">
        <f t="shared" si="25"/>
        <v>&lt;div class="row"&gt;</v>
      </c>
      <c r="M154" t="str">
        <f t="shared" si="26"/>
        <v/>
      </c>
      <c r="N154" t="str">
        <f t="shared" si="27"/>
        <v/>
      </c>
      <c r="O154" t="str">
        <f t="shared" si="28"/>
        <v/>
      </c>
      <c r="P154" t="str">
        <f t="shared" si="29"/>
        <v>&lt;div class="row"&gt;&lt;div class="col-sm-3"&gt;&lt;div class="xe-widget xe-conversations box2 label-info" onclick="window.open('https://www.gitfluence.com/', '_blank')" data-toggle="tooltip" data-placement="bottom" title="" data-original-title="https://www.gitfluence.com/"&gt;&lt;div class="xe-comment-entry"&gt;&lt;a class="xe-user-img"&gt;&lt;img data-src="https://api.iowen.cn/favicon/www.gitfluence.com.png" class="lozad img-circle" width="40"&gt;&lt;/a&gt;&lt;div class="xe-comment"&gt; &lt;a href="#" class="xe-user-name overflowClip_1"&gt;&lt;strong&gt;GitFluence&lt;/strong&gt; &lt;/a&gt; &lt;p class="overflowClip_2"&gt;GitFluence是一款由人工智能驱动的解决方案，可帮助您快速找到正确的命令&lt;/p&gt;&lt;/div&gt; &lt;/div&gt;&lt;/div&gt;&lt;/div&gt;</v>
      </c>
    </row>
    <row r="155" spans="1:16" x14ac:dyDescent="0.3">
      <c r="A155" t="s">
        <v>3364</v>
      </c>
      <c r="B155" t="s">
        <v>2664</v>
      </c>
      <c r="C155" t="s">
        <v>152</v>
      </c>
      <c r="D155" t="s">
        <v>995</v>
      </c>
      <c r="E155" t="s">
        <v>1821</v>
      </c>
      <c r="F155" t="str">
        <f t="shared" si="20"/>
        <v>&lt;div class="col-sm-3"&gt;&lt;div class="xe-widget xe-conversations box2 label-info" onclick="window.open('https://spellbox.app/', '_blank')" data-toggle="tooltip" data-placement="bottom" title="" data-original-title="https://spellbox.app/"&gt;&lt;div class="xe-comment-entry"&gt;&lt;a class="xe-user-img"&gt;&lt;img data-src="https://api.iowen.cn/favicon/spellbox.app.png" class="lozad img-circle" width="40"&gt;&lt;/a&gt;&lt;div class="xe-comment"&gt; &lt;a href="#" class="xe-user-name overflowClip_1"&gt;&lt;strong&gt;Spellbox&lt;/strong&gt; &lt;/a&gt; &lt;p class="overflowClip_2"&gt;AI编程助手，为忙碌的程序员提供帮助&lt;/p&gt;&lt;/div&gt; &lt;/div&gt;&lt;/div&gt;&lt;/div&gt;</v>
      </c>
      <c r="G155" t="str">
        <f t="shared" si="21"/>
        <v>NO</v>
      </c>
      <c r="H155" t="str">
        <f t="shared" si="22"/>
        <v>NO</v>
      </c>
      <c r="I155">
        <f>MATCH(A155,A:A,0)</f>
        <v>146</v>
      </c>
      <c r="J155">
        <f t="shared" si="23"/>
        <v>9</v>
      </c>
      <c r="K155">
        <f t="shared" si="24"/>
        <v>1</v>
      </c>
      <c r="L155" t="str">
        <f t="shared" si="25"/>
        <v/>
      </c>
      <c r="M155" t="str">
        <f t="shared" si="26"/>
        <v/>
      </c>
      <c r="N155" t="str">
        <f t="shared" si="27"/>
        <v/>
      </c>
      <c r="O155" t="str">
        <f t="shared" si="28"/>
        <v/>
      </c>
      <c r="P155" t="str">
        <f t="shared" si="29"/>
        <v>&lt;div class="col-sm-3"&gt;&lt;div class="xe-widget xe-conversations box2 label-info" onclick="window.open('https://spellbox.app/', '_blank')" data-toggle="tooltip" data-placement="bottom" title="" data-original-title="https://spellbox.app/"&gt;&lt;div class="xe-comment-entry"&gt;&lt;a class="xe-user-img"&gt;&lt;img data-src="https://api.iowen.cn/favicon/spellbox.app.png" class="lozad img-circle" width="40"&gt;&lt;/a&gt;&lt;div class="xe-comment"&gt; &lt;a href="#" class="xe-user-name overflowClip_1"&gt;&lt;strong&gt;Spellbox&lt;/strong&gt; &lt;/a&gt; &lt;p class="overflowClip_2"&gt;AI编程助手，为忙碌的程序员提供帮助&lt;/p&gt;&lt;/div&gt; &lt;/div&gt;&lt;/div&gt;&lt;/div&gt;</v>
      </c>
    </row>
    <row r="156" spans="1:16" x14ac:dyDescent="0.3">
      <c r="A156" t="s">
        <v>3364</v>
      </c>
      <c r="B156" t="s">
        <v>2665</v>
      </c>
      <c r="C156" t="s">
        <v>153</v>
      </c>
      <c r="D156" t="s">
        <v>996</v>
      </c>
      <c r="E156" t="s">
        <v>1822</v>
      </c>
      <c r="F156" t="str">
        <f t="shared" si="20"/>
        <v>&lt;div class="col-sm-3"&gt;&lt;div class="xe-widget xe-conversations box2 label-info" onclick="window.open('https://www.duinocodegenerator.com/', '_blank')" data-toggle="tooltip" data-placement="bottom" title="" data-original-title="https://www.duinocodegenerator.com/"&gt;&lt;div class="xe-comment-entry"&gt;&lt;a class="xe-user-img"&gt;&lt;img data-src="https://api.iowen.cn/favicon/www.duinocodegenerator.com.png" class="lozad img-circle" width="40"&gt;&lt;/a&gt;&lt;div class="xe-comment"&gt; &lt;a href="#" class="xe-user-name overflowClip_1"&gt;&lt;strong&gt;Duino Code Generator&lt;/strong&gt; &lt;/a&gt; &lt;p class="overflowClip_2"&gt;只需单击一下，自动为任何兼容Arduino的板生成代码&lt;/p&gt;&lt;/div&gt; &lt;/div&gt;&lt;/div&gt;&lt;/div&gt;</v>
      </c>
      <c r="G156" t="str">
        <f t="shared" si="21"/>
        <v>NO</v>
      </c>
      <c r="H156" t="str">
        <f t="shared" si="22"/>
        <v>NO</v>
      </c>
      <c r="I156">
        <f>MATCH(A156,A:A,0)</f>
        <v>146</v>
      </c>
      <c r="J156">
        <f t="shared" si="23"/>
        <v>10</v>
      </c>
      <c r="K156">
        <f t="shared" si="24"/>
        <v>2</v>
      </c>
      <c r="L156" t="str">
        <f t="shared" si="25"/>
        <v/>
      </c>
      <c r="M156" t="str">
        <f t="shared" si="26"/>
        <v/>
      </c>
      <c r="N156" t="str">
        <f t="shared" si="27"/>
        <v/>
      </c>
      <c r="O156" t="str">
        <f t="shared" si="28"/>
        <v/>
      </c>
      <c r="P156" t="str">
        <f t="shared" si="29"/>
        <v>&lt;div class="col-sm-3"&gt;&lt;div class="xe-widget xe-conversations box2 label-info" onclick="window.open('https://www.duinocodegenerator.com/', '_blank')" data-toggle="tooltip" data-placement="bottom" title="" data-original-title="https://www.duinocodegenerator.com/"&gt;&lt;div class="xe-comment-entry"&gt;&lt;a class="xe-user-img"&gt;&lt;img data-src="https://api.iowen.cn/favicon/www.duinocodegenerator.com.png" class="lozad img-circle" width="40"&gt;&lt;/a&gt;&lt;div class="xe-comment"&gt; &lt;a href="#" class="xe-user-name overflowClip_1"&gt;&lt;strong&gt;Duino Code Generator&lt;/strong&gt; &lt;/a&gt; &lt;p class="overflowClip_2"&gt;只需单击一下，自动为任何兼容Arduino的板生成代码&lt;/p&gt;&lt;/div&gt; &lt;/div&gt;&lt;/div&gt;&lt;/div&gt;</v>
      </c>
    </row>
    <row r="157" spans="1:16" x14ac:dyDescent="0.3">
      <c r="A157" t="s">
        <v>3364</v>
      </c>
      <c r="B157" t="s">
        <v>2666</v>
      </c>
      <c r="C157" t="s">
        <v>154</v>
      </c>
      <c r="D157" t="s">
        <v>997</v>
      </c>
      <c r="E157" t="s">
        <v>1823</v>
      </c>
      <c r="F157" t="str">
        <f t="shared" si="20"/>
        <v>&lt;div class="col-sm-3"&gt;&lt;div class="xe-widget xe-conversations box2 label-info" onclick="window.open('https://www.autoregex.xyz/', '_blank')" data-toggle="tooltip" data-placement="bottom" title="" data-original-title="https://www.autoregex.xyz/"&gt;&lt;div class="xe-comment-entry"&gt;&lt;a class="xe-user-img"&gt;&lt;img data-src="https://api.iowen.cn/favicon/www.autoregex.xyz.png" class="lozad img-circle" width="40"&gt;&lt;/a&gt;&lt;div class="xe-comment"&gt; &lt;a href="#" class="xe-user-name overflowClip_1"&gt;&lt;strong&gt;AutoRegex&lt;/strong&gt; &lt;/a&gt; &lt;p class="overflowClip_2"&gt;这个网站使用人工智能来自动生成正则表达式&lt;/p&gt;&lt;/div&gt; &lt;/div&gt;&lt;/div&gt;&lt;/div&gt;</v>
      </c>
      <c r="G157" t="str">
        <f t="shared" si="21"/>
        <v>NO</v>
      </c>
      <c r="H157" t="str">
        <f t="shared" si="22"/>
        <v>NO</v>
      </c>
      <c r="I157">
        <f>MATCH(A157,A:A,0)</f>
        <v>146</v>
      </c>
      <c r="J157">
        <f t="shared" si="23"/>
        <v>11</v>
      </c>
      <c r="K157">
        <f t="shared" si="24"/>
        <v>3</v>
      </c>
      <c r="L157" t="str">
        <f t="shared" si="25"/>
        <v/>
      </c>
      <c r="M157" t="str">
        <f t="shared" si="26"/>
        <v>&lt;/div&gt;</v>
      </c>
      <c r="N157" t="str">
        <f t="shared" si="27"/>
        <v/>
      </c>
      <c r="O157" t="str">
        <f t="shared" si="28"/>
        <v/>
      </c>
      <c r="P157" t="str">
        <f t="shared" si="29"/>
        <v>&lt;div class="col-sm-3"&gt;&lt;div class="xe-widget xe-conversations box2 label-info" onclick="window.open('https://www.autoregex.xyz/', '_blank')" data-toggle="tooltip" data-placement="bottom" title="" data-original-title="https://www.autoregex.xyz/"&gt;&lt;div class="xe-comment-entry"&gt;&lt;a class="xe-user-img"&gt;&lt;img data-src="https://api.iowen.cn/favicon/www.autoregex.xyz.png" class="lozad img-circle" width="40"&gt;&lt;/a&gt;&lt;div class="xe-comment"&gt; &lt;a href="#" class="xe-user-name overflowClip_1"&gt;&lt;strong&gt;AutoRegex&lt;/strong&gt; &lt;/a&gt; &lt;p class="overflowClip_2"&gt;这个网站使用人工智能来自动生成正则表达式&lt;/p&gt;&lt;/div&gt; &lt;/div&gt;&lt;/div&gt;&lt;/div&gt;&lt;/div&gt;</v>
      </c>
    </row>
    <row r="158" spans="1:16" x14ac:dyDescent="0.3">
      <c r="A158" t="s">
        <v>3364</v>
      </c>
      <c r="B158" t="s">
        <v>2667</v>
      </c>
      <c r="C158" t="s">
        <v>155</v>
      </c>
      <c r="D158" t="s">
        <v>998</v>
      </c>
      <c r="E158" t="s">
        <v>1824</v>
      </c>
      <c r="F158" t="str">
        <f t="shared" si="20"/>
        <v>&lt;div class="col-sm-3"&gt;&lt;div class="xe-widget xe-conversations box2 label-info" onclick="window.open('https://aireality.tech/', '_blank')" data-toggle="tooltip" data-placement="bottom" title="" data-original-title="https://aireality.tech/"&gt;&lt;div class="xe-comment-entry"&gt;&lt;a class="xe-user-img"&gt;&lt;img data-src="https://api.iowen.cn/favicon/aireality.tech.png" class="lozad img-circle" width="40"&gt;&lt;/a&gt;&lt;div class="xe-comment"&gt; &lt;a href="#" class="xe-user-name overflowClip_1"&gt;&lt;strong&gt;AI Reality&lt;/strong&gt; &lt;/a&gt; &lt;p class="overflowClip_2"&gt;AI Reality是一个平台，可以使用AI生成的文本来生成简单的增强现实原型&lt;/p&gt;&lt;/div&gt; &lt;/div&gt;&lt;/div&gt;&lt;/div&gt;</v>
      </c>
      <c r="G158" t="str">
        <f t="shared" si="21"/>
        <v>NO</v>
      </c>
      <c r="H158" t="str">
        <f t="shared" si="22"/>
        <v>NO</v>
      </c>
      <c r="I158">
        <f>MATCH(A158,A:A,0)</f>
        <v>146</v>
      </c>
      <c r="J158">
        <f t="shared" si="23"/>
        <v>12</v>
      </c>
      <c r="K158">
        <f t="shared" si="24"/>
        <v>0</v>
      </c>
      <c r="L158" t="str">
        <f t="shared" si="25"/>
        <v>&lt;div class="row"&gt;</v>
      </c>
      <c r="M158" t="str">
        <f t="shared" si="26"/>
        <v/>
      </c>
      <c r="N158" t="str">
        <f t="shared" si="27"/>
        <v/>
      </c>
      <c r="O158" t="str">
        <f t="shared" si="28"/>
        <v/>
      </c>
      <c r="P158" t="str">
        <f t="shared" si="29"/>
        <v>&lt;div class="row"&gt;&lt;div class="col-sm-3"&gt;&lt;div class="xe-widget xe-conversations box2 label-info" onclick="window.open('https://aireality.tech/', '_blank')" data-toggle="tooltip" data-placement="bottom" title="" data-original-title="https://aireality.tech/"&gt;&lt;div class="xe-comment-entry"&gt;&lt;a class="xe-user-img"&gt;&lt;img data-src="https://api.iowen.cn/favicon/aireality.tech.png" class="lozad img-circle" width="40"&gt;&lt;/a&gt;&lt;div class="xe-comment"&gt; &lt;a href="#" class="xe-user-name overflowClip_1"&gt;&lt;strong&gt;AI Reality&lt;/strong&gt; &lt;/a&gt; &lt;p class="overflowClip_2"&gt;AI Reality是一个平台，可以使用AI生成的文本来生成简单的增强现实原型&lt;/p&gt;&lt;/div&gt; &lt;/div&gt;&lt;/div&gt;&lt;/div&gt;</v>
      </c>
    </row>
    <row r="159" spans="1:16" x14ac:dyDescent="0.3">
      <c r="A159" t="s">
        <v>3364</v>
      </c>
      <c r="B159" t="s">
        <v>2668</v>
      </c>
      <c r="C159" t="s">
        <v>156</v>
      </c>
      <c r="D159" t="s">
        <v>999</v>
      </c>
      <c r="E159" t="s">
        <v>1825</v>
      </c>
      <c r="F159" t="str">
        <f t="shared" si="20"/>
        <v>&lt;div class="col-sm-3"&gt;&lt;div class="xe-widget xe-conversations box2 label-info" onclick="window.open('https://cheatlayer.com/', '_blank')" data-toggle="tooltip" data-placement="bottom" title="" data-original-title="https://cheatlayer.com/"&gt;&lt;div class="xe-comment-entry"&gt;&lt;a class="xe-user-img"&gt;&lt;img data-src="https://api.iowen.cn/favicon/cheatlayer.com.png" class="lozad img-circle" width="40"&gt;&lt;/a&gt;&lt;div class="xe-comment"&gt; &lt;a href="#" class="xe-user-name overflowClip_1"&gt;&lt;strong&gt;Cheat Layer&lt;/strong&gt; &lt;/a&gt; &lt;p class="overflowClip_2"&gt;Cheat layer使用无代码工具和机器学习的组合来解决不可能的业务自动化问题&lt;/p&gt;&lt;/div&gt; &lt;/div&gt;&lt;/div&gt;&lt;/div&gt;</v>
      </c>
      <c r="G159" t="str">
        <f t="shared" si="21"/>
        <v>NO</v>
      </c>
      <c r="H159" t="str">
        <f t="shared" si="22"/>
        <v>NO</v>
      </c>
      <c r="I159">
        <f>MATCH(A159,A:A,0)</f>
        <v>146</v>
      </c>
      <c r="J159">
        <f t="shared" si="23"/>
        <v>13</v>
      </c>
      <c r="K159">
        <f t="shared" si="24"/>
        <v>1</v>
      </c>
      <c r="L159" t="str">
        <f t="shared" si="25"/>
        <v/>
      </c>
      <c r="M159" t="str">
        <f t="shared" si="26"/>
        <v/>
      </c>
      <c r="N159" t="str">
        <f t="shared" si="27"/>
        <v/>
      </c>
      <c r="O159" t="str">
        <f t="shared" si="28"/>
        <v/>
      </c>
      <c r="P159" t="str">
        <f t="shared" si="29"/>
        <v>&lt;div class="col-sm-3"&gt;&lt;div class="xe-widget xe-conversations box2 label-info" onclick="window.open('https://cheatlayer.com/', '_blank')" data-toggle="tooltip" data-placement="bottom" title="" data-original-title="https://cheatlayer.com/"&gt;&lt;div class="xe-comment-entry"&gt;&lt;a class="xe-user-img"&gt;&lt;img data-src="https://api.iowen.cn/favicon/cheatlayer.com.png" class="lozad img-circle" width="40"&gt;&lt;/a&gt;&lt;div class="xe-comment"&gt; &lt;a href="#" class="xe-user-name overflowClip_1"&gt;&lt;strong&gt;Cheat Layer&lt;/strong&gt; &lt;/a&gt; &lt;p class="overflowClip_2"&gt;Cheat layer使用无代码工具和机器学习的组合来解决不可能的业务自动化问题&lt;/p&gt;&lt;/div&gt; &lt;/div&gt;&lt;/div&gt;&lt;/div&gt;</v>
      </c>
    </row>
    <row r="160" spans="1:16" x14ac:dyDescent="0.3">
      <c r="A160" t="s">
        <v>3364</v>
      </c>
      <c r="B160" t="s">
        <v>2669</v>
      </c>
      <c r="C160" t="s">
        <v>157</v>
      </c>
      <c r="D160" t="s">
        <v>1000</v>
      </c>
      <c r="E160" t="s">
        <v>1826</v>
      </c>
      <c r="F160" t="str">
        <f t="shared" si="20"/>
        <v>&lt;div class="col-sm-3"&gt;&lt;div class="xe-widget xe-conversations box2 label-info" onclick="window.open('https://www.airtest.dev/', '_blank')" data-toggle="tooltip" data-placement="bottom" title="" data-original-title="https://www.airtest.dev/"&gt;&lt;div class="xe-comment-entry"&gt;&lt;a class="xe-user-img"&gt;&lt;img data-src="https://api.iowen.cn/favicon/www.airtest.dev.png" class="lozad img-circle" width="40"&gt;&lt;/a&gt;&lt;div class="xe-comment"&gt; &lt;a href="#" class="xe-user-name overflowClip_1"&gt;&lt;strong&gt;Airtest&lt;/strong&gt; &lt;/a&gt; &lt;p class="overflowClip_2"&gt;使用人工智能生成单元测试，支持多种语言，还支持各种测试框架&lt;/p&gt;&lt;/div&gt; &lt;/div&gt;&lt;/div&gt;&lt;/div&gt;</v>
      </c>
      <c r="G160" t="str">
        <f t="shared" si="21"/>
        <v>NO</v>
      </c>
      <c r="H160" t="str">
        <f t="shared" si="22"/>
        <v>NO</v>
      </c>
      <c r="I160">
        <f>MATCH(A160,A:A,0)</f>
        <v>146</v>
      </c>
      <c r="J160">
        <f t="shared" si="23"/>
        <v>14</v>
      </c>
      <c r="K160">
        <f t="shared" si="24"/>
        <v>2</v>
      </c>
      <c r="L160" t="str">
        <f t="shared" si="25"/>
        <v/>
      </c>
      <c r="M160" t="str">
        <f t="shared" si="26"/>
        <v/>
      </c>
      <c r="N160" t="str">
        <f t="shared" si="27"/>
        <v/>
      </c>
      <c r="O160" t="str">
        <f t="shared" si="28"/>
        <v/>
      </c>
      <c r="P160" t="str">
        <f t="shared" si="29"/>
        <v>&lt;div class="col-sm-3"&gt;&lt;div class="xe-widget xe-conversations box2 label-info" onclick="window.open('https://www.airtest.dev/', '_blank')" data-toggle="tooltip" data-placement="bottom" title="" data-original-title="https://www.airtest.dev/"&gt;&lt;div class="xe-comment-entry"&gt;&lt;a class="xe-user-img"&gt;&lt;img data-src="https://api.iowen.cn/favicon/www.airtest.dev.png" class="lozad img-circle" width="40"&gt;&lt;/a&gt;&lt;div class="xe-comment"&gt; &lt;a href="#" class="xe-user-name overflowClip_1"&gt;&lt;strong&gt;Airtest&lt;/strong&gt; &lt;/a&gt; &lt;p class="overflowClip_2"&gt;使用人工智能生成单元测试，支持多种语言，还支持各种测试框架&lt;/p&gt;&lt;/div&gt; &lt;/div&gt;&lt;/div&gt;&lt;/div&gt;</v>
      </c>
    </row>
    <row r="161" spans="1:16" x14ac:dyDescent="0.3">
      <c r="A161" t="s">
        <v>3364</v>
      </c>
      <c r="B161" t="s">
        <v>2670</v>
      </c>
      <c r="C161" t="s">
        <v>158</v>
      </c>
      <c r="D161" t="s">
        <v>992</v>
      </c>
      <c r="E161" t="s">
        <v>1827</v>
      </c>
      <c r="F161" t="str">
        <f t="shared" si="20"/>
        <v>&lt;div class="col-sm-3"&gt;&lt;div class="xe-widget xe-conversations box2 label-info" onclick="window.open('https://github.com/approximatelabs/sketch', '_blank')" data-toggle="tooltip" data-placement="bottom" title="" data-original-title="https://github.com/approximatelabs/sketch"&gt;&lt;div class="xe-comment-entry"&gt;&lt;a class="xe-user-img"&gt;&lt;img data-src="https://api.iowen.cn/favicon/github.com.png" class="lozad img-circle" width="40"&gt;&lt;/a&gt;&lt;div class="xe-comment"&gt; &lt;a href="#" class="xe-user-name overflowClip_1"&gt;&lt;strong&gt;Sketch&lt;/strong&gt; &lt;/a&gt; &lt;p class="overflowClip_2"&gt;Sketch是一款针对pandas用户的AI代码编写助手，能够理解您的数据上下文，大大提高了建议的相关性&lt;/p&gt;&lt;/div&gt; &lt;/div&gt;&lt;/div&gt;&lt;/div&gt;</v>
      </c>
      <c r="G161" t="str">
        <f t="shared" si="21"/>
        <v>NO</v>
      </c>
      <c r="H161" t="str">
        <f t="shared" si="22"/>
        <v>NO</v>
      </c>
      <c r="I161">
        <f>MATCH(A161,A:A,0)</f>
        <v>146</v>
      </c>
      <c r="J161">
        <f t="shared" si="23"/>
        <v>15</v>
      </c>
      <c r="K161">
        <f t="shared" si="24"/>
        <v>3</v>
      </c>
      <c r="L161" t="str">
        <f t="shared" si="25"/>
        <v/>
      </c>
      <c r="M161" t="str">
        <f t="shared" si="26"/>
        <v>&lt;/div&gt;</v>
      </c>
      <c r="N161" t="str">
        <f t="shared" si="27"/>
        <v/>
      </c>
      <c r="O161" t="str">
        <f t="shared" si="28"/>
        <v/>
      </c>
      <c r="P161" t="str">
        <f t="shared" si="29"/>
        <v>&lt;div class="col-sm-3"&gt;&lt;div class="xe-widget xe-conversations box2 label-info" onclick="window.open('https://github.com/approximatelabs/sketch', '_blank')" data-toggle="tooltip" data-placement="bottom" title="" data-original-title="https://github.com/approximatelabs/sketch"&gt;&lt;div class="xe-comment-entry"&gt;&lt;a class="xe-user-img"&gt;&lt;img data-src="https://api.iowen.cn/favicon/github.com.png" class="lozad img-circle" width="40"&gt;&lt;/a&gt;&lt;div class="xe-comment"&gt; &lt;a href="#" class="xe-user-name overflowClip_1"&gt;&lt;strong&gt;Sketch&lt;/strong&gt; &lt;/a&gt; &lt;p class="overflowClip_2"&gt;Sketch是一款针对pandas用户的AI代码编写助手，能够理解您的数据上下文，大大提高了建议的相关性&lt;/p&gt;&lt;/div&gt; &lt;/div&gt;&lt;/div&gt;&lt;/div&gt;&lt;/div&gt;</v>
      </c>
    </row>
    <row r="162" spans="1:16" x14ac:dyDescent="0.3">
      <c r="A162" t="s">
        <v>3364</v>
      </c>
      <c r="B162" t="s">
        <v>2671</v>
      </c>
      <c r="C162" t="s">
        <v>159</v>
      </c>
      <c r="D162" t="s">
        <v>1001</v>
      </c>
      <c r="E162" t="s">
        <v>1828</v>
      </c>
      <c r="F162" t="str">
        <f t="shared" si="20"/>
        <v>&lt;div class="col-sm-3"&gt;&lt;div class="xe-widget xe-conversations box2 label-info" onclick="window.open('https://marketplace.visualstudio.com/items?itemName=DanielSanMedium.dscodegpt', '_blank')" data-toggle="tooltip" data-placement="bottom" title="" data-original-title="https://marketplace.visualstudio.com/items?itemName=DanielSanMedium.dscodegpt"&gt;&lt;div class="xe-comment-entry"&gt;&lt;a class="xe-user-img"&gt;&lt;img data-src="https://api.iowen.cn/favicon/marketplace.visualstudio.com.png" class="lozad img-circle" width="40"&gt;&lt;/a&gt;&lt;div class="xe-comment"&gt; &lt;a href="#" class="xe-user-name overflowClip_1"&gt;&lt;strong&gt;Code GPT&lt;/strong&gt; &lt;/a&gt; &lt;p class="overflowClip_2"&gt;Code GPT是一款VS Code扩展，具有出色的功能&lt;/p&gt;&lt;/div&gt; &lt;/div&gt;&lt;/div&gt;&lt;/div&gt;</v>
      </c>
      <c r="G162" t="str">
        <f t="shared" si="21"/>
        <v>NO</v>
      </c>
      <c r="H162" t="str">
        <f t="shared" si="22"/>
        <v>NO</v>
      </c>
      <c r="I162">
        <f>MATCH(A162,A:A,0)</f>
        <v>146</v>
      </c>
      <c r="J162">
        <f t="shared" si="23"/>
        <v>16</v>
      </c>
      <c r="K162">
        <f t="shared" si="24"/>
        <v>0</v>
      </c>
      <c r="L162" t="str">
        <f t="shared" si="25"/>
        <v>&lt;div class="row"&gt;</v>
      </c>
      <c r="M162" t="str">
        <f t="shared" si="26"/>
        <v/>
      </c>
      <c r="N162" t="str">
        <f t="shared" si="27"/>
        <v/>
      </c>
      <c r="O162" t="str">
        <f t="shared" si="28"/>
        <v/>
      </c>
      <c r="P162" t="str">
        <f t="shared" si="29"/>
        <v>&lt;div class="row"&gt;&lt;div class="col-sm-3"&gt;&lt;div class="xe-widget xe-conversations box2 label-info" onclick="window.open('https://marketplace.visualstudio.com/items?itemName=DanielSanMedium.dscodegpt', '_blank')" data-toggle="tooltip" data-placement="bottom" title="" data-original-title="https://marketplace.visualstudio.com/items?itemName=DanielSanMedium.dscodegpt"&gt;&lt;div class="xe-comment-entry"&gt;&lt;a class="xe-user-img"&gt;&lt;img data-src="https://api.iowen.cn/favicon/marketplace.visualstudio.com.png" class="lozad img-circle" width="40"&gt;&lt;/a&gt;&lt;div class="xe-comment"&gt; &lt;a href="#" class="xe-user-name overflowClip_1"&gt;&lt;strong&gt;Code GPT&lt;/strong&gt; &lt;/a&gt; &lt;p class="overflowClip_2"&gt;Code GPT是一款VS Code扩展，具有出色的功能&lt;/p&gt;&lt;/div&gt; &lt;/div&gt;&lt;/div&gt;&lt;/div&gt;</v>
      </c>
    </row>
    <row r="163" spans="1:16" x14ac:dyDescent="0.3">
      <c r="A163" t="s">
        <v>3364</v>
      </c>
      <c r="B163" t="s">
        <v>2672</v>
      </c>
      <c r="C163" t="s">
        <v>160</v>
      </c>
      <c r="D163" t="s">
        <v>1002</v>
      </c>
      <c r="E163" t="s">
        <v>1829</v>
      </c>
      <c r="F163" t="str">
        <f t="shared" si="20"/>
        <v>&lt;div class="col-sm-3"&gt;&lt;div class="xe-widget xe-conversations box2 label-info" onclick="window.open('https://codesquire.ai/', '_blank')" data-toggle="tooltip" data-placement="bottom" title="" data-original-title="https://codesquire.ai/"&gt;&lt;div class="xe-comment-entry"&gt;&lt;a class="xe-user-img"&gt;&lt;img data-src="https://api.iowen.cn/favicon/codesquire.ai.png" class="lozad img-circle" width="40"&gt;&lt;/a&gt;&lt;div class="xe-comment"&gt; &lt;a href="#" class="xe-user-name overflowClip_1"&gt;&lt;strong&gt;CodeSquire&lt;/strong&gt; &lt;/a&gt; &lt;p class="overflowClip_2"&gt;为数据科学家、工程师和分析师提供AI代码编写助手&lt;/p&gt;&lt;/div&gt; &lt;/div&gt;&lt;/div&gt;&lt;/div&gt;</v>
      </c>
      <c r="G163" t="str">
        <f t="shared" si="21"/>
        <v>NO</v>
      </c>
      <c r="H163" t="str">
        <f t="shared" si="22"/>
        <v>NO</v>
      </c>
      <c r="I163">
        <f>MATCH(A163,A:A,0)</f>
        <v>146</v>
      </c>
      <c r="J163">
        <f t="shared" si="23"/>
        <v>17</v>
      </c>
      <c r="K163">
        <f t="shared" si="24"/>
        <v>1</v>
      </c>
      <c r="L163" t="str">
        <f t="shared" si="25"/>
        <v/>
      </c>
      <c r="M163" t="str">
        <f t="shared" si="26"/>
        <v/>
      </c>
      <c r="N163" t="str">
        <f t="shared" si="27"/>
        <v/>
      </c>
      <c r="O163" t="str">
        <f t="shared" si="28"/>
        <v/>
      </c>
      <c r="P163" t="str">
        <f t="shared" si="29"/>
        <v>&lt;div class="col-sm-3"&gt;&lt;div class="xe-widget xe-conversations box2 label-info" onclick="window.open('https://codesquire.ai/', '_blank')" data-toggle="tooltip" data-placement="bottom" title="" data-original-title="https://codesquire.ai/"&gt;&lt;div class="xe-comment-entry"&gt;&lt;a class="xe-user-img"&gt;&lt;img data-src="https://api.iowen.cn/favicon/codesquire.ai.png" class="lozad img-circle" width="40"&gt;&lt;/a&gt;&lt;div class="xe-comment"&gt; &lt;a href="#" class="xe-user-name overflowClip_1"&gt;&lt;strong&gt;CodeSquire&lt;/strong&gt; &lt;/a&gt; &lt;p class="overflowClip_2"&gt;为数据科学家、工程师和分析师提供AI代码编写助手&lt;/p&gt;&lt;/div&gt; &lt;/div&gt;&lt;/div&gt;&lt;/div&gt;</v>
      </c>
    </row>
    <row r="164" spans="1:16" x14ac:dyDescent="0.3">
      <c r="A164" t="s">
        <v>3364</v>
      </c>
      <c r="B164" t="s">
        <v>2673</v>
      </c>
      <c r="C164" t="s">
        <v>161</v>
      </c>
      <c r="D164" t="s">
        <v>1003</v>
      </c>
      <c r="E164" t="s">
        <v>1830</v>
      </c>
      <c r="F164" t="str">
        <f t="shared" si="20"/>
        <v>&lt;div class="col-sm-3"&gt;&lt;div class="xe-widget xe-conversations box2 label-info" onclick="window.open('https://www.useblackbox.io/', '_blank')" data-toggle="tooltip" data-placement="bottom" title="" data-original-title="https://www.useblackbox.io/"&gt;&lt;div class="xe-comment-entry"&gt;&lt;a class="xe-user-img"&gt;&lt;img data-src="https://api.iowen.cn/favicon/www.useblackbox.io.png" class="lozad img-circle" width="40"&gt;&lt;/a&gt;&lt;div class="xe-comment"&gt; &lt;a href="#" class="xe-user-name overflowClip_1"&gt;&lt;strong&gt;BlackBox AI&lt;/strong&gt; &lt;/a&gt; &lt;p class="overflowClip_2"&gt;BlackBox AI是一款AI驱动的编码助手，可以让您编码速度提高10倍&lt;/p&gt;&lt;/div&gt; &lt;/div&gt;&lt;/div&gt;&lt;/div&gt;</v>
      </c>
      <c r="G164" t="str">
        <f t="shared" si="21"/>
        <v>NO</v>
      </c>
      <c r="H164" t="str">
        <f t="shared" si="22"/>
        <v>NO</v>
      </c>
      <c r="I164">
        <f>MATCH(A164,A:A,0)</f>
        <v>146</v>
      </c>
      <c r="J164">
        <f t="shared" si="23"/>
        <v>18</v>
      </c>
      <c r="K164">
        <f t="shared" si="24"/>
        <v>2</v>
      </c>
      <c r="L164" t="str">
        <f t="shared" si="25"/>
        <v/>
      </c>
      <c r="M164" t="str">
        <f t="shared" si="26"/>
        <v/>
      </c>
      <c r="N164" t="str">
        <f t="shared" si="27"/>
        <v/>
      </c>
      <c r="O164" t="str">
        <f t="shared" si="28"/>
        <v/>
      </c>
      <c r="P164" t="str">
        <f t="shared" si="29"/>
        <v>&lt;div class="col-sm-3"&gt;&lt;div class="xe-widget xe-conversations box2 label-info" onclick="window.open('https://www.useblackbox.io/', '_blank')" data-toggle="tooltip" data-placement="bottom" title="" data-original-title="https://www.useblackbox.io/"&gt;&lt;div class="xe-comment-entry"&gt;&lt;a class="xe-user-img"&gt;&lt;img data-src="https://api.iowen.cn/favicon/www.useblackbox.io.png" class="lozad img-circle" width="40"&gt;&lt;/a&gt;&lt;div class="xe-comment"&gt; &lt;a href="#" class="xe-user-name overflowClip_1"&gt;&lt;strong&gt;BlackBox AI&lt;/strong&gt; &lt;/a&gt; &lt;p class="overflowClip_2"&gt;BlackBox AI是一款AI驱动的编码助手，可以让您编码速度提高10倍&lt;/p&gt;&lt;/div&gt; &lt;/div&gt;&lt;/div&gt;&lt;/div&gt;</v>
      </c>
    </row>
    <row r="165" spans="1:16" x14ac:dyDescent="0.3">
      <c r="A165" t="s">
        <v>3364</v>
      </c>
      <c r="B165" t="s">
        <v>2674</v>
      </c>
      <c r="C165" t="s">
        <v>162</v>
      </c>
      <c r="D165" t="s">
        <v>1001</v>
      </c>
      <c r="E165" t="s">
        <v>1831</v>
      </c>
      <c r="F165" t="str">
        <f t="shared" si="20"/>
        <v>&lt;div class="col-sm-3"&gt;&lt;div class="xe-widget xe-conversations box2 label-info" onclick="window.open('https://marketplace.visualstudio.com/items', '_blank')" data-toggle="tooltip" data-placement="bottom" title="" data-original-title="https://marketplace.visualstudio.com/items"&gt;&lt;div class="xe-comment-entry"&gt;&lt;a class="xe-user-img"&gt;&lt;img data-src="https://api.iowen.cn/favicon/marketplace.visualstudio.com.png" class="lozad img-circle" width="40"&gt;&lt;/a&gt;&lt;div class="xe-comment"&gt; &lt;a href="#" class="xe-user-name overflowClip_1"&gt;&lt;strong&gt;Clippy AI&lt;/strong&gt; &lt;/a&gt; &lt;p class="overflowClip_2"&gt;一个简单的 OpenAI Codex 包装器&lt;/p&gt;&lt;/div&gt; &lt;/div&gt;&lt;/div&gt;&lt;/div&gt;</v>
      </c>
      <c r="G165" t="str">
        <f t="shared" si="21"/>
        <v>NO</v>
      </c>
      <c r="H165" t="str">
        <f t="shared" si="22"/>
        <v>YES</v>
      </c>
      <c r="I165">
        <f>MATCH(A165,A:A,0)</f>
        <v>146</v>
      </c>
      <c r="J165">
        <f t="shared" si="23"/>
        <v>19</v>
      </c>
      <c r="K165">
        <f t="shared" si="24"/>
        <v>3</v>
      </c>
      <c r="L165" t="str">
        <f t="shared" si="25"/>
        <v/>
      </c>
      <c r="M165" t="str">
        <f t="shared" si="26"/>
        <v>&lt;/div&gt;</v>
      </c>
      <c r="N165" t="str">
        <f t="shared" si="27"/>
        <v/>
      </c>
      <c r="O165" t="str">
        <f t="shared" si="28"/>
        <v>&lt;br /&gt;&lt;!--END 代码助手 --&gt;</v>
      </c>
      <c r="P165" t="str">
        <f t="shared" si="29"/>
        <v>&lt;div class="col-sm-3"&gt;&lt;div class="xe-widget xe-conversations box2 label-info" onclick="window.open('https://marketplace.visualstudio.com/items', '_blank')" data-toggle="tooltip" data-placement="bottom" title="" data-original-title="https://marketplace.visualstudio.com/items"&gt;&lt;div class="xe-comment-entry"&gt;&lt;a class="xe-user-img"&gt;&lt;img data-src="https://api.iowen.cn/favicon/marketplace.visualstudio.com.png" class="lozad img-circle" width="40"&gt;&lt;/a&gt;&lt;div class="xe-comment"&gt; &lt;a href="#" class="xe-user-name overflowClip_1"&gt;&lt;strong&gt;Clippy AI&lt;/strong&gt; &lt;/a&gt; &lt;p class="overflowClip_2"&gt;一个简单的 OpenAI Codex 包装器&lt;/p&gt;&lt;/div&gt; &lt;/div&gt;&lt;/div&gt;&lt;/div&gt;&lt;/div&gt;&lt;br /&gt;&lt;!--END 代码助手 --&gt;</v>
      </c>
    </row>
    <row r="166" spans="1:16" x14ac:dyDescent="0.3">
      <c r="A166" t="s">
        <v>3365</v>
      </c>
      <c r="B166" t="s">
        <v>2675</v>
      </c>
      <c r="C166" t="s">
        <v>163</v>
      </c>
      <c r="D166" t="s">
        <v>1004</v>
      </c>
      <c r="E166" t="s">
        <v>1832</v>
      </c>
      <c r="F166" t="str">
        <f t="shared" si="20"/>
        <v>&lt;div class="col-sm-3"&gt;&lt;div class="xe-widget xe-conversations box2 label-info" onclick="window.open('https://ingestai.io/', '_blank')" data-toggle="tooltip" data-placement="bottom" title="" data-original-title="https://ingestai.io/"&gt;&lt;div class="xe-comment-entry"&gt;&lt;a class="xe-user-img"&gt;&lt;img data-src="https://api.iowen.cn/favicon/ingestai.io.png" class="lozad img-circle" width="40"&gt;&lt;/a&gt;&lt;div class="xe-comment"&gt; &lt;a href="#" class="xe-user-name overflowClip_1"&gt;&lt;strong&gt;IngestAI&lt;/strong&gt; &lt;/a&gt; &lt;p class="overflowClip_2"&gt;这是一个帮助人们将知识库转化为类似聊天机器人的助手的工具&lt;/p&gt;&lt;/div&gt; &lt;/div&gt;&lt;/div&gt;&lt;/div&gt;</v>
      </c>
      <c r="G166" t="str">
        <f t="shared" si="21"/>
        <v>YES</v>
      </c>
      <c r="H166" t="str">
        <f t="shared" si="22"/>
        <v>NO</v>
      </c>
      <c r="I166">
        <f>MATCH(A166,A:A,0)</f>
        <v>166</v>
      </c>
      <c r="J166">
        <f t="shared" si="23"/>
        <v>0</v>
      </c>
      <c r="K166">
        <f t="shared" si="24"/>
        <v>0</v>
      </c>
      <c r="L166" t="str">
        <f t="shared" si="25"/>
        <v>&lt;div class="row"&gt;</v>
      </c>
      <c r="M166" t="str">
        <f t="shared" si="26"/>
        <v/>
      </c>
      <c r="N166" t="str">
        <f t="shared" si="27"/>
        <v>&lt;!-- AI客服 --&gt;&lt;h4 class="text-gray"&gt;&lt;i class="linecons-tag" style="margin-right: 7px;" id="AI客服"&gt;&lt;/i&gt;AI客服&lt;/h4&gt;</v>
      </c>
      <c r="O166" t="str">
        <f t="shared" si="28"/>
        <v/>
      </c>
      <c r="P166" t="str">
        <f t="shared" si="29"/>
        <v>&lt;!-- AI客服 --&gt;&lt;h4 class="text-gray"&gt;&lt;i class="linecons-tag" style="margin-right: 7px;" id="AI客服"&gt;&lt;/i&gt;AI客服&lt;/h4&gt;&lt;div class="row"&gt;&lt;div class="col-sm-3"&gt;&lt;div class="xe-widget xe-conversations box2 label-info" onclick="window.open('https://ingestai.io/', '_blank')" data-toggle="tooltip" data-placement="bottom" title="" data-original-title="https://ingestai.io/"&gt;&lt;div class="xe-comment-entry"&gt;&lt;a class="xe-user-img"&gt;&lt;img data-src="https://api.iowen.cn/favicon/ingestai.io.png" class="lozad img-circle" width="40"&gt;&lt;/a&gt;&lt;div class="xe-comment"&gt; &lt;a href="#" class="xe-user-name overflowClip_1"&gt;&lt;strong&gt;IngestAI&lt;/strong&gt; &lt;/a&gt; &lt;p class="overflowClip_2"&gt;这是一个帮助人们将知识库转化为类似聊天机器人的助手的工具&lt;/p&gt;&lt;/div&gt; &lt;/div&gt;&lt;/div&gt;&lt;/div&gt;</v>
      </c>
    </row>
    <row r="167" spans="1:16" x14ac:dyDescent="0.3">
      <c r="A167" t="s">
        <v>3365</v>
      </c>
      <c r="B167" t="s">
        <v>2676</v>
      </c>
      <c r="C167" t="s">
        <v>164</v>
      </c>
      <c r="D167" t="s">
        <v>1005</v>
      </c>
      <c r="E167" t="s">
        <v>1833</v>
      </c>
      <c r="F167" t="str">
        <f t="shared" si="20"/>
        <v>&lt;div class="col-sm-3"&gt;&lt;div class="xe-widget xe-conversations box2 label-info" onclick="window.open('https://quickreply.cfd/', '_blank')" data-toggle="tooltip" data-placement="bottom" title="" data-original-title="https://quickreply.cfd/"&gt;&lt;div class="xe-comment-entry"&gt;&lt;a class="xe-user-img"&gt;&lt;img data-src="https://api.iowen.cn/favicon/quickreply.cfd.png" class="lozad img-circle" width="40"&gt;&lt;/a&gt;&lt;div class="xe-comment"&gt; &lt;a href="#" class="xe-user-name overflowClip_1"&gt;&lt;strong&gt;Quick Reply&lt;/strong&gt; &lt;/a&gt; &lt;p class="overflowClip_2"&gt;QuickReply使用先进的算法来创建和分析传入的消息&lt;/p&gt;&lt;/div&gt; &lt;/div&gt;&lt;/div&gt;&lt;/div&gt;</v>
      </c>
      <c r="G167" t="str">
        <f t="shared" si="21"/>
        <v>NO</v>
      </c>
      <c r="H167" t="str">
        <f t="shared" si="22"/>
        <v>NO</v>
      </c>
      <c r="I167">
        <f>MATCH(A167,A:A,0)</f>
        <v>166</v>
      </c>
      <c r="J167">
        <f t="shared" si="23"/>
        <v>1</v>
      </c>
      <c r="K167">
        <f t="shared" si="24"/>
        <v>1</v>
      </c>
      <c r="L167" t="str">
        <f t="shared" si="25"/>
        <v/>
      </c>
      <c r="M167" t="str">
        <f t="shared" si="26"/>
        <v/>
      </c>
      <c r="N167" t="str">
        <f t="shared" si="27"/>
        <v/>
      </c>
      <c r="O167" t="str">
        <f t="shared" si="28"/>
        <v/>
      </c>
      <c r="P167" t="str">
        <f t="shared" si="29"/>
        <v>&lt;div class="col-sm-3"&gt;&lt;div class="xe-widget xe-conversations box2 label-info" onclick="window.open('https://quickreply.cfd/', '_blank')" data-toggle="tooltip" data-placement="bottom" title="" data-original-title="https://quickreply.cfd/"&gt;&lt;div class="xe-comment-entry"&gt;&lt;a class="xe-user-img"&gt;&lt;img data-src="https://api.iowen.cn/favicon/quickreply.cfd.png" class="lozad img-circle" width="40"&gt;&lt;/a&gt;&lt;div class="xe-comment"&gt; &lt;a href="#" class="xe-user-name overflowClip_1"&gt;&lt;strong&gt;Quick Reply&lt;/strong&gt; &lt;/a&gt; &lt;p class="overflowClip_2"&gt;QuickReply使用先进的算法来创建和分析传入的消息&lt;/p&gt;&lt;/div&gt; &lt;/div&gt;&lt;/div&gt;&lt;/div&gt;</v>
      </c>
    </row>
    <row r="168" spans="1:16" x14ac:dyDescent="0.3">
      <c r="A168" t="s">
        <v>3365</v>
      </c>
      <c r="B168" t="s">
        <v>2677</v>
      </c>
      <c r="C168" t="s">
        <v>165</v>
      </c>
      <c r="D168" t="s">
        <v>1006</v>
      </c>
      <c r="E168" t="s">
        <v>1834</v>
      </c>
      <c r="F168" t="str">
        <f t="shared" si="20"/>
        <v>&lt;div class="col-sm-3"&gt;&lt;div class="xe-widget xe-conversations box2 label-info" onclick="window.open('https://tiledesk.com/', '_blank')" data-toggle="tooltip" data-placement="bottom" title="" data-original-title="https://tiledesk.com/"&gt;&lt;div class="xe-comment-entry"&gt;&lt;a class="xe-user-img"&gt;&lt;img data-src="https://api.iowen.cn/favicon/tiledesk.com.png" class="lozad img-circle" width="40"&gt;&lt;/a&gt;&lt;div class="xe-comment"&gt; &lt;a href="#" class="xe-user-name overflowClip_1"&gt;&lt;strong&gt;Tiledesk&lt;/strong&gt; &lt;/a&gt; &lt;p class="overflowClip_2"&gt;将免费的实时聊天与开源聊天机器人相结合，以提高投资回报率&lt;/p&gt;&lt;/div&gt; &lt;/div&gt;&lt;/div&gt;&lt;/div&gt;</v>
      </c>
      <c r="G168" t="str">
        <f t="shared" si="21"/>
        <v>NO</v>
      </c>
      <c r="H168" t="str">
        <f t="shared" si="22"/>
        <v>NO</v>
      </c>
      <c r="I168">
        <f>MATCH(A168,A:A,0)</f>
        <v>166</v>
      </c>
      <c r="J168">
        <f t="shared" si="23"/>
        <v>2</v>
      </c>
      <c r="K168">
        <f t="shared" si="24"/>
        <v>2</v>
      </c>
      <c r="L168" t="str">
        <f t="shared" si="25"/>
        <v/>
      </c>
      <c r="M168" t="str">
        <f t="shared" si="26"/>
        <v/>
      </c>
      <c r="N168" t="str">
        <f t="shared" si="27"/>
        <v/>
      </c>
      <c r="O168" t="str">
        <f t="shared" si="28"/>
        <v/>
      </c>
      <c r="P168" t="str">
        <f t="shared" si="29"/>
        <v>&lt;div class="col-sm-3"&gt;&lt;div class="xe-widget xe-conversations box2 label-info" onclick="window.open('https://tiledesk.com/', '_blank')" data-toggle="tooltip" data-placement="bottom" title="" data-original-title="https://tiledesk.com/"&gt;&lt;div class="xe-comment-entry"&gt;&lt;a class="xe-user-img"&gt;&lt;img data-src="https://api.iowen.cn/favicon/tiledesk.com.png" class="lozad img-circle" width="40"&gt;&lt;/a&gt;&lt;div class="xe-comment"&gt; &lt;a href="#" class="xe-user-name overflowClip_1"&gt;&lt;strong&gt;Tiledesk&lt;/strong&gt; &lt;/a&gt; &lt;p class="overflowClip_2"&gt;将免费的实时聊天与开源聊天机器人相结合，以提高投资回报率&lt;/p&gt;&lt;/div&gt; &lt;/div&gt;&lt;/div&gt;&lt;/div&gt;</v>
      </c>
    </row>
    <row r="169" spans="1:16" x14ac:dyDescent="0.3">
      <c r="A169" t="s">
        <v>3365</v>
      </c>
      <c r="B169" t="s">
        <v>2678</v>
      </c>
      <c r="C169" t="s">
        <v>166</v>
      </c>
      <c r="D169" t="s">
        <v>1007</v>
      </c>
      <c r="E169" t="s">
        <v>1835</v>
      </c>
      <c r="F169" t="str">
        <f t="shared" si="20"/>
        <v>&lt;div class="col-sm-3"&gt;&lt;div class="xe-widget xe-conversations box2 label-info" onclick="window.open('https://www.askviable.com/', '_blank')" data-toggle="tooltip" data-placement="bottom" title="" data-original-title="https://www.askviable.com/"&gt;&lt;div class="xe-comment-entry"&gt;&lt;a class="xe-user-img"&gt;&lt;img data-src="https://api.iowen.cn/favicon/www.askviable.com.png" class="lozad img-circle" width="40"&gt;&lt;/a&gt;&lt;div class="xe-comment"&gt; &lt;a href="#" class="xe-user-name overflowClip_1"&gt;&lt;strong&gt;viable&lt;/strong&gt; &lt;/a&gt; &lt;p class="overflowClip_2"&gt;自动化您的定性数据分析&lt;/p&gt;&lt;/div&gt; &lt;/div&gt;&lt;/div&gt;&lt;/div&gt;</v>
      </c>
      <c r="G169" t="str">
        <f t="shared" si="21"/>
        <v>NO</v>
      </c>
      <c r="H169" t="str">
        <f t="shared" si="22"/>
        <v>NO</v>
      </c>
      <c r="I169">
        <f>MATCH(A169,A:A,0)</f>
        <v>166</v>
      </c>
      <c r="J169">
        <f t="shared" si="23"/>
        <v>3</v>
      </c>
      <c r="K169">
        <f t="shared" si="24"/>
        <v>3</v>
      </c>
      <c r="L169" t="str">
        <f t="shared" si="25"/>
        <v/>
      </c>
      <c r="M169" t="str">
        <f t="shared" si="26"/>
        <v>&lt;/div&gt;</v>
      </c>
      <c r="N169" t="str">
        <f t="shared" si="27"/>
        <v/>
      </c>
      <c r="O169" t="str">
        <f t="shared" si="28"/>
        <v/>
      </c>
      <c r="P169" t="str">
        <f t="shared" si="29"/>
        <v>&lt;div class="col-sm-3"&gt;&lt;div class="xe-widget xe-conversations box2 label-info" onclick="window.open('https://www.askviable.com/', '_blank')" data-toggle="tooltip" data-placement="bottom" title="" data-original-title="https://www.askviable.com/"&gt;&lt;div class="xe-comment-entry"&gt;&lt;a class="xe-user-img"&gt;&lt;img data-src="https://api.iowen.cn/favicon/www.askviable.com.png" class="lozad img-circle" width="40"&gt;&lt;/a&gt;&lt;div class="xe-comment"&gt; &lt;a href="#" class="xe-user-name overflowClip_1"&gt;&lt;strong&gt;viable&lt;/strong&gt; &lt;/a&gt; &lt;p class="overflowClip_2"&gt;自动化您的定性数据分析&lt;/p&gt;&lt;/div&gt; &lt;/div&gt;&lt;/div&gt;&lt;/div&gt;&lt;/div&gt;</v>
      </c>
    </row>
    <row r="170" spans="1:16" x14ac:dyDescent="0.3">
      <c r="A170" t="s">
        <v>3365</v>
      </c>
      <c r="B170" t="s">
        <v>2679</v>
      </c>
      <c r="C170" t="s">
        <v>167</v>
      </c>
      <c r="D170" t="s">
        <v>1008</v>
      </c>
      <c r="E170" t="s">
        <v>1836</v>
      </c>
      <c r="F170" t="str">
        <f t="shared" si="20"/>
        <v>&lt;div class="col-sm-3"&gt;&lt;div class="xe-widget xe-conversations box2 label-info" onclick="window.open('https://www.quickchat.ai/', '_blank')" data-toggle="tooltip" data-placement="bottom" title="" data-original-title="https://www.quickchat.ai/"&gt;&lt;div class="xe-comment-entry"&gt;&lt;a class="xe-user-img"&gt;&lt;img data-src="https://api.iowen.cn/favicon/www.quickchat.ai.png" class="lozad img-circle" width="40"&gt;&lt;/a&gt;&lt;div class="xe-comment"&gt; &lt;a href="#" class="xe-user-name overflowClip_1"&gt;&lt;strong&gt;Quickchat&lt;/strong&gt; &lt;/a&gt; &lt;p class="overflowClip_2"&gt;Quickchat自动化销售、客户支持、入职或在线预订等流程&lt;/p&gt;&lt;/div&gt; &lt;/div&gt;&lt;/div&gt;&lt;/div&gt;</v>
      </c>
      <c r="G170" t="str">
        <f t="shared" si="21"/>
        <v>NO</v>
      </c>
      <c r="H170" t="str">
        <f t="shared" si="22"/>
        <v>NO</v>
      </c>
      <c r="I170">
        <f>MATCH(A170,A:A,0)</f>
        <v>166</v>
      </c>
      <c r="J170">
        <f t="shared" si="23"/>
        <v>4</v>
      </c>
      <c r="K170">
        <f t="shared" si="24"/>
        <v>0</v>
      </c>
      <c r="L170" t="str">
        <f t="shared" si="25"/>
        <v>&lt;div class="row"&gt;</v>
      </c>
      <c r="M170" t="str">
        <f t="shared" si="26"/>
        <v/>
      </c>
      <c r="N170" t="str">
        <f t="shared" si="27"/>
        <v/>
      </c>
      <c r="O170" t="str">
        <f t="shared" si="28"/>
        <v/>
      </c>
      <c r="P170" t="str">
        <f t="shared" si="29"/>
        <v>&lt;div class="row"&gt;&lt;div class="col-sm-3"&gt;&lt;div class="xe-widget xe-conversations box2 label-info" onclick="window.open('https://www.quickchat.ai/', '_blank')" data-toggle="tooltip" data-placement="bottom" title="" data-original-title="https://www.quickchat.ai/"&gt;&lt;div class="xe-comment-entry"&gt;&lt;a class="xe-user-img"&gt;&lt;img data-src="https://api.iowen.cn/favicon/www.quickchat.ai.png" class="lozad img-circle" width="40"&gt;&lt;/a&gt;&lt;div class="xe-comment"&gt; &lt;a href="#" class="xe-user-name overflowClip_1"&gt;&lt;strong&gt;Quickchat&lt;/strong&gt; &lt;/a&gt; &lt;p class="overflowClip_2"&gt;Quickchat自动化销售、客户支持、入职或在线预订等流程&lt;/p&gt;&lt;/div&gt; &lt;/div&gt;&lt;/div&gt;&lt;/div&gt;</v>
      </c>
    </row>
    <row r="171" spans="1:16" x14ac:dyDescent="0.3">
      <c r="A171" t="s">
        <v>3365</v>
      </c>
      <c r="B171" t="s">
        <v>2680</v>
      </c>
      <c r="C171" t="s">
        <v>168</v>
      </c>
      <c r="D171" t="s">
        <v>1009</v>
      </c>
      <c r="E171" t="s">
        <v>1837</v>
      </c>
      <c r="F171" t="str">
        <f t="shared" si="20"/>
        <v>&lt;div class="col-sm-3"&gt;&lt;div class="xe-widget xe-conversations box2 label-info" onclick="window.open('https://vee.ai/en/', '_blank')" data-toggle="tooltip" data-placement="bottom" title="" data-original-title="https://vee.ai/en/"&gt;&lt;div class="xe-comment-entry"&gt;&lt;a class="xe-user-img"&gt;&lt;img data-src="https://api.iowen.cn/favicon/vee.ai.png" class="lozad img-circle" width="40"&gt;&lt;/a&gt;&lt;div class="xe-comment"&gt; &lt;a href="#" class="xe-user-name overflowClip_1"&gt;&lt;strong&gt;Vee&lt;/strong&gt; &lt;/a&gt; &lt;p class="overflowClip_2"&gt;一个聪明的顾问，人们喜欢与之交谈&lt;/p&gt;&lt;/div&gt; &lt;/div&gt;&lt;/div&gt;&lt;/div&gt;</v>
      </c>
      <c r="G171" t="str">
        <f t="shared" si="21"/>
        <v>NO</v>
      </c>
      <c r="H171" t="str">
        <f t="shared" si="22"/>
        <v>NO</v>
      </c>
      <c r="I171">
        <f>MATCH(A171,A:A,0)</f>
        <v>166</v>
      </c>
      <c r="J171">
        <f t="shared" si="23"/>
        <v>5</v>
      </c>
      <c r="K171">
        <f t="shared" si="24"/>
        <v>1</v>
      </c>
      <c r="L171" t="str">
        <f t="shared" si="25"/>
        <v/>
      </c>
      <c r="M171" t="str">
        <f t="shared" si="26"/>
        <v/>
      </c>
      <c r="N171" t="str">
        <f t="shared" si="27"/>
        <v/>
      </c>
      <c r="O171" t="str">
        <f t="shared" si="28"/>
        <v/>
      </c>
      <c r="P171" t="str">
        <f t="shared" si="29"/>
        <v>&lt;div class="col-sm-3"&gt;&lt;div class="xe-widget xe-conversations box2 label-info" onclick="window.open('https://vee.ai/en/', '_blank')" data-toggle="tooltip" data-placement="bottom" title="" data-original-title="https://vee.ai/en/"&gt;&lt;div class="xe-comment-entry"&gt;&lt;a class="xe-user-img"&gt;&lt;img data-src="https://api.iowen.cn/favicon/vee.ai.png" class="lozad img-circle" width="40"&gt;&lt;/a&gt;&lt;div class="xe-comment"&gt; &lt;a href="#" class="xe-user-name overflowClip_1"&gt;&lt;strong&gt;Vee&lt;/strong&gt; &lt;/a&gt; &lt;p class="overflowClip_2"&gt;一个聪明的顾问，人们喜欢与之交谈&lt;/p&gt;&lt;/div&gt; &lt;/div&gt;&lt;/div&gt;&lt;/div&gt;</v>
      </c>
    </row>
    <row r="172" spans="1:16" x14ac:dyDescent="0.3">
      <c r="A172" t="s">
        <v>3365</v>
      </c>
      <c r="B172" t="s">
        <v>2681</v>
      </c>
      <c r="C172" t="s">
        <v>169</v>
      </c>
      <c r="D172" t="s">
        <v>1010</v>
      </c>
      <c r="E172" t="s">
        <v>1838</v>
      </c>
      <c r="F172" t="str">
        <f t="shared" si="20"/>
        <v>&lt;div class="col-sm-3"&gt;&lt;div class="xe-widget xe-conversations box2 label-info" onclick="window.open('https://yuma.ai', '_blank')" data-toggle="tooltip" data-placement="bottom" title="" data-original-title="https://yuma.ai"&gt;&lt;div class="xe-comment-entry"&gt;&lt;a class="xe-user-img"&gt;&lt;img data-src="https://api.iowen.cn/favicon/yuma.ai.png" class="lozad img-circle" width="40"&gt;&lt;/a&gt;&lt;div class="xe-comment"&gt; &lt;a href="#" class="xe-user-name overflowClip_1"&gt;&lt;strong&gt;Yuma&lt;/strong&gt; &lt;/a&gt; &lt;p class="overflowClip_2"&gt;自动为客户工单草拟回复&lt;/p&gt;&lt;/div&gt; &lt;/div&gt;&lt;/div&gt;&lt;/div&gt;</v>
      </c>
      <c r="G172" t="str">
        <f t="shared" si="21"/>
        <v>NO</v>
      </c>
      <c r="H172" t="str">
        <f t="shared" si="22"/>
        <v>NO</v>
      </c>
      <c r="I172">
        <f>MATCH(A172,A:A,0)</f>
        <v>166</v>
      </c>
      <c r="J172">
        <f t="shared" si="23"/>
        <v>6</v>
      </c>
      <c r="K172">
        <f t="shared" si="24"/>
        <v>2</v>
      </c>
      <c r="L172" t="str">
        <f t="shared" si="25"/>
        <v/>
      </c>
      <c r="M172" t="str">
        <f t="shared" si="26"/>
        <v/>
      </c>
      <c r="N172" t="str">
        <f t="shared" si="27"/>
        <v/>
      </c>
      <c r="O172" t="str">
        <f t="shared" si="28"/>
        <v/>
      </c>
      <c r="P172" t="str">
        <f t="shared" si="29"/>
        <v>&lt;div class="col-sm-3"&gt;&lt;div class="xe-widget xe-conversations box2 label-info" onclick="window.open('https://yuma.ai', '_blank')" data-toggle="tooltip" data-placement="bottom" title="" data-original-title="https://yuma.ai"&gt;&lt;div class="xe-comment-entry"&gt;&lt;a class="xe-user-img"&gt;&lt;img data-src="https://api.iowen.cn/favicon/yuma.ai.png" class="lozad img-circle" width="40"&gt;&lt;/a&gt;&lt;div class="xe-comment"&gt; &lt;a href="#" class="xe-user-name overflowClip_1"&gt;&lt;strong&gt;Yuma&lt;/strong&gt; &lt;/a&gt; &lt;p class="overflowClip_2"&gt;自动为客户工单草拟回复&lt;/p&gt;&lt;/div&gt; &lt;/div&gt;&lt;/div&gt;&lt;/div&gt;</v>
      </c>
    </row>
    <row r="173" spans="1:16" x14ac:dyDescent="0.3">
      <c r="A173" t="s">
        <v>3365</v>
      </c>
      <c r="B173" t="s">
        <v>2682</v>
      </c>
      <c r="C173" t="s">
        <v>170</v>
      </c>
      <c r="D173" t="s">
        <v>1011</v>
      </c>
      <c r="E173" t="s">
        <v>1839</v>
      </c>
      <c r="F173" t="str">
        <f t="shared" si="20"/>
        <v>&lt;div class="col-sm-3"&gt;&lt;div class="xe-widget xe-conversations box2 label-info" onclick="window.open('https://hiverhq.com/harvey-ai-customer-support', '_blank')" data-toggle="tooltip" data-placement="bottom" title="" data-original-title="https://hiverhq.com/harvey-ai-customer-support"&gt;&lt;div class="xe-comment-entry"&gt;&lt;a class="xe-user-img"&gt;&lt;img data-src="https://api.iowen.cn/favicon/hiverhq.com.png" class="lozad img-circle" width="40"&gt;&lt;/a&gt;&lt;div class="xe-comment"&gt; &lt;a href="#" class="xe-user-name overflowClip_1"&gt;&lt;strong&gt;Harvey&lt;/strong&gt; &lt;/a&gt; &lt;p class="overflowClip_2"&gt;AI助手可以使团队更加高效&lt;/p&gt;&lt;/div&gt; &lt;/div&gt;&lt;/div&gt;&lt;/div&gt;</v>
      </c>
      <c r="G173" t="str">
        <f t="shared" si="21"/>
        <v>NO</v>
      </c>
      <c r="H173" t="str">
        <f t="shared" si="22"/>
        <v>NO</v>
      </c>
      <c r="I173">
        <f>MATCH(A173,A:A,0)</f>
        <v>166</v>
      </c>
      <c r="J173">
        <f t="shared" si="23"/>
        <v>7</v>
      </c>
      <c r="K173">
        <f t="shared" si="24"/>
        <v>3</v>
      </c>
      <c r="L173" t="str">
        <f t="shared" si="25"/>
        <v/>
      </c>
      <c r="M173" t="str">
        <f t="shared" si="26"/>
        <v>&lt;/div&gt;</v>
      </c>
      <c r="N173" t="str">
        <f t="shared" si="27"/>
        <v/>
      </c>
      <c r="O173" t="str">
        <f t="shared" si="28"/>
        <v/>
      </c>
      <c r="P173" t="str">
        <f t="shared" si="29"/>
        <v>&lt;div class="col-sm-3"&gt;&lt;div class="xe-widget xe-conversations box2 label-info" onclick="window.open('https://hiverhq.com/harvey-ai-customer-support', '_blank')" data-toggle="tooltip" data-placement="bottom" title="" data-original-title="https://hiverhq.com/harvey-ai-customer-support"&gt;&lt;div class="xe-comment-entry"&gt;&lt;a class="xe-user-img"&gt;&lt;img data-src="https://api.iowen.cn/favicon/hiverhq.com.png" class="lozad img-circle" width="40"&gt;&lt;/a&gt;&lt;div class="xe-comment"&gt; &lt;a href="#" class="xe-user-name overflowClip_1"&gt;&lt;strong&gt;Harvey&lt;/strong&gt; &lt;/a&gt; &lt;p class="overflowClip_2"&gt;AI助手可以使团队更加高效&lt;/p&gt;&lt;/div&gt; &lt;/div&gt;&lt;/div&gt;&lt;/div&gt;&lt;/div&gt;</v>
      </c>
    </row>
    <row r="174" spans="1:16" x14ac:dyDescent="0.3">
      <c r="A174" t="s">
        <v>3365</v>
      </c>
      <c r="B174" t="s">
        <v>2683</v>
      </c>
      <c r="C174" t="s">
        <v>171</v>
      </c>
      <c r="D174" t="s">
        <v>1012</v>
      </c>
      <c r="E174" t="s">
        <v>1840</v>
      </c>
      <c r="F174" t="str">
        <f t="shared" si="20"/>
        <v>&lt;div class="col-sm-3"&gt;&lt;div class="xe-widget xe-conversations box2 label-info" onclick="window.open('https://kore.ai/', '_blank')" data-toggle="tooltip" data-placement="bottom" title="" data-original-title="https://kore.ai/"&gt;&lt;div class="xe-comment-entry"&gt;&lt;a class="xe-user-img"&gt;&lt;img data-src="https://api.iowen.cn/favicon/kore.ai.png" class="lozad img-circle" width="40"&gt;&lt;/a&gt;&lt;div class="xe-comment"&gt; &lt;a href="#" class="xe-user-name overflowClip_1"&gt;&lt;strong&gt;Kore.ai&lt;/strong&gt; &lt;/a&gt; &lt;p class="overflowClip_2"&gt;全球领先的对话式人工智能技术提供商&lt;/p&gt;&lt;/div&gt; &lt;/div&gt;&lt;/div&gt;&lt;/div&gt;</v>
      </c>
      <c r="G174" t="str">
        <f t="shared" si="21"/>
        <v>NO</v>
      </c>
      <c r="H174" t="str">
        <f t="shared" si="22"/>
        <v>NO</v>
      </c>
      <c r="I174">
        <f>MATCH(A174,A:A,0)</f>
        <v>166</v>
      </c>
      <c r="J174">
        <f t="shared" si="23"/>
        <v>8</v>
      </c>
      <c r="K174">
        <f t="shared" si="24"/>
        <v>0</v>
      </c>
      <c r="L174" t="str">
        <f t="shared" si="25"/>
        <v>&lt;div class="row"&gt;</v>
      </c>
      <c r="M174" t="str">
        <f t="shared" si="26"/>
        <v/>
      </c>
      <c r="N174" t="str">
        <f t="shared" si="27"/>
        <v/>
      </c>
      <c r="O174" t="str">
        <f t="shared" si="28"/>
        <v/>
      </c>
      <c r="P174" t="str">
        <f t="shared" si="29"/>
        <v>&lt;div class="row"&gt;&lt;div class="col-sm-3"&gt;&lt;div class="xe-widget xe-conversations box2 label-info" onclick="window.open('https://kore.ai/', '_blank')" data-toggle="tooltip" data-placement="bottom" title="" data-original-title="https://kore.ai/"&gt;&lt;div class="xe-comment-entry"&gt;&lt;a class="xe-user-img"&gt;&lt;img data-src="https://api.iowen.cn/favicon/kore.ai.png" class="lozad img-circle" width="40"&gt;&lt;/a&gt;&lt;div class="xe-comment"&gt; &lt;a href="#" class="xe-user-name overflowClip_1"&gt;&lt;strong&gt;Kore.ai&lt;/strong&gt; &lt;/a&gt; &lt;p class="overflowClip_2"&gt;全球领先的对话式人工智能技术提供商&lt;/p&gt;&lt;/div&gt; &lt;/div&gt;&lt;/div&gt;&lt;/div&gt;</v>
      </c>
    </row>
    <row r="175" spans="1:16" x14ac:dyDescent="0.3">
      <c r="A175" t="s">
        <v>3365</v>
      </c>
      <c r="B175" t="s">
        <v>2684</v>
      </c>
      <c r="C175" t="s">
        <v>172</v>
      </c>
      <c r="D175" t="s">
        <v>1013</v>
      </c>
      <c r="E175" t="s">
        <v>1841</v>
      </c>
      <c r="F175" t="str">
        <f t="shared" si="20"/>
        <v>&lt;div class="col-sm-3"&gt;&lt;div class="xe-widget xe-conversations box2 label-info" onclick="window.open('https://anybot.softr.app/form', '_blank')" data-toggle="tooltip" data-placement="bottom" title="" data-original-title="https://anybot.softr.app/form"&gt;&lt;div class="xe-comment-entry"&gt;&lt;a class="xe-user-img"&gt;&lt;img data-src="https://api.iowen.cn/favicon/anybot.softr.app.png" class="lozad img-circle" width="40"&gt;&lt;/a&gt;&lt;div class="xe-comment"&gt; &lt;a href="#" class="xe-user-name overflowClip_1"&gt;&lt;strong&gt;Anybot&lt;/strong&gt; &lt;/a&gt; &lt;p class="overflowClip_2"&gt;创建AI驱动的机器人来处理任何用例的客户交互&lt;/p&gt;&lt;/div&gt; &lt;/div&gt;&lt;/div&gt;&lt;/div&gt;</v>
      </c>
      <c r="G175" t="str">
        <f t="shared" si="21"/>
        <v>NO</v>
      </c>
      <c r="H175" t="str">
        <f t="shared" si="22"/>
        <v>NO</v>
      </c>
      <c r="I175">
        <f>MATCH(A175,A:A,0)</f>
        <v>166</v>
      </c>
      <c r="J175">
        <f t="shared" si="23"/>
        <v>9</v>
      </c>
      <c r="K175">
        <f t="shared" si="24"/>
        <v>1</v>
      </c>
      <c r="L175" t="str">
        <f t="shared" si="25"/>
        <v/>
      </c>
      <c r="M175" t="str">
        <f t="shared" si="26"/>
        <v/>
      </c>
      <c r="N175" t="str">
        <f t="shared" si="27"/>
        <v/>
      </c>
      <c r="O175" t="str">
        <f t="shared" si="28"/>
        <v/>
      </c>
      <c r="P175" t="str">
        <f t="shared" si="29"/>
        <v>&lt;div class="col-sm-3"&gt;&lt;div class="xe-widget xe-conversations box2 label-info" onclick="window.open('https://anybot.softr.app/form', '_blank')" data-toggle="tooltip" data-placement="bottom" title="" data-original-title="https://anybot.softr.app/form"&gt;&lt;div class="xe-comment-entry"&gt;&lt;a class="xe-user-img"&gt;&lt;img data-src="https://api.iowen.cn/favicon/anybot.softr.app.png" class="lozad img-circle" width="40"&gt;&lt;/a&gt;&lt;div class="xe-comment"&gt; &lt;a href="#" class="xe-user-name overflowClip_1"&gt;&lt;strong&gt;Anybot&lt;/strong&gt; &lt;/a&gt; &lt;p class="overflowClip_2"&gt;创建AI驱动的机器人来处理任何用例的客户交互&lt;/p&gt;&lt;/div&gt; &lt;/div&gt;&lt;/div&gt;&lt;/div&gt;</v>
      </c>
    </row>
    <row r="176" spans="1:16" x14ac:dyDescent="0.3">
      <c r="A176" t="s">
        <v>3365</v>
      </c>
      <c r="B176" t="s">
        <v>2685</v>
      </c>
      <c r="C176" t="s">
        <v>173</v>
      </c>
      <c r="D176" t="s">
        <v>1014</v>
      </c>
      <c r="E176" t="s">
        <v>1842</v>
      </c>
      <c r="F176" t="str">
        <f t="shared" si="20"/>
        <v>&lt;div class="col-sm-3"&gt;&lt;div class="xe-widget xe-conversations box2 label-info" onclick="window.open('https://www.xokind.com/', '_blank')" data-toggle="tooltip" data-placement="bottom" title="" data-original-title="https://www.xokind.com/"&gt;&lt;div class="xe-comment-entry"&gt;&lt;a class="xe-user-img"&gt;&lt;img data-src="https://api.iowen.cn/favicon/www.xokind.com.png" class="lozad img-circle" width="40"&gt;&lt;/a&gt;&lt;div class="xe-comment"&gt; &lt;a href="#" class="xe-user-name overflowClip_1"&gt;&lt;strong&gt;Xokind&lt;/strong&gt; &lt;/a&gt; &lt;p class="overflowClip_2"&gt;XOKind 提供强大的 AI 代理，用于客户支持、旅行和销售&lt;/p&gt;&lt;/div&gt; &lt;/div&gt;&lt;/div&gt;&lt;/div&gt;</v>
      </c>
      <c r="G176" t="str">
        <f t="shared" si="21"/>
        <v>NO</v>
      </c>
      <c r="H176" t="str">
        <f t="shared" si="22"/>
        <v>NO</v>
      </c>
      <c r="I176">
        <f>MATCH(A176,A:A,0)</f>
        <v>166</v>
      </c>
      <c r="J176">
        <f t="shared" si="23"/>
        <v>10</v>
      </c>
      <c r="K176">
        <f t="shared" si="24"/>
        <v>2</v>
      </c>
      <c r="L176" t="str">
        <f t="shared" si="25"/>
        <v/>
      </c>
      <c r="M176" t="str">
        <f t="shared" si="26"/>
        <v/>
      </c>
      <c r="N176" t="str">
        <f t="shared" si="27"/>
        <v/>
      </c>
      <c r="O176" t="str">
        <f t="shared" si="28"/>
        <v/>
      </c>
      <c r="P176" t="str">
        <f t="shared" si="29"/>
        <v>&lt;div class="col-sm-3"&gt;&lt;div class="xe-widget xe-conversations box2 label-info" onclick="window.open('https://www.xokind.com/', '_blank')" data-toggle="tooltip" data-placement="bottom" title="" data-original-title="https://www.xokind.com/"&gt;&lt;div class="xe-comment-entry"&gt;&lt;a class="xe-user-img"&gt;&lt;img data-src="https://api.iowen.cn/favicon/www.xokind.com.png" class="lozad img-circle" width="40"&gt;&lt;/a&gt;&lt;div class="xe-comment"&gt; &lt;a href="#" class="xe-user-name overflowClip_1"&gt;&lt;strong&gt;Xokind&lt;/strong&gt; &lt;/a&gt; &lt;p class="overflowClip_2"&gt;XOKind 提供强大的 AI 代理，用于客户支持、旅行和销售&lt;/p&gt;&lt;/div&gt; &lt;/div&gt;&lt;/div&gt;&lt;/div&gt;</v>
      </c>
    </row>
    <row r="177" spans="1:16" x14ac:dyDescent="0.3">
      <c r="A177" t="s">
        <v>3365</v>
      </c>
      <c r="B177" t="s">
        <v>2686</v>
      </c>
      <c r="C177" t="s">
        <v>174</v>
      </c>
      <c r="D177" t="s">
        <v>1015</v>
      </c>
      <c r="E177" t="s">
        <v>1843</v>
      </c>
      <c r="F177" t="str">
        <f t="shared" si="20"/>
        <v>&lt;div class="col-sm-3"&gt;&lt;div class="xe-widget xe-conversations box2 label-info" onclick="window.open('https://simplephones.ai', '_blank')" data-toggle="tooltip" data-placement="bottom" title="" data-original-title="https://simplephones.ai"&gt;&lt;div class="xe-comment-entry"&gt;&lt;a class="xe-user-img"&gt;&lt;img data-src="https://api.iowen.cn/favicon/simplephones.ai.png" class="lozad img-circle" width="40"&gt;&lt;/a&gt;&lt;div class="xe-comment"&gt; &lt;a href="#" class="xe-user-name overflowClip_1"&gt;&lt;strong&gt;Simple Phones&lt;/strong&gt; &lt;/a&gt; &lt;p class="overflowClip_2"&gt;将您未接来电转发，或者获取一个新号码&lt;/p&gt;&lt;/div&gt; &lt;/div&gt;&lt;/div&gt;&lt;/div&gt;</v>
      </c>
      <c r="G177" t="str">
        <f t="shared" si="21"/>
        <v>NO</v>
      </c>
      <c r="H177" t="str">
        <f t="shared" si="22"/>
        <v>NO</v>
      </c>
      <c r="I177">
        <f>MATCH(A177,A:A,0)</f>
        <v>166</v>
      </c>
      <c r="J177">
        <f t="shared" si="23"/>
        <v>11</v>
      </c>
      <c r="K177">
        <f t="shared" si="24"/>
        <v>3</v>
      </c>
      <c r="L177" t="str">
        <f t="shared" si="25"/>
        <v/>
      </c>
      <c r="M177" t="str">
        <f t="shared" si="26"/>
        <v>&lt;/div&gt;</v>
      </c>
      <c r="N177" t="str">
        <f t="shared" si="27"/>
        <v/>
      </c>
      <c r="O177" t="str">
        <f t="shared" si="28"/>
        <v/>
      </c>
      <c r="P177" t="str">
        <f t="shared" si="29"/>
        <v>&lt;div class="col-sm-3"&gt;&lt;div class="xe-widget xe-conversations box2 label-info" onclick="window.open('https://simplephones.ai', '_blank')" data-toggle="tooltip" data-placement="bottom" title="" data-original-title="https://simplephones.ai"&gt;&lt;div class="xe-comment-entry"&gt;&lt;a class="xe-user-img"&gt;&lt;img data-src="https://api.iowen.cn/favicon/simplephones.ai.png" class="lozad img-circle" width="40"&gt;&lt;/a&gt;&lt;div class="xe-comment"&gt; &lt;a href="#" class="xe-user-name overflowClip_1"&gt;&lt;strong&gt;Simple Phones&lt;/strong&gt; &lt;/a&gt; &lt;p class="overflowClip_2"&gt;将您未接来电转发，或者获取一个新号码&lt;/p&gt;&lt;/div&gt; &lt;/div&gt;&lt;/div&gt;&lt;/div&gt;&lt;/div&gt;</v>
      </c>
    </row>
    <row r="178" spans="1:16" x14ac:dyDescent="0.3">
      <c r="A178" t="s">
        <v>3365</v>
      </c>
      <c r="B178" t="s">
        <v>2687</v>
      </c>
      <c r="C178" t="s">
        <v>175</v>
      </c>
      <c r="D178" t="s">
        <v>1016</v>
      </c>
      <c r="E178" t="s">
        <v>1844</v>
      </c>
      <c r="F178" t="str">
        <f t="shared" si="20"/>
        <v>&lt;div class="col-sm-3"&gt;&lt;div class="xe-widget xe-conversations box2 label-info" onclick="window.open('https://maya.ai/', '_blank')" data-toggle="tooltip" data-placement="bottom" title="" data-original-title="https://maya.ai/"&gt;&lt;div class="xe-comment-entry"&gt;&lt;a class="xe-user-img"&gt;&lt;img data-src="https://api.iowen.cn/favicon/maya.ai.png" class="lozad img-circle" width="40"&gt;&lt;/a&gt;&lt;div class="xe-comment"&gt; &lt;a href="#" class="xe-user-name overflowClip_1"&gt;&lt;strong&gt;Maya&lt;/strong&gt; &lt;/a&gt; &lt;p class="overflowClip_2"&gt;每个人都从AI驱动的个性化受益：客户、银行和商家。&lt;/p&gt;&lt;/div&gt; &lt;/div&gt;&lt;/div&gt;&lt;/div&gt;</v>
      </c>
      <c r="G178" t="str">
        <f t="shared" si="21"/>
        <v>NO</v>
      </c>
      <c r="H178" t="str">
        <f t="shared" si="22"/>
        <v>NO</v>
      </c>
      <c r="I178">
        <f>MATCH(A178,A:A,0)</f>
        <v>166</v>
      </c>
      <c r="J178">
        <f t="shared" si="23"/>
        <v>12</v>
      </c>
      <c r="K178">
        <f t="shared" si="24"/>
        <v>0</v>
      </c>
      <c r="L178" t="str">
        <f t="shared" si="25"/>
        <v>&lt;div class="row"&gt;</v>
      </c>
      <c r="M178" t="str">
        <f t="shared" si="26"/>
        <v/>
      </c>
      <c r="N178" t="str">
        <f t="shared" si="27"/>
        <v/>
      </c>
      <c r="O178" t="str">
        <f t="shared" si="28"/>
        <v/>
      </c>
      <c r="P178" t="str">
        <f t="shared" si="29"/>
        <v>&lt;div class="row"&gt;&lt;div class="col-sm-3"&gt;&lt;div class="xe-widget xe-conversations box2 label-info" onclick="window.open('https://maya.ai/', '_blank')" data-toggle="tooltip" data-placement="bottom" title="" data-original-title="https://maya.ai/"&gt;&lt;div class="xe-comment-entry"&gt;&lt;a class="xe-user-img"&gt;&lt;img data-src="https://api.iowen.cn/favicon/maya.ai.png" class="lozad img-circle" width="40"&gt;&lt;/a&gt;&lt;div class="xe-comment"&gt; &lt;a href="#" class="xe-user-name overflowClip_1"&gt;&lt;strong&gt;Maya&lt;/strong&gt; &lt;/a&gt; &lt;p class="overflowClip_2"&gt;每个人都从AI驱动的个性化受益：客户、银行和商家。&lt;/p&gt;&lt;/div&gt; &lt;/div&gt;&lt;/div&gt;&lt;/div&gt;</v>
      </c>
    </row>
    <row r="179" spans="1:16" x14ac:dyDescent="0.3">
      <c r="A179" t="s">
        <v>3365</v>
      </c>
      <c r="B179" t="s">
        <v>2688</v>
      </c>
      <c r="C179" t="s">
        <v>176</v>
      </c>
      <c r="D179" t="s">
        <v>1017</v>
      </c>
      <c r="E179" t="s">
        <v>1845</v>
      </c>
      <c r="F179" t="str">
        <f t="shared" si="20"/>
        <v>&lt;div class="col-sm-3"&gt;&lt;div class="xe-widget xe-conversations box2 label-info" onclick="window.open('https://ai.chatfuel.com/', '_blank')" data-toggle="tooltip" data-placement="bottom" title="" data-original-title="https://ai.chatfuel.com/"&gt;&lt;div class="xe-comment-entry"&gt;&lt;a class="xe-user-img"&gt;&lt;img data-src="https://api.iowen.cn/favicon/ai.chatfuel.com.png" class="lozad img-circle" width="40"&gt;&lt;/a&gt;&lt;div class="xe-comment"&gt; &lt;a href="#" class="xe-user-name overflowClip_1"&gt;&lt;strong&gt;Chatfuel AI&lt;/strong&gt; &lt;/a&gt; &lt;p class="overflowClip_2"&gt;增加销售、改善客户支持和自动化追随者的沟通&lt;/p&gt;&lt;/div&gt; &lt;/div&gt;&lt;/div&gt;&lt;/div&gt;</v>
      </c>
      <c r="G179" t="str">
        <f t="shared" si="21"/>
        <v>NO</v>
      </c>
      <c r="H179" t="str">
        <f t="shared" si="22"/>
        <v>NO</v>
      </c>
      <c r="I179">
        <f>MATCH(A179,A:A,0)</f>
        <v>166</v>
      </c>
      <c r="J179">
        <f t="shared" si="23"/>
        <v>13</v>
      </c>
      <c r="K179">
        <f t="shared" si="24"/>
        <v>1</v>
      </c>
      <c r="L179" t="str">
        <f t="shared" si="25"/>
        <v/>
      </c>
      <c r="M179" t="str">
        <f t="shared" si="26"/>
        <v/>
      </c>
      <c r="N179" t="str">
        <f t="shared" si="27"/>
        <v/>
      </c>
      <c r="O179" t="str">
        <f t="shared" si="28"/>
        <v/>
      </c>
      <c r="P179" t="str">
        <f t="shared" si="29"/>
        <v>&lt;div class="col-sm-3"&gt;&lt;div class="xe-widget xe-conversations box2 label-info" onclick="window.open('https://ai.chatfuel.com/', '_blank')" data-toggle="tooltip" data-placement="bottom" title="" data-original-title="https://ai.chatfuel.com/"&gt;&lt;div class="xe-comment-entry"&gt;&lt;a class="xe-user-img"&gt;&lt;img data-src="https://api.iowen.cn/favicon/ai.chatfuel.com.png" class="lozad img-circle" width="40"&gt;&lt;/a&gt;&lt;div class="xe-comment"&gt; &lt;a href="#" class="xe-user-name overflowClip_1"&gt;&lt;strong&gt;Chatfuel AI&lt;/strong&gt; &lt;/a&gt; &lt;p class="overflowClip_2"&gt;增加销售、改善客户支持和自动化追随者的沟通&lt;/p&gt;&lt;/div&gt; &lt;/div&gt;&lt;/div&gt;&lt;/div&gt;</v>
      </c>
    </row>
    <row r="180" spans="1:16" x14ac:dyDescent="0.3">
      <c r="A180" t="s">
        <v>3365</v>
      </c>
      <c r="B180" t="s">
        <v>2689</v>
      </c>
      <c r="C180" t="s">
        <v>177</v>
      </c>
      <c r="D180" t="s">
        <v>1018</v>
      </c>
      <c r="E180" t="s">
        <v>3378</v>
      </c>
      <c r="F180" t="str">
        <f t="shared" si="20"/>
        <v>&lt;div class="col-sm-3"&gt;&lt;div class="xe-widget xe-conversations box2 label-info" onclick="window.open('http://yous.ai', '_blank')" data-toggle="tooltip" data-placement="bottom" title="" data-original-title="http://yous.ai"&gt;&lt;div class="xe-comment-entry"&gt;&lt;a class="xe-user-img"&gt;&lt;img data-src="https://api.iowen.cn/favicon/yous.ai.png" class="lozad img-circle" width="40"&gt;&lt;/a&gt;&lt;div class="xe-comment"&gt; &lt;a href="#" class="xe-user-name overflowClip_1"&gt;&lt;strong&gt;YOUS&lt;/strong&gt; &lt;/a&gt; &lt;p class="overflowClip_2"&gt;将音频/视频会议、电话、聊天和消息与内置的基于人工智能的翻译器结合使用&lt;/p&gt;&lt;/div&gt; &lt;/div&gt;&lt;/div&gt;&lt;/div&gt;</v>
      </c>
      <c r="G180" t="str">
        <f t="shared" si="21"/>
        <v>NO</v>
      </c>
      <c r="H180" t="str">
        <f t="shared" si="22"/>
        <v>NO</v>
      </c>
      <c r="I180">
        <f>MATCH(A180,A:A,0)</f>
        <v>166</v>
      </c>
      <c r="J180">
        <f t="shared" si="23"/>
        <v>14</v>
      </c>
      <c r="K180">
        <f t="shared" si="24"/>
        <v>2</v>
      </c>
      <c r="L180" t="str">
        <f t="shared" si="25"/>
        <v/>
      </c>
      <c r="M180" t="str">
        <f t="shared" si="26"/>
        <v/>
      </c>
      <c r="N180" t="str">
        <f t="shared" si="27"/>
        <v/>
      </c>
      <c r="O180" t="str">
        <f t="shared" si="28"/>
        <v/>
      </c>
      <c r="P180" t="str">
        <f t="shared" si="29"/>
        <v>&lt;div class="col-sm-3"&gt;&lt;div class="xe-widget xe-conversations box2 label-info" onclick="window.open('http://yous.ai', '_blank')" data-toggle="tooltip" data-placement="bottom" title="" data-original-title="http://yous.ai"&gt;&lt;div class="xe-comment-entry"&gt;&lt;a class="xe-user-img"&gt;&lt;img data-src="https://api.iowen.cn/favicon/yous.ai.png" class="lozad img-circle" width="40"&gt;&lt;/a&gt;&lt;div class="xe-comment"&gt; &lt;a href="#" class="xe-user-name overflowClip_1"&gt;&lt;strong&gt;YOUS&lt;/strong&gt; &lt;/a&gt; &lt;p class="overflowClip_2"&gt;将音频/视频会议、电话、聊天和消息与内置的基于人工智能的翻译器结合使用&lt;/p&gt;&lt;/div&gt; &lt;/div&gt;&lt;/div&gt;&lt;/div&gt;</v>
      </c>
    </row>
    <row r="181" spans="1:16" x14ac:dyDescent="0.3">
      <c r="A181" t="s">
        <v>3365</v>
      </c>
      <c r="B181" t="s">
        <v>2690</v>
      </c>
      <c r="C181" t="s">
        <v>178</v>
      </c>
      <c r="D181" t="s">
        <v>1019</v>
      </c>
      <c r="E181" t="s">
        <v>1846</v>
      </c>
      <c r="F181" t="str">
        <f t="shared" si="20"/>
        <v>&lt;div class="col-sm-3"&gt;&lt;div class="xe-widget xe-conversations box2 label-info" onclick="window.open('https://relevanceai.com', '_blank')" data-toggle="tooltip" data-placement="bottom" title="" data-original-title="https://relevanceai.com"&gt;&lt;div class="xe-comment-entry"&gt;&lt;a class="xe-user-img"&gt;&lt;img data-src="https://api.iowen.cn/favicon/relevanceai.com.png" class="lozad img-circle" width="40"&gt;&lt;/a&gt;&lt;div class="xe-comment"&gt; &lt;a href="#" class="xe-user-name overflowClip_1"&gt;&lt;strong&gt;Relevance AI&lt;/strong&gt; &lt;/a&gt; &lt;p class="overflowClip_2"&gt;非结构化数据的更锐利情报迅速解决业务问题&lt;/p&gt;&lt;/div&gt; &lt;/div&gt;&lt;/div&gt;&lt;/div&gt;</v>
      </c>
      <c r="G181" t="str">
        <f t="shared" si="21"/>
        <v>NO</v>
      </c>
      <c r="H181" t="str">
        <f t="shared" si="22"/>
        <v>NO</v>
      </c>
      <c r="I181">
        <f>MATCH(A181,A:A,0)</f>
        <v>166</v>
      </c>
      <c r="J181">
        <f t="shared" si="23"/>
        <v>15</v>
      </c>
      <c r="K181">
        <f t="shared" si="24"/>
        <v>3</v>
      </c>
      <c r="L181" t="str">
        <f t="shared" si="25"/>
        <v/>
      </c>
      <c r="M181" t="str">
        <f t="shared" si="26"/>
        <v>&lt;/div&gt;</v>
      </c>
      <c r="N181" t="str">
        <f t="shared" si="27"/>
        <v/>
      </c>
      <c r="O181" t="str">
        <f t="shared" si="28"/>
        <v/>
      </c>
      <c r="P181" t="str">
        <f t="shared" si="29"/>
        <v>&lt;div class="col-sm-3"&gt;&lt;div class="xe-widget xe-conversations box2 label-info" onclick="window.open('https://relevanceai.com', '_blank')" data-toggle="tooltip" data-placement="bottom" title="" data-original-title="https://relevanceai.com"&gt;&lt;div class="xe-comment-entry"&gt;&lt;a class="xe-user-img"&gt;&lt;img data-src="https://api.iowen.cn/favicon/relevanceai.com.png" class="lozad img-circle" width="40"&gt;&lt;/a&gt;&lt;div class="xe-comment"&gt; &lt;a href="#" class="xe-user-name overflowClip_1"&gt;&lt;strong&gt;Relevance AI&lt;/strong&gt; &lt;/a&gt; &lt;p class="overflowClip_2"&gt;非结构化数据的更锐利情报迅速解决业务问题&lt;/p&gt;&lt;/div&gt; &lt;/div&gt;&lt;/div&gt;&lt;/div&gt;&lt;/div&gt;</v>
      </c>
    </row>
    <row r="182" spans="1:16" x14ac:dyDescent="0.3">
      <c r="A182" t="s">
        <v>3365</v>
      </c>
      <c r="B182" t="s">
        <v>2691</v>
      </c>
      <c r="C182" t="s">
        <v>179</v>
      </c>
      <c r="D182" t="s">
        <v>1020</v>
      </c>
      <c r="E182" t="s">
        <v>1847</v>
      </c>
      <c r="F182" t="str">
        <f t="shared" si="20"/>
        <v>&lt;div class="col-sm-3"&gt;&lt;div class="xe-widget xe-conversations box2 label-info" onclick="window.open('https://emailtree.ai/', '_blank')" data-toggle="tooltip" data-placement="bottom" title="" data-original-title="https://emailtree.ai/"&gt;&lt;div class="xe-comment-entry"&gt;&lt;a class="xe-user-img"&gt;&lt;img data-src="https://api.iowen.cn/favicon/emailtree.ai.png" class="lozad img-circle" width="40"&gt;&lt;/a&gt;&lt;div class="xe-comment"&gt; &lt;a href="#" class="xe-user-name overflowClip_1"&gt;&lt;strong&gt;EmailTree.ai&lt;/strong&gt; &lt;/a&gt; &lt;p class="overflowClip_2"&gt;自动化邮件撰写，并在数据库中触发自动操作&lt;/p&gt;&lt;/div&gt; &lt;/div&gt;&lt;/div&gt;&lt;/div&gt;</v>
      </c>
      <c r="G182" t="str">
        <f t="shared" si="21"/>
        <v>NO</v>
      </c>
      <c r="H182" t="str">
        <f t="shared" si="22"/>
        <v>NO</v>
      </c>
      <c r="I182">
        <f>MATCH(A182,A:A,0)</f>
        <v>166</v>
      </c>
      <c r="J182">
        <f t="shared" si="23"/>
        <v>16</v>
      </c>
      <c r="K182">
        <f t="shared" si="24"/>
        <v>0</v>
      </c>
      <c r="L182" t="str">
        <f t="shared" si="25"/>
        <v>&lt;div class="row"&gt;</v>
      </c>
      <c r="M182" t="str">
        <f t="shared" si="26"/>
        <v/>
      </c>
      <c r="N182" t="str">
        <f t="shared" si="27"/>
        <v/>
      </c>
      <c r="O182" t="str">
        <f t="shared" si="28"/>
        <v/>
      </c>
      <c r="P182" t="str">
        <f t="shared" si="29"/>
        <v>&lt;div class="row"&gt;&lt;div class="col-sm-3"&gt;&lt;div class="xe-widget xe-conversations box2 label-info" onclick="window.open('https://emailtree.ai/', '_blank')" data-toggle="tooltip" data-placement="bottom" title="" data-original-title="https://emailtree.ai/"&gt;&lt;div class="xe-comment-entry"&gt;&lt;a class="xe-user-img"&gt;&lt;img data-src="https://api.iowen.cn/favicon/emailtree.ai.png" class="lozad img-circle" width="40"&gt;&lt;/a&gt;&lt;div class="xe-comment"&gt; &lt;a href="#" class="xe-user-name overflowClip_1"&gt;&lt;strong&gt;EmailTree.ai&lt;/strong&gt; &lt;/a&gt; &lt;p class="overflowClip_2"&gt;自动化邮件撰写，并在数据库中触发自动操作&lt;/p&gt;&lt;/div&gt; &lt;/div&gt;&lt;/div&gt;&lt;/div&gt;</v>
      </c>
    </row>
    <row r="183" spans="1:16" x14ac:dyDescent="0.3">
      <c r="A183" t="s">
        <v>3365</v>
      </c>
      <c r="B183" t="s">
        <v>2692</v>
      </c>
      <c r="C183" t="s">
        <v>180</v>
      </c>
      <c r="D183" t="s">
        <v>1021</v>
      </c>
      <c r="E183" t="s">
        <v>1848</v>
      </c>
      <c r="F183" t="str">
        <f t="shared" si="20"/>
        <v>&lt;div class="col-sm-3"&gt;&lt;div class="xe-widget xe-conversations box2 label-info" onclick="window.open('https://forethought.ai/', '_blank')" data-toggle="tooltip" data-placement="bottom" title="" data-original-title="https://forethought.ai/"&gt;&lt;div class="xe-comment-entry"&gt;&lt;a class="xe-user-img"&gt;&lt;img data-src="https://api.iowen.cn/favicon/forethought.ai.png" class="lozad img-circle" width="40"&gt;&lt;/a&gt;&lt;div class="xe-comment"&gt; &lt;a href="#" class="xe-user-name overflowClip_1"&gt;&lt;strong&gt;Forethought&lt;/strong&gt; &lt;/a&gt; &lt;p class="overflowClip_2"&gt;Forethought的AI平台自动化并优化了整个支持票据生命周期&lt;/p&gt;&lt;/div&gt; &lt;/div&gt;&lt;/div&gt;&lt;/div&gt;</v>
      </c>
      <c r="G183" t="str">
        <f t="shared" si="21"/>
        <v>NO</v>
      </c>
      <c r="H183" t="str">
        <f t="shared" si="22"/>
        <v>NO</v>
      </c>
      <c r="I183">
        <f>MATCH(A183,A:A,0)</f>
        <v>166</v>
      </c>
      <c r="J183">
        <f t="shared" si="23"/>
        <v>17</v>
      </c>
      <c r="K183">
        <f t="shared" si="24"/>
        <v>1</v>
      </c>
      <c r="L183" t="str">
        <f t="shared" si="25"/>
        <v/>
      </c>
      <c r="M183" t="str">
        <f t="shared" si="26"/>
        <v/>
      </c>
      <c r="N183" t="str">
        <f t="shared" si="27"/>
        <v/>
      </c>
      <c r="O183" t="str">
        <f t="shared" si="28"/>
        <v/>
      </c>
      <c r="P183" t="str">
        <f t="shared" si="29"/>
        <v>&lt;div class="col-sm-3"&gt;&lt;div class="xe-widget xe-conversations box2 label-info" onclick="window.open('https://forethought.ai/', '_blank')" data-toggle="tooltip" data-placement="bottom" title="" data-original-title="https://forethought.ai/"&gt;&lt;div class="xe-comment-entry"&gt;&lt;a class="xe-user-img"&gt;&lt;img data-src="https://api.iowen.cn/favicon/forethought.ai.png" class="lozad img-circle" width="40"&gt;&lt;/a&gt;&lt;div class="xe-comment"&gt; &lt;a href="#" class="xe-user-name overflowClip_1"&gt;&lt;strong&gt;Forethought&lt;/strong&gt; &lt;/a&gt; &lt;p class="overflowClip_2"&gt;Forethought的AI平台自动化并优化了整个支持票据生命周期&lt;/p&gt;&lt;/div&gt; &lt;/div&gt;&lt;/div&gt;&lt;/div&gt;</v>
      </c>
    </row>
    <row r="184" spans="1:16" x14ac:dyDescent="0.3">
      <c r="A184" t="s">
        <v>3365</v>
      </c>
      <c r="B184" t="s">
        <v>2693</v>
      </c>
      <c r="C184" t="s">
        <v>181</v>
      </c>
      <c r="D184" t="s">
        <v>1022</v>
      </c>
      <c r="E184" t="s">
        <v>1849</v>
      </c>
      <c r="F184" t="str">
        <f t="shared" si="20"/>
        <v>&lt;div class="col-sm-3"&gt;&lt;div class="xe-widget xe-conversations box2 label-info" onclick="window.open('https://norby.io', '_blank')" data-toggle="tooltip" data-placement="bottom" title="" data-original-title="https://norby.io"&gt;&lt;div class="xe-comment-entry"&gt;&lt;a class="xe-user-img"&gt;&lt;img data-src="https://api.iowen.cn/favicon/norby.io.png" class="lozad img-circle" width="40"&gt;&lt;/a&gt;&lt;div class="xe-comment"&gt; &lt;a href="#" class="xe-user-name overflowClip_1"&gt;&lt;strong&gt;Norby AI&lt;/strong&gt; &lt;/a&gt; &lt;p class="overflowClip_2"&gt;通过AI技术来处理这些客户服务&lt;/p&gt;&lt;/div&gt; &lt;/div&gt;&lt;/div&gt;&lt;/div&gt;</v>
      </c>
      <c r="G184" t="str">
        <f t="shared" si="21"/>
        <v>NO</v>
      </c>
      <c r="H184" t="str">
        <f t="shared" si="22"/>
        <v>NO</v>
      </c>
      <c r="I184">
        <f>MATCH(A184,A:A,0)</f>
        <v>166</v>
      </c>
      <c r="J184">
        <f t="shared" si="23"/>
        <v>18</v>
      </c>
      <c r="K184">
        <f t="shared" si="24"/>
        <v>2</v>
      </c>
      <c r="L184" t="str">
        <f t="shared" si="25"/>
        <v/>
      </c>
      <c r="M184" t="str">
        <f t="shared" si="26"/>
        <v/>
      </c>
      <c r="N184" t="str">
        <f t="shared" si="27"/>
        <v/>
      </c>
      <c r="O184" t="str">
        <f t="shared" si="28"/>
        <v/>
      </c>
      <c r="P184" t="str">
        <f t="shared" si="29"/>
        <v>&lt;div class="col-sm-3"&gt;&lt;div class="xe-widget xe-conversations box2 label-info" onclick="window.open('https://norby.io', '_blank')" data-toggle="tooltip" data-placement="bottom" title="" data-original-title="https://norby.io"&gt;&lt;div class="xe-comment-entry"&gt;&lt;a class="xe-user-img"&gt;&lt;img data-src="https://api.iowen.cn/favicon/norby.io.png" class="lozad img-circle" width="40"&gt;&lt;/a&gt;&lt;div class="xe-comment"&gt; &lt;a href="#" class="xe-user-name overflowClip_1"&gt;&lt;strong&gt;Norby AI&lt;/strong&gt; &lt;/a&gt; &lt;p class="overflowClip_2"&gt;通过AI技术来处理这些客户服务&lt;/p&gt;&lt;/div&gt; &lt;/div&gt;&lt;/div&gt;&lt;/div&gt;</v>
      </c>
    </row>
    <row r="185" spans="1:16" x14ac:dyDescent="0.3">
      <c r="A185" t="s">
        <v>3365</v>
      </c>
      <c r="B185" t="s">
        <v>2694</v>
      </c>
      <c r="C185" t="s">
        <v>182</v>
      </c>
      <c r="D185" t="s">
        <v>1023</v>
      </c>
      <c r="E185" s="1" t="s">
        <v>1850</v>
      </c>
      <c r="F185" t="str">
        <f t="shared" si="20"/>
        <v>&lt;div class="col-sm-3"&gt;&lt;div class="xe-widget xe-conversations box2 label-info" onclick="window.open('https://kaizan.ai/', '_blank')" data-toggle="tooltip" data-placement="bottom" title="" data-original-title="https://kaizan.ai/"&gt;&lt;div class="xe-comment-entry"&gt;&lt;a class="xe-user-img"&gt;&lt;img data-src="https://api.iowen.cn/favicon/kaizan.ai.png" class="lozad img-circle" width="40"&gt;&lt;/a&gt;&lt;div class="xe-comment"&gt; &lt;a href="#" class="xe-user-name overflowClip_1"&gt;&lt;strong&gt;Kaizan&lt;/strong&gt; &lt;/a&gt; &lt;p class="overflowClip_2"&gt;Kaizan 是一款面向客户成功团队的客户智能平台&lt;/p&gt;&lt;/div&gt; &lt;/div&gt;&lt;/div&gt;&lt;/div&gt;</v>
      </c>
      <c r="G185" t="str">
        <f t="shared" si="21"/>
        <v>NO</v>
      </c>
      <c r="H185" t="str">
        <f>IF(A185=A187,"NO","YES")</f>
        <v>YES</v>
      </c>
      <c r="I185">
        <f>MATCH(A185,A:A,0)</f>
        <v>166</v>
      </c>
      <c r="J185">
        <f t="shared" si="23"/>
        <v>19</v>
      </c>
      <c r="K185">
        <f t="shared" si="24"/>
        <v>3</v>
      </c>
      <c r="L185" t="str">
        <f t="shared" si="25"/>
        <v/>
      </c>
      <c r="M185" t="str">
        <f t="shared" si="26"/>
        <v>&lt;/div&gt;</v>
      </c>
      <c r="N185" t="str">
        <f t="shared" si="27"/>
        <v/>
      </c>
      <c r="O185" t="str">
        <f t="shared" si="28"/>
        <v>&lt;br /&gt;&lt;!--END AI客服 --&gt;</v>
      </c>
      <c r="P185" t="str">
        <f>N185&amp;L185&amp;F185&amp;M185&amp;O185</f>
        <v>&lt;div class="col-sm-3"&gt;&lt;div class="xe-widget xe-conversations box2 label-info" onclick="window.open('https://kaizan.ai/', '_blank')" data-toggle="tooltip" data-placement="bottom" title="" data-original-title="https://kaizan.ai/"&gt;&lt;div class="xe-comment-entry"&gt;&lt;a class="xe-user-img"&gt;&lt;img data-src="https://api.iowen.cn/favicon/kaizan.ai.png" class="lozad img-circle" width="40"&gt;&lt;/a&gt;&lt;div class="xe-comment"&gt; &lt;a href="#" class="xe-user-name overflowClip_1"&gt;&lt;strong&gt;Kaizan&lt;/strong&gt; &lt;/a&gt; &lt;p class="overflowClip_2"&gt;Kaizan 是一款面向客户成功团队的客户智能平台&lt;/p&gt;&lt;/div&gt; &lt;/div&gt;&lt;/div&gt;&lt;/div&gt;&lt;/div&gt;&lt;br /&gt;&lt;!--END AI客服 --&gt;</v>
      </c>
    </row>
    <row r="186" spans="1:16" x14ac:dyDescent="0.3">
      <c r="A186" t="s">
        <v>3366</v>
      </c>
      <c r="B186" t="s">
        <v>3432</v>
      </c>
      <c r="C186" s="2" t="s">
        <v>3429</v>
      </c>
      <c r="D186" s="2" t="s">
        <v>3430</v>
      </c>
      <c r="E186" s="1" t="s">
        <v>3431</v>
      </c>
      <c r="F186" t="str">
        <f t="shared" ref="F186:F192" si="30">"&lt;div class=""col-sm-3""&gt;&lt;div class=""xe-widget xe-conversations box2 label-info"" onclick=""window.open('"&amp;C186&amp;"', '_blank')"" data-toggle=""tooltip"" data-placement=""bottom"" title="""" data-original-title="""&amp;C186&amp;"""&gt;"&amp;"&lt;div class=""xe-comment-entry""&gt;"&amp;"&lt;a class=""xe-user-img""&gt;"&amp;"&lt;img data-src="""&amp;D186&amp;""" class=""lozad img-circle"" width=""40""&gt;"&amp;"&lt;/a&gt;&lt;div class=""xe-comment""&gt; &lt;a href=""#"" class=""xe-user-name overflowClip_1""&gt;"&amp;"&lt;strong&gt;"&amp;B186&amp;"&lt;/strong&gt; &lt;/a&gt; &lt;p class=""overflowClip_2""&gt;"&amp;E186&amp;"&lt;/p&gt;"&amp;"&lt;/div&gt; &lt;/div&gt;&lt;/div&gt;&lt;/div&gt;"</f>
        <v>&lt;div class="col-sm-3"&gt;&lt;div class="xe-widget xe-conversations box2 label-info" onclick="window.open('https://ai.newzone.top/', '_blank')" data-toggle="tooltip" data-placement="bottom" title="" data-original-title="https://ai.newzone.top/"&gt;&lt;div class="xe-comment-entry"&gt;&lt;a class="xe-user-img"&gt;&lt;img data-src="https://ai.newzone.top/img/logo.svg" class="lozad img-circle" width="40"&gt;&lt;/a&gt;&lt;div class="xe-comment"&gt; &lt;a href="#" class="xe-user-name overflowClip_1"&gt;&lt;strong&gt;ChatGPT SC&lt;/strong&gt; &lt;/a&gt; &lt;p class="overflowClip_2"&gt;ChatGPT提示词案例&lt;/p&gt;&lt;/div&gt; &lt;/div&gt;&lt;/div&gt;&lt;/div&gt;</v>
      </c>
      <c r="G186" t="str">
        <f t="shared" ref="G186:G192" si="31">IF(A186=A185,"NO","YES")</f>
        <v>YES</v>
      </c>
      <c r="H186" t="str">
        <f t="shared" ref="H186:H192" si="32">IF(A186=A187,"NO","YES")</f>
        <v>NO</v>
      </c>
      <c r="I186">
        <f t="shared" ref="I186:I192" si="33">MATCH(A186,A:A,0)</f>
        <v>186</v>
      </c>
      <c r="J186">
        <f t="shared" ref="J186:J192" si="34">ROW()-I186</f>
        <v>0</v>
      </c>
      <c r="K186">
        <f t="shared" ref="K186:K192" si="35">MOD(J186,4)</f>
        <v>0</v>
      </c>
      <c r="L186" t="str">
        <f t="shared" ref="L186:L192" si="36">IF(K186=0,"&lt;div class=""row""&gt;","")</f>
        <v>&lt;div class="row"&gt;</v>
      </c>
      <c r="M186" t="str">
        <f t="shared" ref="M186:M192" si="37">IF(K186=3,"&lt;/div&gt;",IF(H186="YES","&lt;/div&gt;",""))</f>
        <v/>
      </c>
      <c r="N186" t="str">
        <f t="shared" ref="N186:N192" si="38">IF(G186="YES","&lt;!-- "&amp;A186&amp;" --&gt;&lt;h4 class=""text-gray""&gt;&lt;i class=""linecons-tag"" style=""margin-right: 7px;"" id="""&amp;A186&amp;"""&gt;&lt;/i&gt;"&amp;A186&amp;"&lt;/h4&gt;","")</f>
        <v>&lt;!-- 提示词 --&gt;&lt;h4 class="text-gray"&gt;&lt;i class="linecons-tag" style="margin-right: 7px;" id="提示词"&gt;&lt;/i&gt;提示词&lt;/h4&gt;</v>
      </c>
      <c r="O186" t="str">
        <f t="shared" si="28"/>
        <v/>
      </c>
      <c r="P186" t="str">
        <f t="shared" ref="P186:P192" si="39">N186&amp;L186&amp;F186&amp;M186&amp;O186</f>
        <v>&lt;!-- 提示词 --&gt;&lt;h4 class="text-gray"&gt;&lt;i class="linecons-tag" style="margin-right: 7px;" id="提示词"&gt;&lt;/i&gt;提示词&lt;/h4&gt;&lt;div class="row"&gt;&lt;div class="col-sm-3"&gt;&lt;div class="xe-widget xe-conversations box2 label-info" onclick="window.open('https://ai.newzone.top/', '_blank')" data-toggle="tooltip" data-placement="bottom" title="" data-original-title="https://ai.newzone.top/"&gt;&lt;div class="xe-comment-entry"&gt;&lt;a class="xe-user-img"&gt;&lt;img data-src="https://ai.newzone.top/img/logo.svg" class="lozad img-circle" width="40"&gt;&lt;/a&gt;&lt;div class="xe-comment"&gt; &lt;a href="#" class="xe-user-name overflowClip_1"&gt;&lt;strong&gt;ChatGPT SC&lt;/strong&gt; &lt;/a&gt; &lt;p class="overflowClip_2"&gt;ChatGPT提示词案例&lt;/p&gt;&lt;/div&gt; &lt;/div&gt;&lt;/div&gt;&lt;/div&gt;</v>
      </c>
    </row>
    <row r="187" spans="1:16" x14ac:dyDescent="0.3">
      <c r="A187" t="s">
        <v>3366</v>
      </c>
      <c r="B187" t="s">
        <v>2695</v>
      </c>
      <c r="C187" t="s">
        <v>183</v>
      </c>
      <c r="D187" t="s">
        <v>1024</v>
      </c>
      <c r="E187" t="s">
        <v>1851</v>
      </c>
      <c r="F187" t="str">
        <f t="shared" si="30"/>
        <v>&lt;div class="col-sm-3"&gt;&lt;div class="xe-widget xe-conversations box2 label-info" onclick="window.open('https://prompt.noonshot.com/', '_blank')" data-toggle="tooltip" data-placement="bottom" title="" data-original-title="https://prompt.noonshot.com/"&gt;&lt;div class="xe-comment-entry"&gt;&lt;a class="xe-user-img"&gt;&lt;img data-src="https://api.iowen.cn/favicon/prompt.noonshot.com.png" class="lozad img-circle" width="40"&gt;&lt;/a&gt;&lt;div class="xe-comment"&gt; &lt;a href="#" class="xe-user-name overflowClip_1"&gt;&lt;strong&gt;MidJourney 提示词管理&lt;/strong&gt; &lt;/a&gt; &lt;p class="overflowClip_2"&gt;根据你的需求快速生成提示词&lt;/p&gt;&lt;/div&gt; &lt;/div&gt;&lt;/div&gt;&lt;/div&gt;</v>
      </c>
      <c r="G187" t="str">
        <f t="shared" si="31"/>
        <v>NO</v>
      </c>
      <c r="H187" t="str">
        <f t="shared" ref="H187" si="40">IF(A187=A189,"NO","YES")</f>
        <v>NO</v>
      </c>
      <c r="I187">
        <f t="shared" si="33"/>
        <v>186</v>
      </c>
      <c r="J187">
        <f t="shared" si="34"/>
        <v>1</v>
      </c>
      <c r="K187">
        <f t="shared" si="35"/>
        <v>1</v>
      </c>
      <c r="L187" t="str">
        <f t="shared" si="36"/>
        <v/>
      </c>
      <c r="M187" t="str">
        <f t="shared" si="37"/>
        <v/>
      </c>
      <c r="N187" t="str">
        <f t="shared" si="38"/>
        <v/>
      </c>
      <c r="O187" t="str">
        <f t="shared" si="28"/>
        <v/>
      </c>
      <c r="P187" t="str">
        <f t="shared" si="39"/>
        <v>&lt;div class="col-sm-3"&gt;&lt;div class="xe-widget xe-conversations box2 label-info" onclick="window.open('https://prompt.noonshot.com/', '_blank')" data-toggle="tooltip" data-placement="bottom" title="" data-original-title="https://prompt.noonshot.com/"&gt;&lt;div class="xe-comment-entry"&gt;&lt;a class="xe-user-img"&gt;&lt;img data-src="https://api.iowen.cn/favicon/prompt.noonshot.com.png" class="lozad img-circle" width="40"&gt;&lt;/a&gt;&lt;div class="xe-comment"&gt; &lt;a href="#" class="xe-user-name overflowClip_1"&gt;&lt;strong&gt;MidJourney 提示词管理&lt;/strong&gt; &lt;/a&gt; &lt;p class="overflowClip_2"&gt;根据你的需求快速生成提示词&lt;/p&gt;&lt;/div&gt; &lt;/div&gt;&lt;/div&gt;&lt;/div&gt;</v>
      </c>
    </row>
    <row r="188" spans="1:16" x14ac:dyDescent="0.3">
      <c r="A188" t="s">
        <v>3366</v>
      </c>
      <c r="B188" t="s">
        <v>2553</v>
      </c>
      <c r="C188" t="s">
        <v>40</v>
      </c>
      <c r="D188" t="s">
        <v>884</v>
      </c>
      <c r="E188" t="s">
        <v>1709</v>
      </c>
      <c r="F188" t="str">
        <f t="shared" si="30"/>
        <v>&lt;div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c r="G188" t="str">
        <f t="shared" si="31"/>
        <v>NO</v>
      </c>
      <c r="H188" t="str">
        <f t="shared" ref="H188:H192" si="41">IF(A188=A189,"NO","YES")</f>
        <v>NO</v>
      </c>
      <c r="I188">
        <f t="shared" si="33"/>
        <v>186</v>
      </c>
      <c r="J188">
        <f t="shared" si="34"/>
        <v>2</v>
      </c>
      <c r="K188">
        <f t="shared" si="35"/>
        <v>2</v>
      </c>
      <c r="L188" t="str">
        <f t="shared" si="36"/>
        <v/>
      </c>
      <c r="M188" t="str">
        <f t="shared" si="37"/>
        <v/>
      </c>
      <c r="N188" t="str">
        <f t="shared" si="38"/>
        <v/>
      </c>
      <c r="O188" t="str">
        <f t="shared" si="28"/>
        <v/>
      </c>
      <c r="P188" t="str">
        <f t="shared" si="39"/>
        <v>&lt;div class="col-sm-3"&gt;&lt;div class="xe-widget xe-conversations box2 label-info" onclick="window.open('https://618ai.com/26730-2/', '_blank')" data-toggle="tooltip" data-placement="bottom" title="" data-original-title="https://618ai.com/26730-2/"&gt;&lt;div class="xe-comment-entry"&gt;&lt;a class="xe-user-img"&gt;&lt;img data-src="https://cosoh.com/wp-content/uploads/2023/04/1680587088-af0a79c636f142e.jpg" class="lozad img-circle" width="40"&gt;&lt;/a&gt;&lt;div class="xe-comment"&gt; &lt;a href="#" class="xe-user-name overflowClip_1"&gt;&lt;strong&gt;Midjourney提示词生成器&lt;/strong&gt; &lt;/a&gt; &lt;p class="overflowClip_2"&gt;专业的Midjourney提示词生成器&lt;/p&gt;&lt;/div&gt; &lt;/div&gt;&lt;/div&gt;&lt;/div&gt;</v>
      </c>
    </row>
    <row r="189" spans="1:16" x14ac:dyDescent="0.3">
      <c r="A189" t="s">
        <v>3366</v>
      </c>
      <c r="B189" t="s">
        <v>2696</v>
      </c>
      <c r="C189" t="s">
        <v>184</v>
      </c>
      <c r="D189" t="s">
        <v>1025</v>
      </c>
      <c r="E189" t="s">
        <v>1852</v>
      </c>
      <c r="F189" t="str">
        <f t="shared" si="30"/>
        <v>&lt;div class="col-sm-3"&gt;&lt;div class="xe-widget xe-conversations box2 label-info" onclick="window.open('https://publicprompts.art/', '_blank')" data-toggle="tooltip" data-placement="bottom" title="" data-original-title="https://publicprompts.art/"&gt;&lt;div class="xe-comment-entry"&gt;&lt;a class="xe-user-img"&gt;&lt;img data-src="https://api.iowen.cn/favicon/publicprompts.art.png" class="lozad img-circle" width="40"&gt;&lt;/a&gt;&lt;div class="xe-comment"&gt; &lt;a href="#" class="xe-user-name overflowClip_1"&gt;&lt;strong&gt;Public Prompts&lt;/strong&gt; &lt;/a&gt; &lt;p class="overflowClip_2"&gt;高质量和开源的图像生成提示集合&lt;/p&gt;&lt;/div&gt; &lt;/div&gt;&lt;/div&gt;&lt;/div&gt;</v>
      </c>
      <c r="G189" t="str">
        <f t="shared" si="31"/>
        <v>NO</v>
      </c>
      <c r="H189" t="str">
        <f t="shared" ref="H189" si="42">IF(A189=A191,"NO","YES")</f>
        <v>NO</v>
      </c>
      <c r="I189">
        <f t="shared" si="33"/>
        <v>186</v>
      </c>
      <c r="J189">
        <f t="shared" si="34"/>
        <v>3</v>
      </c>
      <c r="K189">
        <f t="shared" si="35"/>
        <v>3</v>
      </c>
      <c r="L189" t="str">
        <f t="shared" si="36"/>
        <v/>
      </c>
      <c r="M189" t="str">
        <f t="shared" si="37"/>
        <v>&lt;/div&gt;</v>
      </c>
      <c r="N189" t="str">
        <f t="shared" si="38"/>
        <v/>
      </c>
      <c r="O189" t="str">
        <f t="shared" si="28"/>
        <v/>
      </c>
      <c r="P189" t="str">
        <f t="shared" si="39"/>
        <v>&lt;div class="col-sm-3"&gt;&lt;div class="xe-widget xe-conversations box2 label-info" onclick="window.open('https://publicprompts.art/', '_blank')" data-toggle="tooltip" data-placement="bottom" title="" data-original-title="https://publicprompts.art/"&gt;&lt;div class="xe-comment-entry"&gt;&lt;a class="xe-user-img"&gt;&lt;img data-src="https://api.iowen.cn/favicon/publicprompts.art.png" class="lozad img-circle" width="40"&gt;&lt;/a&gt;&lt;div class="xe-comment"&gt; &lt;a href="#" class="xe-user-name overflowClip_1"&gt;&lt;strong&gt;Public Prompts&lt;/strong&gt; &lt;/a&gt; &lt;p class="overflowClip_2"&gt;高质量和开源的图像生成提示集合&lt;/p&gt;&lt;/div&gt; &lt;/div&gt;&lt;/div&gt;&lt;/div&gt;&lt;/div&gt;</v>
      </c>
    </row>
    <row r="190" spans="1:16" x14ac:dyDescent="0.3">
      <c r="A190" t="s">
        <v>3366</v>
      </c>
      <c r="B190" t="s">
        <v>2697</v>
      </c>
      <c r="C190" t="s">
        <v>185</v>
      </c>
      <c r="D190" t="s">
        <v>1026</v>
      </c>
      <c r="E190" t="s">
        <v>1853</v>
      </c>
      <c r="F190" t="str">
        <f t="shared" si="30"/>
        <v>&lt;div class="col-sm-3"&gt;&lt;div class="xe-widget xe-conversations box2 label-info" onclick="window.open('https://www.ordinarypeopleprompts.com/', '_blank')" data-toggle="tooltip" data-placement="bottom" title="" data-original-title="https://www.ordinarypeopleprompts.com/"&gt;&lt;div class="xe-comment-entry"&gt;&lt;a class="xe-user-img"&gt;&lt;img data-src="https://api.iowen.cn/favicon/www.ordinarypeopleprompts.com.png" class="lozad img-circle" width="40"&gt;&lt;/a&gt;&lt;div class="xe-comment"&gt; &lt;a href="#" class="xe-user-name overflowClip_1"&gt;&lt;strong&gt;Ordinary People Prompts&lt;/strong&gt; &lt;/a&gt; &lt;p class="overflowClip_2"&gt;通过普通人提示，每个人都可以利用对话人工智能&lt;/p&gt;&lt;/div&gt; &lt;/div&gt;&lt;/div&gt;&lt;/div&gt;</v>
      </c>
      <c r="G190" t="str">
        <f t="shared" si="31"/>
        <v>NO</v>
      </c>
      <c r="H190" t="str">
        <f t="shared" ref="H190:H192" si="43">IF(A190=A191,"NO","YES")</f>
        <v>NO</v>
      </c>
      <c r="I190">
        <f t="shared" si="33"/>
        <v>186</v>
      </c>
      <c r="J190">
        <f t="shared" si="34"/>
        <v>4</v>
      </c>
      <c r="K190">
        <f t="shared" si="35"/>
        <v>0</v>
      </c>
      <c r="L190" t="str">
        <f t="shared" si="36"/>
        <v>&lt;div class="row"&gt;</v>
      </c>
      <c r="M190" t="str">
        <f t="shared" si="37"/>
        <v/>
      </c>
      <c r="N190" t="str">
        <f t="shared" si="38"/>
        <v/>
      </c>
      <c r="O190" t="str">
        <f t="shared" si="28"/>
        <v/>
      </c>
      <c r="P190" t="str">
        <f t="shared" si="39"/>
        <v>&lt;div class="row"&gt;&lt;div class="col-sm-3"&gt;&lt;div class="xe-widget xe-conversations box2 label-info" onclick="window.open('https://www.ordinarypeopleprompts.com/', '_blank')" data-toggle="tooltip" data-placement="bottom" title="" data-original-title="https://www.ordinarypeopleprompts.com/"&gt;&lt;div class="xe-comment-entry"&gt;&lt;a class="xe-user-img"&gt;&lt;img data-src="https://api.iowen.cn/favicon/www.ordinarypeopleprompts.com.png" class="lozad img-circle" width="40"&gt;&lt;/a&gt;&lt;div class="xe-comment"&gt; &lt;a href="#" class="xe-user-name overflowClip_1"&gt;&lt;strong&gt;Ordinary People Prompts&lt;/strong&gt; &lt;/a&gt; &lt;p class="overflowClip_2"&gt;通过普通人提示，每个人都可以利用对话人工智能&lt;/p&gt;&lt;/div&gt; &lt;/div&gt;&lt;/div&gt;&lt;/div&gt;</v>
      </c>
    </row>
    <row r="191" spans="1:16" x14ac:dyDescent="0.3">
      <c r="A191" t="s">
        <v>3366</v>
      </c>
      <c r="B191" t="s">
        <v>2698</v>
      </c>
      <c r="C191" t="s">
        <v>186</v>
      </c>
      <c r="D191" t="s">
        <v>1027</v>
      </c>
      <c r="E191" t="s">
        <v>1854</v>
      </c>
      <c r="F191" t="str">
        <f t="shared" si="30"/>
        <v>&lt;div class="col-sm-3"&gt;&lt;div class="xe-widget xe-conversations box2 label-info" onclick="window.open('https://pheeds.com/PromptSilo.php', '_blank')" data-toggle="tooltip" data-placement="bottom" title="" data-original-title="https://pheeds.com/PromptSilo.php"&gt;&lt;div class="xe-comment-entry"&gt;&lt;a class="xe-user-img"&gt;&lt;img data-src="https://api.iowen.cn/favicon/pheeds.com.png" class="lozad img-circle" width="40"&gt;&lt;/a&gt;&lt;div class="xe-comment"&gt; &lt;a href="#" class="xe-user-name overflowClip_1"&gt;&lt;strong&gt;Pheeds Prompt Silo&lt;/strong&gt; &lt;/a&gt; &lt;p class="overflowClip_2"&gt;大量的AI艺术和聊天GPT的提示和工具收集，可用于简单的提示制作&lt;/p&gt;&lt;/div&gt; &lt;/div&gt;&lt;/div&gt;&lt;/div&gt;</v>
      </c>
      <c r="G191" t="str">
        <f t="shared" si="31"/>
        <v>NO</v>
      </c>
      <c r="H191" t="str">
        <f t="shared" ref="H191" si="44">IF(A191=A193,"NO","YES")</f>
        <v>NO</v>
      </c>
      <c r="I191">
        <f t="shared" si="33"/>
        <v>186</v>
      </c>
      <c r="J191">
        <f t="shared" si="34"/>
        <v>5</v>
      </c>
      <c r="K191">
        <f t="shared" si="35"/>
        <v>1</v>
      </c>
      <c r="L191" t="str">
        <f t="shared" si="36"/>
        <v/>
      </c>
      <c r="M191" t="str">
        <f t="shared" si="37"/>
        <v/>
      </c>
      <c r="N191" t="str">
        <f t="shared" si="38"/>
        <v/>
      </c>
      <c r="O191" t="str">
        <f t="shared" si="28"/>
        <v/>
      </c>
      <c r="P191" t="str">
        <f t="shared" si="39"/>
        <v>&lt;div class="col-sm-3"&gt;&lt;div class="xe-widget xe-conversations box2 label-info" onclick="window.open('https://pheeds.com/PromptSilo.php', '_blank')" data-toggle="tooltip" data-placement="bottom" title="" data-original-title="https://pheeds.com/PromptSilo.php"&gt;&lt;div class="xe-comment-entry"&gt;&lt;a class="xe-user-img"&gt;&lt;img data-src="https://api.iowen.cn/favicon/pheeds.com.png" class="lozad img-circle" width="40"&gt;&lt;/a&gt;&lt;div class="xe-comment"&gt; &lt;a href="#" class="xe-user-name overflowClip_1"&gt;&lt;strong&gt;Pheeds Prompt Silo&lt;/strong&gt; &lt;/a&gt; &lt;p class="overflowClip_2"&gt;大量的AI艺术和聊天GPT的提示和工具收集，可用于简单的提示制作&lt;/p&gt;&lt;/div&gt; &lt;/div&gt;&lt;/div&gt;&lt;/div&gt;</v>
      </c>
    </row>
    <row r="192" spans="1:16" x14ac:dyDescent="0.3">
      <c r="A192" t="s">
        <v>3366</v>
      </c>
      <c r="B192" t="s">
        <v>2699</v>
      </c>
      <c r="C192" t="s">
        <v>187</v>
      </c>
      <c r="D192" t="s">
        <v>1028</v>
      </c>
      <c r="E192" t="s">
        <v>1855</v>
      </c>
      <c r="F192" t="str">
        <f t="shared" si="30"/>
        <v>&lt;div class="col-sm-3"&gt;&lt;div class="xe-widget xe-conversations box2 label-info" onclick="window.open('https://www.jrnylist.com/', '_blank')" data-toggle="tooltip" data-placement="bottom" title="" data-original-title="https://www.jrnylist.com/"&gt;&lt;div class="xe-comment-entry"&gt;&lt;a class="xe-user-img"&gt;&lt;img data-src="https://api.iowen.cn/favicon/www.jrnylist.com.png" class="lozad img-circle" width="40"&gt;&lt;/a&gt;&lt;div class="xe-comment"&gt; &lt;a href="#" class="xe-user-name overflowClip_1"&gt;&lt;strong&gt;Jrnylist&lt;/strong&gt; &lt;/a&gt; &lt;p class="overflowClip_2"&gt;Midjourney Prompt Helper - 浏览数十个按艺术和插图或资产和UI分类的提示&lt;/p&gt;&lt;/div&gt; &lt;/div&gt;&lt;/div&gt;&lt;/div&gt;</v>
      </c>
      <c r="G192" t="str">
        <f t="shared" si="31"/>
        <v>NO</v>
      </c>
      <c r="H192" t="str">
        <f t="shared" ref="H192" si="45">IF(A192=A193,"NO","YES")</f>
        <v>NO</v>
      </c>
      <c r="I192">
        <f t="shared" si="33"/>
        <v>186</v>
      </c>
      <c r="J192">
        <f t="shared" si="34"/>
        <v>6</v>
      </c>
      <c r="K192">
        <f t="shared" si="35"/>
        <v>2</v>
      </c>
      <c r="L192" t="str">
        <f t="shared" si="36"/>
        <v/>
      </c>
      <c r="M192" t="str">
        <f t="shared" si="37"/>
        <v/>
      </c>
      <c r="N192" t="str">
        <f t="shared" si="38"/>
        <v/>
      </c>
      <c r="O192" t="str">
        <f t="shared" si="28"/>
        <v/>
      </c>
      <c r="P192" t="str">
        <f t="shared" si="39"/>
        <v>&lt;div class="col-sm-3"&gt;&lt;div class="xe-widget xe-conversations box2 label-info" onclick="window.open('https://www.jrnylist.com/', '_blank')" data-toggle="tooltip" data-placement="bottom" title="" data-original-title="https://www.jrnylist.com/"&gt;&lt;div class="xe-comment-entry"&gt;&lt;a class="xe-user-img"&gt;&lt;img data-src="https://api.iowen.cn/favicon/www.jrnylist.com.png" class="lozad img-circle" width="40"&gt;&lt;/a&gt;&lt;div class="xe-comment"&gt; &lt;a href="#" class="xe-user-name overflowClip_1"&gt;&lt;strong&gt;Jrnylist&lt;/strong&gt; &lt;/a&gt; &lt;p class="overflowClip_2"&gt;Midjourney Prompt Helper - 浏览数十个按艺术和插图或资产和UI分类的提示&lt;/p&gt;&lt;/div&gt; &lt;/div&gt;&lt;/div&gt;&lt;/div&gt;</v>
      </c>
    </row>
    <row r="193" spans="1:16" x14ac:dyDescent="0.3">
      <c r="A193" t="s">
        <v>3366</v>
      </c>
      <c r="B193" t="s">
        <v>2700</v>
      </c>
      <c r="C193" t="s">
        <v>188</v>
      </c>
      <c r="D193" t="s">
        <v>1029</v>
      </c>
      <c r="E193" t="s">
        <v>1856</v>
      </c>
      <c r="F193" t="str">
        <f t="shared" si="20"/>
        <v>&lt;div class="col-sm-3"&gt;&lt;div class="xe-widget xe-conversations box2 label-info" onclick="window.open('https://chrome.google.com/webstore/detail/promptly/cbbcphmidjdoikocpbjohadbncadphkh', '_blank')" data-toggle="tooltip" data-placement="bottom" title="" data-original-title="https://chrome.google.com/webstore/detail/promptly/cbbcphmidjdoikocpbjohadbncadphkh"&gt;&lt;div class="xe-comment-entry"&gt;&lt;a class="xe-user-img"&gt;&lt;img data-src="https://api.iowen.cn/favicon/chrome.google.com.png" class="lozad img-circle" width="40"&gt;&lt;/a&gt;&lt;div class="xe-comment"&gt; &lt;a href="#" class="xe-user-name overflowClip_1"&gt;&lt;strong&gt;Promptly&lt;/strong&gt; &lt;/a&gt; &lt;p class="overflowClip_2"&gt;Promptly具有用户友好的界面和创新功能，正在改变着各地作家的游戏规则&lt;/p&gt;&lt;/div&gt; &lt;/div&gt;&lt;/div&gt;&lt;/div&gt;</v>
      </c>
      <c r="G193" t="str">
        <f t="shared" si="21"/>
        <v>NO</v>
      </c>
      <c r="H193" t="str">
        <f t="shared" si="22"/>
        <v>NO</v>
      </c>
      <c r="I193">
        <f>MATCH(A193,A:A,0)</f>
        <v>186</v>
      </c>
      <c r="J193">
        <f t="shared" si="23"/>
        <v>7</v>
      </c>
      <c r="K193">
        <f t="shared" si="24"/>
        <v>3</v>
      </c>
      <c r="L193" t="str">
        <f t="shared" si="25"/>
        <v/>
      </c>
      <c r="M193" t="str">
        <f t="shared" si="26"/>
        <v>&lt;/div&gt;</v>
      </c>
      <c r="N193" t="str">
        <f t="shared" si="27"/>
        <v/>
      </c>
      <c r="O193" t="str">
        <f t="shared" si="28"/>
        <v/>
      </c>
      <c r="P193" t="str">
        <f t="shared" si="29"/>
        <v>&lt;div class="col-sm-3"&gt;&lt;div class="xe-widget xe-conversations box2 label-info" onclick="window.open('https://chrome.google.com/webstore/detail/promptly/cbbcphmidjdoikocpbjohadbncadphkh', '_blank')" data-toggle="tooltip" data-placement="bottom" title="" data-original-title="https://chrome.google.com/webstore/detail/promptly/cbbcphmidjdoikocpbjohadbncadphkh"&gt;&lt;div class="xe-comment-entry"&gt;&lt;a class="xe-user-img"&gt;&lt;img data-src="https://api.iowen.cn/favicon/chrome.google.com.png" class="lozad img-circle" width="40"&gt;&lt;/a&gt;&lt;div class="xe-comment"&gt; &lt;a href="#" class="xe-user-name overflowClip_1"&gt;&lt;strong&gt;Promptly&lt;/strong&gt; &lt;/a&gt; &lt;p class="overflowClip_2"&gt;Promptly具有用户友好的界面和创新功能，正在改变着各地作家的游戏规则&lt;/p&gt;&lt;/div&gt; &lt;/div&gt;&lt;/div&gt;&lt;/div&gt;&lt;/div&gt;</v>
      </c>
    </row>
    <row r="194" spans="1:16" x14ac:dyDescent="0.3">
      <c r="A194" t="s">
        <v>3366</v>
      </c>
      <c r="B194" t="s">
        <v>2701</v>
      </c>
      <c r="C194" t="s">
        <v>189</v>
      </c>
      <c r="D194" t="s">
        <v>1030</v>
      </c>
      <c r="E194" t="s">
        <v>1857</v>
      </c>
      <c r="F194" t="str">
        <f t="shared" si="20"/>
        <v>&lt;div class="col-sm-3"&gt;&lt;div class="xe-widget xe-conversations box2 label-info" onclick="window.open('https://www.promptextend.com/', '_blank')" data-toggle="tooltip" data-placement="bottom" title="" data-original-title="https://www.promptextend.com/"&gt;&lt;div class="xe-comment-entry"&gt;&lt;a class="xe-user-img"&gt;&lt;img data-src="https://api.iowen.cn/favicon/www.promptextend.com.png" class="lozad img-circle" width="40"&gt;&lt;/a&gt;&lt;div class="xe-comment"&gt; &lt;a href="#" class="xe-user-name overflowClip_1"&gt;&lt;strong&gt;PromptExtend&lt;/strong&gt; &lt;/a&gt; &lt;p class="overflowClip_2"&gt;为MidJourney和其他人扩展/生成更好的AI艺术提示&lt;/p&gt;&lt;/div&gt; &lt;/div&gt;&lt;/div&gt;&lt;/div&gt;</v>
      </c>
      <c r="G194" t="str">
        <f t="shared" si="21"/>
        <v>NO</v>
      </c>
      <c r="H194" t="str">
        <f t="shared" si="22"/>
        <v>NO</v>
      </c>
      <c r="I194">
        <f>MATCH(A194,A:A,0)</f>
        <v>186</v>
      </c>
      <c r="J194">
        <f t="shared" si="23"/>
        <v>8</v>
      </c>
      <c r="K194">
        <f t="shared" si="24"/>
        <v>0</v>
      </c>
      <c r="L194" t="str">
        <f t="shared" si="25"/>
        <v>&lt;div class="row"&gt;</v>
      </c>
      <c r="M194" t="str">
        <f t="shared" si="26"/>
        <v/>
      </c>
      <c r="N194" t="str">
        <f t="shared" si="27"/>
        <v/>
      </c>
      <c r="O194" t="str">
        <f t="shared" si="28"/>
        <v/>
      </c>
      <c r="P194" t="str">
        <f t="shared" si="29"/>
        <v>&lt;div class="row"&gt;&lt;div class="col-sm-3"&gt;&lt;div class="xe-widget xe-conversations box2 label-info" onclick="window.open('https://www.promptextend.com/', '_blank')" data-toggle="tooltip" data-placement="bottom" title="" data-original-title="https://www.promptextend.com/"&gt;&lt;div class="xe-comment-entry"&gt;&lt;a class="xe-user-img"&gt;&lt;img data-src="https://api.iowen.cn/favicon/www.promptextend.com.png" class="lozad img-circle" width="40"&gt;&lt;/a&gt;&lt;div class="xe-comment"&gt; &lt;a href="#" class="xe-user-name overflowClip_1"&gt;&lt;strong&gt;PromptExtend&lt;/strong&gt; &lt;/a&gt; &lt;p class="overflowClip_2"&gt;为MidJourney和其他人扩展/生成更好的AI艺术提示&lt;/p&gt;&lt;/div&gt; &lt;/div&gt;&lt;/div&gt;&lt;/div&gt;</v>
      </c>
    </row>
    <row r="195" spans="1:16" x14ac:dyDescent="0.3">
      <c r="A195" t="s">
        <v>3366</v>
      </c>
      <c r="B195" t="s">
        <v>2702</v>
      </c>
      <c r="C195" t="s">
        <v>190</v>
      </c>
      <c r="D195" t="s">
        <v>1031</v>
      </c>
      <c r="E195" t="s">
        <v>1858</v>
      </c>
      <c r="F195" t="str">
        <f t="shared" si="20"/>
        <v>&lt;div class="col-sm-3"&gt;&lt;div class="xe-widget xe-conversations box2 label-info" onclick="window.open('https://eyeforai.xyz/', '_blank')" data-toggle="tooltip" data-placement="bottom" title="" data-original-title="https://eyeforai.xyz/"&gt;&lt;div class="xe-comment-entry"&gt;&lt;a class="xe-user-img"&gt;&lt;img data-src="https://api.iowen.cn/favicon/eyeforai.xyz.png" class="lozad img-circle" width="40"&gt;&lt;/a&gt;&lt;div class="xe-comment"&gt; &lt;a href="#" class="xe-user-name overflowClip_1"&gt;&lt;strong&gt;Eye for AI&lt;/strong&gt; &lt;/a&gt; &lt;p class="overflowClip_2"&gt;将您喜爱的提示保存为模板，并在未来快速生成图像&lt;/p&gt;&lt;/div&gt; &lt;/div&gt;&lt;/div&gt;&lt;/div&gt;</v>
      </c>
      <c r="G195" t="str">
        <f t="shared" si="21"/>
        <v>NO</v>
      </c>
      <c r="H195" t="str">
        <f t="shared" si="22"/>
        <v>NO</v>
      </c>
      <c r="I195">
        <f>MATCH(A195,A:A,0)</f>
        <v>186</v>
      </c>
      <c r="J195">
        <f t="shared" si="23"/>
        <v>9</v>
      </c>
      <c r="K195">
        <f t="shared" si="24"/>
        <v>1</v>
      </c>
      <c r="L195" t="str">
        <f t="shared" si="25"/>
        <v/>
      </c>
      <c r="M195" t="str">
        <f t="shared" si="26"/>
        <v/>
      </c>
      <c r="N195" t="str">
        <f t="shared" si="27"/>
        <v/>
      </c>
      <c r="O195" t="str">
        <f t="shared" ref="O195:O258" si="46">IF(H195="YES","&lt;br /&gt;&lt;!--END "&amp;A195&amp;" --&gt;","")</f>
        <v/>
      </c>
      <c r="P195" t="str">
        <f t="shared" si="29"/>
        <v>&lt;div class="col-sm-3"&gt;&lt;div class="xe-widget xe-conversations box2 label-info" onclick="window.open('https://eyeforai.xyz/', '_blank')" data-toggle="tooltip" data-placement="bottom" title="" data-original-title="https://eyeforai.xyz/"&gt;&lt;div class="xe-comment-entry"&gt;&lt;a class="xe-user-img"&gt;&lt;img data-src="https://api.iowen.cn/favicon/eyeforai.xyz.png" class="lozad img-circle" width="40"&gt;&lt;/a&gt;&lt;div class="xe-comment"&gt; &lt;a href="#" class="xe-user-name overflowClip_1"&gt;&lt;strong&gt;Eye for AI&lt;/strong&gt; &lt;/a&gt; &lt;p class="overflowClip_2"&gt;将您喜爱的提示保存为模板，并在未来快速生成图像&lt;/p&gt;&lt;/div&gt; &lt;/div&gt;&lt;/div&gt;&lt;/div&gt;</v>
      </c>
    </row>
    <row r="196" spans="1:16" x14ac:dyDescent="0.3">
      <c r="A196" t="s">
        <v>3366</v>
      </c>
      <c r="B196" t="s">
        <v>2703</v>
      </c>
      <c r="C196" t="s">
        <v>191</v>
      </c>
      <c r="D196" t="s">
        <v>1032</v>
      </c>
      <c r="E196" t="s">
        <v>1859</v>
      </c>
      <c r="F196" t="str">
        <f t="shared" ref="F196:F259" si="47">"&lt;div class=""col-sm-3""&gt;&lt;div class=""xe-widget xe-conversations box2 label-info"" onclick=""window.open('"&amp;C196&amp;"', '_blank')"" data-toggle=""tooltip"" data-placement=""bottom"" title="""" data-original-title="""&amp;C196&amp;"""&gt;"&amp;"&lt;div class=""xe-comment-entry""&gt;"&amp;"&lt;a class=""xe-user-img""&gt;"&amp;"&lt;img data-src="""&amp;D196&amp;""" class=""lozad img-circle"" width=""40""&gt;"&amp;"&lt;/a&gt;&lt;div class=""xe-comment""&gt; &lt;a href=""#"" class=""xe-user-name overflowClip_1""&gt;"&amp;"&lt;strong&gt;"&amp;B196&amp;"&lt;/strong&gt; &lt;/a&gt; &lt;p class=""overflowClip_2""&gt;"&amp;E196&amp;"&lt;/p&gt;"&amp;"&lt;/div&gt; &lt;/div&gt;&lt;/div&gt;&lt;/div&gt;"</f>
        <v>&lt;div class="col-sm-3"&gt;&lt;div class="xe-widget xe-conversations box2 label-info" onclick="window.open('https://chatx.ai/', '_blank')" data-toggle="tooltip" data-placement="bottom" title="" data-original-title="https://chatx.ai/"&gt;&lt;div class="xe-comment-entry"&gt;&lt;a class="xe-user-img"&gt;&lt;img data-src="https://api.iowen.cn/favicon/chatx.ai.png" class="lozad img-circle" width="40"&gt;&lt;/a&gt;&lt;div class="xe-comment"&gt; &lt;a href="#" class="xe-user-name overflowClip_1"&gt;&lt;strong&gt;ChatX&lt;/strong&gt; &lt;/a&gt; &lt;p class="overflowClip_2"&gt;购买和出售生成式AI的提示&lt;/p&gt;&lt;/div&gt; &lt;/div&gt;&lt;/div&gt;&lt;/div&gt;</v>
      </c>
      <c r="G196" t="str">
        <f t="shared" ref="G196:G259" si="48">IF(A196=A195,"NO","YES")</f>
        <v>NO</v>
      </c>
      <c r="H196" t="str">
        <f t="shared" ref="H196:H259" si="49">IF(A196=A197,"NO","YES")</f>
        <v>NO</v>
      </c>
      <c r="I196">
        <f>MATCH(A196,A:A,0)</f>
        <v>186</v>
      </c>
      <c r="J196">
        <f t="shared" ref="J196:J259" si="50">ROW()-I196</f>
        <v>10</v>
      </c>
      <c r="K196">
        <f t="shared" ref="K196:K259" si="51">MOD(J196,4)</f>
        <v>2</v>
      </c>
      <c r="L196" t="str">
        <f t="shared" ref="L196:L259" si="52">IF(K196=0,"&lt;div class=""row""&gt;","")</f>
        <v/>
      </c>
      <c r="M196" t="str">
        <f t="shared" ref="M196:M259" si="53">IF(K196=3,"&lt;/div&gt;",IF(H196="YES","&lt;/div&gt;",""))</f>
        <v/>
      </c>
      <c r="N196" t="str">
        <f t="shared" ref="N196:N259" si="54">IF(G196="YES","&lt;!-- "&amp;A196&amp;" --&gt;&lt;h4 class=""text-gray""&gt;&lt;i class=""linecons-tag"" style=""margin-right: 7px;"" id="""&amp;A196&amp;"""&gt;&lt;/i&gt;"&amp;A196&amp;"&lt;/h4&gt;","")</f>
        <v/>
      </c>
      <c r="O196" t="str">
        <f t="shared" si="46"/>
        <v/>
      </c>
      <c r="P196" t="str">
        <f t="shared" ref="P196:P259" si="55">N196&amp;L196&amp;F196&amp;M196&amp;O196</f>
        <v>&lt;div class="col-sm-3"&gt;&lt;div class="xe-widget xe-conversations box2 label-info" onclick="window.open('https://chatx.ai/', '_blank')" data-toggle="tooltip" data-placement="bottom" title="" data-original-title="https://chatx.ai/"&gt;&lt;div class="xe-comment-entry"&gt;&lt;a class="xe-user-img"&gt;&lt;img data-src="https://api.iowen.cn/favicon/chatx.ai.png" class="lozad img-circle" width="40"&gt;&lt;/a&gt;&lt;div class="xe-comment"&gt; &lt;a href="#" class="xe-user-name overflowClip_1"&gt;&lt;strong&gt;ChatX&lt;/strong&gt; &lt;/a&gt; &lt;p class="overflowClip_2"&gt;购买和出售生成式AI的提示&lt;/p&gt;&lt;/div&gt; &lt;/div&gt;&lt;/div&gt;&lt;/div&gt;</v>
      </c>
    </row>
    <row r="197" spans="1:16" x14ac:dyDescent="0.3">
      <c r="A197" t="s">
        <v>3366</v>
      </c>
      <c r="B197" t="s">
        <v>2704</v>
      </c>
      <c r="C197" t="s">
        <v>192</v>
      </c>
      <c r="D197" t="s">
        <v>1029</v>
      </c>
      <c r="E197" t="s">
        <v>1860</v>
      </c>
      <c r="F197" t="str">
        <f t="shared" si="47"/>
        <v>&lt;div class="col-sm-3"&gt;&lt;div class="xe-widget xe-conversations box2 label-info" onclick="window.open('https://chrome.google.com/webstore/detail/aiprm-for-chatgpt/ojnbohmppadfgpejeebfnmnknjdlckgj', '_blank')" data-toggle="tooltip" data-placement="bottom" title="" data-original-title="https://chrome.google.com/webstore/detail/aiprm-for-chatgpt/ojnbohmppadfgpejeebfnmnknjdlckgj"&gt;&lt;div class="xe-comment-entry"&gt;&lt;a class="xe-user-img"&gt;&lt;img data-src="https://api.iowen.cn/favicon/chrome.google.com.png" class="lozad img-circle" width="40"&gt;&lt;/a&gt;&lt;div class="xe-comment"&gt; &lt;a href="#" class="xe-user-name overflowClip_1"&gt;&lt;strong&gt;AIPRM&lt;/strong&gt; &lt;/a&gt; &lt;p class="overflowClip_2"&gt;访问ChatGPT为SEO、SaaS、营销、艺术、编程等精选模板提供的一系列精选ChatGPT提示&lt;/p&gt;&lt;/div&gt; &lt;/div&gt;&lt;/div&gt;&lt;/div&gt;</v>
      </c>
      <c r="G197" t="str">
        <f t="shared" si="48"/>
        <v>NO</v>
      </c>
      <c r="H197" t="str">
        <f t="shared" si="49"/>
        <v>NO</v>
      </c>
      <c r="I197">
        <f>MATCH(A197,A:A,0)</f>
        <v>186</v>
      </c>
      <c r="J197">
        <f t="shared" si="50"/>
        <v>11</v>
      </c>
      <c r="K197">
        <f t="shared" si="51"/>
        <v>3</v>
      </c>
      <c r="L197" t="str">
        <f t="shared" si="52"/>
        <v/>
      </c>
      <c r="M197" t="str">
        <f t="shared" si="53"/>
        <v>&lt;/div&gt;</v>
      </c>
      <c r="N197" t="str">
        <f t="shared" si="54"/>
        <v/>
      </c>
      <c r="O197" t="str">
        <f t="shared" si="46"/>
        <v/>
      </c>
      <c r="P197" t="str">
        <f t="shared" si="55"/>
        <v>&lt;div class="col-sm-3"&gt;&lt;div class="xe-widget xe-conversations box2 label-info" onclick="window.open('https://chrome.google.com/webstore/detail/aiprm-for-chatgpt/ojnbohmppadfgpejeebfnmnknjdlckgj', '_blank')" data-toggle="tooltip" data-placement="bottom" title="" data-original-title="https://chrome.google.com/webstore/detail/aiprm-for-chatgpt/ojnbohmppadfgpejeebfnmnknjdlckgj"&gt;&lt;div class="xe-comment-entry"&gt;&lt;a class="xe-user-img"&gt;&lt;img data-src="https://api.iowen.cn/favicon/chrome.google.com.png" class="lozad img-circle" width="40"&gt;&lt;/a&gt;&lt;div class="xe-comment"&gt; &lt;a href="#" class="xe-user-name overflowClip_1"&gt;&lt;strong&gt;AIPRM&lt;/strong&gt; &lt;/a&gt; &lt;p class="overflowClip_2"&gt;访问ChatGPT为SEO、SaaS、营销、艺术、编程等精选模板提供的一系列精选ChatGPT提示&lt;/p&gt;&lt;/div&gt; &lt;/div&gt;&lt;/div&gt;&lt;/div&gt;&lt;/div&gt;</v>
      </c>
    </row>
    <row r="198" spans="1:16" x14ac:dyDescent="0.3">
      <c r="A198" t="s">
        <v>3366</v>
      </c>
      <c r="B198" t="s">
        <v>2705</v>
      </c>
      <c r="C198" t="s">
        <v>193</v>
      </c>
      <c r="D198" t="s">
        <v>1033</v>
      </c>
      <c r="E198" t="s">
        <v>1861</v>
      </c>
      <c r="F198" t="str">
        <f t="shared" si="47"/>
        <v>&lt;div class="col-sm-3"&gt;&lt;div class="xe-widget xe-conversations box2 label-info" onclick="window.open('https://stealthgpt.ai?via=mn4p6yxi3f05asmcnh2l', '_blank')" data-toggle="tooltip" data-placement="bottom" title="" data-original-title="https://stealthgpt.ai?via=mn4p6yxi3f05asmcnh2l"&gt;&lt;div class="xe-comment-entry"&gt;&lt;a class="xe-user-img"&gt;&lt;img data-src="https://api.iowen.cn/favicon/stealthgpt.ai?via=mn4p6yxi3f05asmcnh2l.png" class="lozad img-circle" width="40"&gt;&lt;/a&gt;&lt;div class="xe-comment"&gt; &lt;a href="#" class="xe-user-name overflowClip_1"&gt;&lt;strong&gt;StealthGPT&lt;/strong&gt; &lt;/a&gt; &lt;p class="overflowClip_2"&gt;专有过滤器允许用户以一种独特的方式提交提示并从GPT3接收响应&lt;/p&gt;&lt;/div&gt; &lt;/div&gt;&lt;/div&gt;&lt;/div&gt;</v>
      </c>
      <c r="G198" t="str">
        <f t="shared" si="48"/>
        <v>NO</v>
      </c>
      <c r="H198" t="str">
        <f t="shared" si="49"/>
        <v>NO</v>
      </c>
      <c r="I198">
        <f>MATCH(A198,A:A,0)</f>
        <v>186</v>
      </c>
      <c r="J198">
        <f t="shared" si="50"/>
        <v>12</v>
      </c>
      <c r="K198">
        <f t="shared" si="51"/>
        <v>0</v>
      </c>
      <c r="L198" t="str">
        <f t="shared" si="52"/>
        <v>&lt;div class="row"&gt;</v>
      </c>
      <c r="M198" t="str">
        <f t="shared" si="53"/>
        <v/>
      </c>
      <c r="N198" t="str">
        <f t="shared" si="54"/>
        <v/>
      </c>
      <c r="O198" t="str">
        <f t="shared" si="46"/>
        <v/>
      </c>
      <c r="P198" t="str">
        <f t="shared" si="55"/>
        <v>&lt;div class="row"&gt;&lt;div class="col-sm-3"&gt;&lt;div class="xe-widget xe-conversations box2 label-info" onclick="window.open('https://stealthgpt.ai?via=mn4p6yxi3f05asmcnh2l', '_blank')" data-toggle="tooltip" data-placement="bottom" title="" data-original-title="https://stealthgpt.ai?via=mn4p6yxi3f05asmcnh2l"&gt;&lt;div class="xe-comment-entry"&gt;&lt;a class="xe-user-img"&gt;&lt;img data-src="https://api.iowen.cn/favicon/stealthgpt.ai?via=mn4p6yxi3f05asmcnh2l.png" class="lozad img-circle" width="40"&gt;&lt;/a&gt;&lt;div class="xe-comment"&gt; &lt;a href="#" class="xe-user-name overflowClip_1"&gt;&lt;strong&gt;StealthGPT&lt;/strong&gt; &lt;/a&gt; &lt;p class="overflowClip_2"&gt;专有过滤器允许用户以一种独特的方式提交提示并从GPT3接收响应&lt;/p&gt;&lt;/div&gt; &lt;/div&gt;&lt;/div&gt;&lt;/div&gt;</v>
      </c>
    </row>
    <row r="199" spans="1:16" x14ac:dyDescent="0.3">
      <c r="A199" t="s">
        <v>3366</v>
      </c>
      <c r="B199" t="s">
        <v>2706</v>
      </c>
      <c r="C199" t="s">
        <v>194</v>
      </c>
      <c r="D199" t="s">
        <v>1034</v>
      </c>
      <c r="E199" t="s">
        <v>1862</v>
      </c>
      <c r="F199" t="str">
        <f t="shared" si="47"/>
        <v>&lt;div class="col-sm-3"&gt;&lt;div class="xe-widget xe-conversations box2 label-info" onclick="window.open('https://www.promptbox.ai/', '_blank')" data-toggle="tooltip" data-placement="bottom" title="" data-original-title="https://www.promptbox.ai/"&gt;&lt;div class="xe-comment-entry"&gt;&lt;a class="xe-user-img"&gt;&lt;img data-src="https://api.iowen.cn/favicon/www.promptbox.ai.png" class="lozad img-circle" width="40"&gt;&lt;/a&gt;&lt;div class="xe-comment"&gt; &lt;a href="#" class="xe-user-name overflowClip_1"&gt;&lt;strong&gt;PromptBox&lt;/strong&gt; &lt;/a&gt; &lt;p class="overflowClip_2"&gt;Organise, edit, and save yo...&lt;/p&gt;&lt;/div&gt; &lt;/div&gt;&lt;/div&gt;&lt;/div&gt;</v>
      </c>
      <c r="G199" t="str">
        <f t="shared" si="48"/>
        <v>NO</v>
      </c>
      <c r="H199" t="str">
        <f t="shared" si="49"/>
        <v>NO</v>
      </c>
      <c r="I199">
        <f>MATCH(A199,A:A,0)</f>
        <v>186</v>
      </c>
      <c r="J199">
        <f t="shared" si="50"/>
        <v>13</v>
      </c>
      <c r="K199">
        <f t="shared" si="51"/>
        <v>1</v>
      </c>
      <c r="L199" t="str">
        <f t="shared" si="52"/>
        <v/>
      </c>
      <c r="M199" t="str">
        <f t="shared" si="53"/>
        <v/>
      </c>
      <c r="N199" t="str">
        <f t="shared" si="54"/>
        <v/>
      </c>
      <c r="O199" t="str">
        <f t="shared" si="46"/>
        <v/>
      </c>
      <c r="P199" t="str">
        <f t="shared" si="55"/>
        <v>&lt;div class="col-sm-3"&gt;&lt;div class="xe-widget xe-conversations box2 label-info" onclick="window.open('https://www.promptbox.ai/', '_blank')" data-toggle="tooltip" data-placement="bottom" title="" data-original-title="https://www.promptbox.ai/"&gt;&lt;div class="xe-comment-entry"&gt;&lt;a class="xe-user-img"&gt;&lt;img data-src="https://api.iowen.cn/favicon/www.promptbox.ai.png" class="lozad img-circle" width="40"&gt;&lt;/a&gt;&lt;div class="xe-comment"&gt; &lt;a href="#" class="xe-user-name overflowClip_1"&gt;&lt;strong&gt;PromptBox&lt;/strong&gt; &lt;/a&gt; &lt;p class="overflowClip_2"&gt;Organise, edit, and save yo...&lt;/p&gt;&lt;/div&gt; &lt;/div&gt;&lt;/div&gt;&lt;/div&gt;</v>
      </c>
    </row>
    <row r="200" spans="1:16" x14ac:dyDescent="0.3">
      <c r="A200" t="s">
        <v>3366</v>
      </c>
      <c r="B200" t="s">
        <v>2707</v>
      </c>
      <c r="C200" t="s">
        <v>195</v>
      </c>
      <c r="D200" t="s">
        <v>1035</v>
      </c>
      <c r="E200" t="s">
        <v>1863</v>
      </c>
      <c r="F200" t="str">
        <f t="shared" si="47"/>
        <v>&lt;div class="col-sm-3"&gt;&lt;div class="xe-widget xe-conversations box2 label-info" onclick="window.open('https://imiprompt.com', '_blank')" data-toggle="tooltip" data-placement="bottom" title="" data-original-title="https://imiprompt.com"&gt;&lt;div class="xe-comment-entry"&gt;&lt;a class="xe-user-img"&gt;&lt;img data-src="https://api.iowen.cn/favicon/imiprompt.com.png" class="lozad img-circle" width="40"&gt;&lt;/a&gt;&lt;div class="xe-comment"&gt; &lt;a href="#" class="xe-user-name overflowClip_1"&gt;&lt;strong&gt;IMI Prompt&lt;/strong&gt; &lt;/a&gt; &lt;p class="overflowClip_2"&gt;IMI Prompt Builder is a com...&lt;/p&gt;&lt;/div&gt; &lt;/div&gt;&lt;/div&gt;&lt;/div&gt;</v>
      </c>
      <c r="G200" t="str">
        <f t="shared" si="48"/>
        <v>NO</v>
      </c>
      <c r="H200" t="str">
        <f t="shared" si="49"/>
        <v>NO</v>
      </c>
      <c r="I200">
        <f>MATCH(A200,A:A,0)</f>
        <v>186</v>
      </c>
      <c r="J200">
        <f t="shared" si="50"/>
        <v>14</v>
      </c>
      <c r="K200">
        <f t="shared" si="51"/>
        <v>2</v>
      </c>
      <c r="L200" t="str">
        <f t="shared" si="52"/>
        <v/>
      </c>
      <c r="M200" t="str">
        <f t="shared" si="53"/>
        <v/>
      </c>
      <c r="N200" t="str">
        <f t="shared" si="54"/>
        <v/>
      </c>
      <c r="O200" t="str">
        <f t="shared" si="46"/>
        <v/>
      </c>
      <c r="P200" t="str">
        <f t="shared" si="55"/>
        <v>&lt;div class="col-sm-3"&gt;&lt;div class="xe-widget xe-conversations box2 label-info" onclick="window.open('https://imiprompt.com', '_blank')" data-toggle="tooltip" data-placement="bottom" title="" data-original-title="https://imiprompt.com"&gt;&lt;div class="xe-comment-entry"&gt;&lt;a class="xe-user-img"&gt;&lt;img data-src="https://api.iowen.cn/favicon/imiprompt.com.png" class="lozad img-circle" width="40"&gt;&lt;/a&gt;&lt;div class="xe-comment"&gt; &lt;a href="#" class="xe-user-name overflowClip_1"&gt;&lt;strong&gt;IMI Prompt&lt;/strong&gt; &lt;/a&gt; &lt;p class="overflowClip_2"&gt;IMI Prompt Builder is a com...&lt;/p&gt;&lt;/div&gt; &lt;/div&gt;&lt;/div&gt;&lt;/div&gt;</v>
      </c>
    </row>
    <row r="201" spans="1:16" x14ac:dyDescent="0.3">
      <c r="A201" t="s">
        <v>3366</v>
      </c>
      <c r="B201" t="s">
        <v>2708</v>
      </c>
      <c r="C201" t="s">
        <v>196</v>
      </c>
      <c r="D201" t="s">
        <v>1036</v>
      </c>
      <c r="E201" t="s">
        <v>1864</v>
      </c>
      <c r="F201" t="str">
        <f t="shared" si="47"/>
        <v>&lt;div class="col-sm-3"&gt;&lt;div class="xe-widget xe-conversations box2 label-info" onclick="window.open('https://replicate.com/methexis-inc/img2prompt', '_blank')" data-toggle="tooltip" data-placement="bottom" title="" data-original-title="https://replicate.com/methexis-inc/img2prompt"&gt;&lt;div class="xe-comment-entry"&gt;&lt;a class="xe-user-img"&gt;&lt;img data-src="https://api.iowen.cn/favicon/replicate.com.png" class="lozad img-circle" width="40"&gt;&lt;/a&gt;&lt;div class="xe-comment"&gt; &lt;a href="#" class="xe-user-name overflowClip_1"&gt;&lt;strong&gt;Img2prompt&lt;/strong&gt; &lt;/a&gt; &lt;p class="overflowClip_2"&gt;Get an approximate text pro...&lt;/p&gt;&lt;/div&gt; &lt;/div&gt;&lt;/div&gt;&lt;/div&gt;</v>
      </c>
      <c r="G201" t="str">
        <f t="shared" si="48"/>
        <v>NO</v>
      </c>
      <c r="H201" t="str">
        <f t="shared" si="49"/>
        <v>NO</v>
      </c>
      <c r="I201">
        <f>MATCH(A201,A:A,0)</f>
        <v>186</v>
      </c>
      <c r="J201">
        <f t="shared" si="50"/>
        <v>15</v>
      </c>
      <c r="K201">
        <f t="shared" si="51"/>
        <v>3</v>
      </c>
      <c r="L201" t="str">
        <f t="shared" si="52"/>
        <v/>
      </c>
      <c r="M201" t="str">
        <f t="shared" si="53"/>
        <v>&lt;/div&gt;</v>
      </c>
      <c r="N201" t="str">
        <f t="shared" si="54"/>
        <v/>
      </c>
      <c r="O201" t="str">
        <f t="shared" si="46"/>
        <v/>
      </c>
      <c r="P201" t="str">
        <f t="shared" si="55"/>
        <v>&lt;div class="col-sm-3"&gt;&lt;div class="xe-widget xe-conversations box2 label-info" onclick="window.open('https://replicate.com/methexis-inc/img2prompt', '_blank')" data-toggle="tooltip" data-placement="bottom" title="" data-original-title="https://replicate.com/methexis-inc/img2prompt"&gt;&lt;div class="xe-comment-entry"&gt;&lt;a class="xe-user-img"&gt;&lt;img data-src="https://api.iowen.cn/favicon/replicate.com.png" class="lozad img-circle" width="40"&gt;&lt;/a&gt;&lt;div class="xe-comment"&gt; &lt;a href="#" class="xe-user-name overflowClip_1"&gt;&lt;strong&gt;Img2prompt&lt;/strong&gt; &lt;/a&gt; &lt;p class="overflowClip_2"&gt;Get an approximate text pro...&lt;/p&gt;&lt;/div&gt; &lt;/div&gt;&lt;/div&gt;&lt;/div&gt;&lt;/div&gt;</v>
      </c>
    </row>
    <row r="202" spans="1:16" x14ac:dyDescent="0.3">
      <c r="A202" t="s">
        <v>3366</v>
      </c>
      <c r="B202" t="s">
        <v>2709</v>
      </c>
      <c r="C202" t="s">
        <v>197</v>
      </c>
      <c r="D202" t="s">
        <v>1037</v>
      </c>
      <c r="E202" t="s">
        <v>1865</v>
      </c>
      <c r="F202" t="str">
        <f t="shared" si="47"/>
        <v>&lt;div class="col-sm-3"&gt;&lt;div class="xe-widget xe-conversations box2 label-info" onclick="window.open('http://clio.so', '_blank')" data-toggle="tooltip" data-placement="bottom" title="" data-original-title="http://clio.so"&gt;&lt;div class="xe-comment-entry"&gt;&lt;a class="xe-user-img"&gt;&lt;img data-src="https://api.iowen.cn/favicon/clio.so.png" class="lozad img-circle" width="40"&gt;&lt;/a&gt;&lt;div class="xe-comment"&gt; &lt;a href="#" class="xe-user-name overflowClip_1"&gt;&lt;strong&gt;Clio&lt;/strong&gt; &lt;/a&gt; &lt;p class="overflowClip_2"&gt;A Stable Diffusion Prompt G...&lt;/p&gt;&lt;/div&gt; &lt;/div&gt;&lt;/div&gt;&lt;/div&gt;</v>
      </c>
      <c r="G202" t="str">
        <f t="shared" si="48"/>
        <v>NO</v>
      </c>
      <c r="H202" t="str">
        <f t="shared" si="49"/>
        <v>NO</v>
      </c>
      <c r="I202">
        <f>MATCH(A202,A:A,0)</f>
        <v>186</v>
      </c>
      <c r="J202">
        <f t="shared" si="50"/>
        <v>16</v>
      </c>
      <c r="K202">
        <f t="shared" si="51"/>
        <v>0</v>
      </c>
      <c r="L202" t="str">
        <f t="shared" si="52"/>
        <v>&lt;div class="row"&gt;</v>
      </c>
      <c r="M202" t="str">
        <f t="shared" si="53"/>
        <v/>
      </c>
      <c r="N202" t="str">
        <f t="shared" si="54"/>
        <v/>
      </c>
      <c r="O202" t="str">
        <f t="shared" si="46"/>
        <v/>
      </c>
      <c r="P202" t="str">
        <f t="shared" si="55"/>
        <v>&lt;div class="row"&gt;&lt;div class="col-sm-3"&gt;&lt;div class="xe-widget xe-conversations box2 label-info" onclick="window.open('http://clio.so', '_blank')" data-toggle="tooltip" data-placement="bottom" title="" data-original-title="http://clio.so"&gt;&lt;div class="xe-comment-entry"&gt;&lt;a class="xe-user-img"&gt;&lt;img data-src="https://api.iowen.cn/favicon/clio.so.png" class="lozad img-circle" width="40"&gt;&lt;/a&gt;&lt;div class="xe-comment"&gt; &lt;a href="#" class="xe-user-name overflowClip_1"&gt;&lt;strong&gt;Clio&lt;/strong&gt; &lt;/a&gt; &lt;p class="overflowClip_2"&gt;A Stable Diffusion Prompt G...&lt;/p&gt;&lt;/div&gt; &lt;/div&gt;&lt;/div&gt;&lt;/div&gt;</v>
      </c>
    </row>
    <row r="203" spans="1:16" x14ac:dyDescent="0.3">
      <c r="A203" t="s">
        <v>3366</v>
      </c>
      <c r="B203" t="s">
        <v>2710</v>
      </c>
      <c r="C203" t="s">
        <v>198</v>
      </c>
      <c r="D203" t="s">
        <v>1038</v>
      </c>
      <c r="E203" t="s">
        <v>1866</v>
      </c>
      <c r="F203" t="str">
        <f t="shared" si="47"/>
        <v>&lt;div class="col-sm-3"&gt;&lt;div class="xe-widget xe-conversations box2 label-info" onclick="window.open('https://prompbase.com/', '_blank')" data-toggle="tooltip" data-placement="bottom" title="" data-original-title="https://prompbase.com/"&gt;&lt;div class="xe-comment-entry"&gt;&lt;a class="xe-user-img"&gt;&lt;img data-src="https://api.iowen.cn/favicon/prompbase.com.png" class="lozad img-circle" width="40"&gt;&lt;/a&gt;&lt;div class="xe-comment"&gt; &lt;a href="#" class="xe-user-name overflowClip_1"&gt;&lt;strong&gt;PrompBase&lt;/strong&gt; &lt;/a&gt; &lt;p class="overflowClip_2"&gt;A free prompt generator tha...&lt;/p&gt;&lt;/div&gt; &lt;/div&gt;&lt;/div&gt;&lt;/div&gt;</v>
      </c>
      <c r="G203" t="str">
        <f t="shared" si="48"/>
        <v>NO</v>
      </c>
      <c r="H203" t="str">
        <f t="shared" si="49"/>
        <v>NO</v>
      </c>
      <c r="I203">
        <f>MATCH(A203,A:A,0)</f>
        <v>186</v>
      </c>
      <c r="J203">
        <f t="shared" si="50"/>
        <v>17</v>
      </c>
      <c r="K203">
        <f t="shared" si="51"/>
        <v>1</v>
      </c>
      <c r="L203" t="str">
        <f t="shared" si="52"/>
        <v/>
      </c>
      <c r="M203" t="str">
        <f t="shared" si="53"/>
        <v/>
      </c>
      <c r="N203" t="str">
        <f t="shared" si="54"/>
        <v/>
      </c>
      <c r="O203" t="str">
        <f t="shared" si="46"/>
        <v/>
      </c>
      <c r="P203" t="str">
        <f t="shared" si="55"/>
        <v>&lt;div class="col-sm-3"&gt;&lt;div class="xe-widget xe-conversations box2 label-info" onclick="window.open('https://prompbase.com/', '_blank')" data-toggle="tooltip" data-placement="bottom" title="" data-original-title="https://prompbase.com/"&gt;&lt;div class="xe-comment-entry"&gt;&lt;a class="xe-user-img"&gt;&lt;img data-src="https://api.iowen.cn/favicon/prompbase.com.png" class="lozad img-circle" width="40"&gt;&lt;/a&gt;&lt;div class="xe-comment"&gt; &lt;a href="#" class="xe-user-name overflowClip_1"&gt;&lt;strong&gt;PrompBase&lt;/strong&gt; &lt;/a&gt; &lt;p class="overflowClip_2"&gt;A free prompt generator tha...&lt;/p&gt;&lt;/div&gt; &lt;/div&gt;&lt;/div&gt;&lt;/div&gt;</v>
      </c>
    </row>
    <row r="204" spans="1:16" x14ac:dyDescent="0.3">
      <c r="A204" t="s">
        <v>3366</v>
      </c>
      <c r="B204" t="s">
        <v>2711</v>
      </c>
      <c r="C204" t="s">
        <v>199</v>
      </c>
      <c r="D204" t="s">
        <v>1039</v>
      </c>
      <c r="E204" t="s">
        <v>1867</v>
      </c>
      <c r="F204" t="str">
        <f t="shared" si="47"/>
        <v>&lt;div class="col-sm-3"&gt;&lt;div class="xe-widget xe-conversations box2 label-info" onclick="window.open('https://promptable.ai/', '_blank')" data-toggle="tooltip" data-placement="bottom" title="" data-original-title="https://promptable.ai/"&gt;&lt;div class="xe-comment-entry"&gt;&lt;a class="xe-user-img"&gt;&lt;img data-src="https://api.iowen.cn/favicon/promptable.ai.png" class="lozad img-circle" width="40"&gt;&lt;/a&gt;&lt;div class="xe-comment"&gt; &lt;a href="#" class="xe-user-name overflowClip_1"&gt;&lt;strong&gt;Promptable&lt;/strong&gt; &lt;/a&gt; &lt;p class="overflowClip_2"&gt;Streamline your GPT-3 promp...&lt;/p&gt;&lt;/div&gt; &lt;/div&gt;&lt;/div&gt;&lt;/div&gt;</v>
      </c>
      <c r="G204" t="str">
        <f t="shared" si="48"/>
        <v>NO</v>
      </c>
      <c r="H204" t="str">
        <f t="shared" si="49"/>
        <v>NO</v>
      </c>
      <c r="I204">
        <f>MATCH(A204,A:A,0)</f>
        <v>186</v>
      </c>
      <c r="J204">
        <f t="shared" si="50"/>
        <v>18</v>
      </c>
      <c r="K204">
        <f t="shared" si="51"/>
        <v>2</v>
      </c>
      <c r="L204" t="str">
        <f t="shared" si="52"/>
        <v/>
      </c>
      <c r="M204" t="str">
        <f t="shared" si="53"/>
        <v/>
      </c>
      <c r="N204" t="str">
        <f t="shared" si="54"/>
        <v/>
      </c>
      <c r="O204" t="str">
        <f t="shared" si="46"/>
        <v/>
      </c>
      <c r="P204" t="str">
        <f t="shared" si="55"/>
        <v>&lt;div class="col-sm-3"&gt;&lt;div class="xe-widget xe-conversations box2 label-info" onclick="window.open('https://promptable.ai/', '_blank')" data-toggle="tooltip" data-placement="bottom" title="" data-original-title="https://promptable.ai/"&gt;&lt;div class="xe-comment-entry"&gt;&lt;a class="xe-user-img"&gt;&lt;img data-src="https://api.iowen.cn/favicon/promptable.ai.png" class="lozad img-circle" width="40"&gt;&lt;/a&gt;&lt;div class="xe-comment"&gt; &lt;a href="#" class="xe-user-name overflowClip_1"&gt;&lt;strong&gt;Promptable&lt;/strong&gt; &lt;/a&gt; &lt;p class="overflowClip_2"&gt;Streamline your GPT-3 promp...&lt;/p&gt;&lt;/div&gt; &lt;/div&gt;&lt;/div&gt;&lt;/div&gt;</v>
      </c>
    </row>
    <row r="205" spans="1:16" x14ac:dyDescent="0.3">
      <c r="A205" t="s">
        <v>3366</v>
      </c>
      <c r="B205" t="s">
        <v>2712</v>
      </c>
      <c r="C205" t="s">
        <v>200</v>
      </c>
      <c r="D205" t="s">
        <v>1040</v>
      </c>
      <c r="E205" t="s">
        <v>1868</v>
      </c>
      <c r="F205" t="str">
        <f t="shared" si="47"/>
        <v>&lt;div class="col-sm-3"&gt;&lt;div class="xe-widget xe-conversations box2 label-info" onclick="window.open('https://promptlayer.com/', '_blank')" data-toggle="tooltip" data-placement="bottom" title="" data-original-title="https://promptlayer.com/"&gt;&lt;div class="xe-comment-entry"&gt;&lt;a class="xe-user-img"&gt;&lt;img data-src="https://api.iowen.cn/favicon/promptlayer.com.png" class="lozad img-circle" width="40"&gt;&lt;/a&gt;&lt;div class="xe-comment"&gt; &lt;a href="#" class="xe-user-name overflowClip_1"&gt;&lt;strong&gt;PromptLayer&lt;/strong&gt; &lt;/a&gt; &lt;p class="overflowClip_2"&gt;PromptLayer is the first pl...&lt;/p&gt;&lt;/div&gt; &lt;/div&gt;&lt;/div&gt;&lt;/div&gt;</v>
      </c>
      <c r="G205" t="str">
        <f t="shared" si="48"/>
        <v>NO</v>
      </c>
      <c r="H205" t="str">
        <f t="shared" si="49"/>
        <v>NO</v>
      </c>
      <c r="I205">
        <f>MATCH(A205,A:A,0)</f>
        <v>186</v>
      </c>
      <c r="J205">
        <f t="shared" si="50"/>
        <v>19</v>
      </c>
      <c r="K205">
        <f t="shared" si="51"/>
        <v>3</v>
      </c>
      <c r="L205" t="str">
        <f t="shared" si="52"/>
        <v/>
      </c>
      <c r="M205" t="str">
        <f t="shared" si="53"/>
        <v>&lt;/div&gt;</v>
      </c>
      <c r="N205" t="str">
        <f t="shared" si="54"/>
        <v/>
      </c>
      <c r="O205" t="str">
        <f t="shared" si="46"/>
        <v/>
      </c>
      <c r="P205" t="str">
        <f t="shared" si="55"/>
        <v>&lt;div class="col-sm-3"&gt;&lt;div class="xe-widget xe-conversations box2 label-info" onclick="window.open('https://promptlayer.com/', '_blank')" data-toggle="tooltip" data-placement="bottom" title="" data-original-title="https://promptlayer.com/"&gt;&lt;div class="xe-comment-entry"&gt;&lt;a class="xe-user-img"&gt;&lt;img data-src="https://api.iowen.cn/favicon/promptlayer.com.png" class="lozad img-circle" width="40"&gt;&lt;/a&gt;&lt;div class="xe-comment"&gt; &lt;a href="#" class="xe-user-name overflowClip_1"&gt;&lt;strong&gt;PromptLayer&lt;/strong&gt; &lt;/a&gt; &lt;p class="overflowClip_2"&gt;PromptLayer is the first pl...&lt;/p&gt;&lt;/div&gt; &lt;/div&gt;&lt;/div&gt;&lt;/div&gt;&lt;/div&gt;</v>
      </c>
    </row>
    <row r="206" spans="1:16" x14ac:dyDescent="0.3">
      <c r="A206" t="s">
        <v>3366</v>
      </c>
      <c r="B206" t="s">
        <v>2713</v>
      </c>
      <c r="C206" t="s">
        <v>201</v>
      </c>
      <c r="D206" t="s">
        <v>1041</v>
      </c>
      <c r="E206" t="s">
        <v>1869</v>
      </c>
      <c r="F206" t="str">
        <f t="shared" si="47"/>
        <v>&lt;div class="col-sm-3"&gt;&lt;div class="xe-widget xe-conversations box2 label-info" onclick="window.open('https://www.promptstacks.com/?utm_source=futurepedia', '_blank')" data-toggle="tooltip" data-placement="bottom" title="" data-original-title="https://www.promptstacks.com/?utm_source=futurepedia"&gt;&lt;div class="xe-comment-entry"&gt;&lt;a class="xe-user-img"&gt;&lt;img data-src="https://api.iowen.cn/favicon/www.promptstacks.com.png" class="lozad img-circle" width="40"&gt;&lt;/a&gt;&lt;div class="xe-comment"&gt; &lt;a href="#" class="xe-user-name overflowClip_1"&gt;&lt;strong&gt;PromptStacks&lt;/strong&gt; &lt;/a&gt; &lt;p class="overflowClip_2"&gt;They offer a suite of free ...&lt;/p&gt;&lt;/div&gt; &lt;/div&gt;&lt;/div&gt;&lt;/div&gt;</v>
      </c>
      <c r="G206" t="str">
        <f t="shared" si="48"/>
        <v>NO</v>
      </c>
      <c r="H206" t="str">
        <f t="shared" si="49"/>
        <v>YES</v>
      </c>
      <c r="I206">
        <f>MATCH(A206,A:A,0)</f>
        <v>186</v>
      </c>
      <c r="J206">
        <f t="shared" si="50"/>
        <v>20</v>
      </c>
      <c r="K206">
        <f t="shared" si="51"/>
        <v>0</v>
      </c>
      <c r="L206" t="str">
        <f t="shared" si="52"/>
        <v>&lt;div class="row"&gt;</v>
      </c>
      <c r="M206" t="str">
        <f t="shared" si="53"/>
        <v>&lt;/div&gt;</v>
      </c>
      <c r="N206" t="str">
        <f t="shared" si="54"/>
        <v/>
      </c>
      <c r="O206" t="str">
        <f t="shared" si="46"/>
        <v>&lt;br /&gt;&lt;!--END 提示词 --&gt;</v>
      </c>
      <c r="P206" t="str">
        <f t="shared" si="55"/>
        <v>&lt;div class="row"&gt;&lt;div class="col-sm-3"&gt;&lt;div class="xe-widget xe-conversations box2 label-info" onclick="window.open('https://www.promptstacks.com/?utm_source=futurepedia', '_blank')" data-toggle="tooltip" data-placement="bottom" title="" data-original-title="https://www.promptstacks.com/?utm_source=futurepedia"&gt;&lt;div class="xe-comment-entry"&gt;&lt;a class="xe-user-img"&gt;&lt;img data-src="https://api.iowen.cn/favicon/www.promptstacks.com.png" class="lozad img-circle" width="40"&gt;&lt;/a&gt;&lt;div class="xe-comment"&gt; &lt;a href="#" class="xe-user-name overflowClip_1"&gt;&lt;strong&gt;PromptStacks&lt;/strong&gt; &lt;/a&gt; &lt;p class="overflowClip_2"&gt;They offer a suite of free ...&lt;/p&gt;&lt;/div&gt; &lt;/div&gt;&lt;/div&gt;&lt;/div&gt;&lt;/div&gt;&lt;br /&gt;&lt;!--END 提示词 --&gt;</v>
      </c>
    </row>
    <row r="207" spans="1:16" x14ac:dyDescent="0.3">
      <c r="A207" t="s">
        <v>3368</v>
      </c>
      <c r="B207" t="s">
        <v>2714</v>
      </c>
      <c r="C207" t="s">
        <v>202</v>
      </c>
      <c r="D207" t="s">
        <v>1042</v>
      </c>
      <c r="E207" t="s">
        <v>1870</v>
      </c>
      <c r="F207" t="str">
        <f t="shared" si="47"/>
        <v>&lt;div class="col-sm-3"&gt;&lt;div class="xe-widget xe-conversations box2 label-info" onclick="window.open('https://www.kinetix.tech/', '_blank')" data-toggle="tooltip" data-placement="bottom" title="" data-original-title="https://www.kinetix.tech/"&gt;&lt;div class="xe-comment-entry"&gt;&lt;a class="xe-user-img"&gt;&lt;img data-src="https://api.iowen.cn/favicon/www.kinetix.tech.png" class="lozad img-circle" width="40"&gt;&lt;/a&gt;&lt;div class="xe-comment"&gt; &lt;a href="#" class="xe-user-name overflowClip_1"&gt;&lt;strong&gt;Kinetix&lt;/strong&gt; &lt;/a&gt; &lt;p class="overflowClip_2"&gt;无需技能，免费创建3D动画的无代码平台&lt;/p&gt;&lt;/div&gt; &lt;/div&gt;&lt;/div&gt;&lt;/div&gt;</v>
      </c>
      <c r="G207" t="str">
        <f t="shared" si="48"/>
        <v>YES</v>
      </c>
      <c r="H207" t="str">
        <f t="shared" si="49"/>
        <v>NO</v>
      </c>
      <c r="I207">
        <f>MATCH(A207,A:A,0)</f>
        <v>207</v>
      </c>
      <c r="J207">
        <f t="shared" si="50"/>
        <v>0</v>
      </c>
      <c r="K207">
        <f t="shared" si="51"/>
        <v>0</v>
      </c>
      <c r="L207" t="str">
        <f t="shared" si="52"/>
        <v>&lt;div class="row"&gt;</v>
      </c>
      <c r="M207" t="str">
        <f t="shared" si="53"/>
        <v/>
      </c>
      <c r="N207" t="str">
        <f t="shared" si="54"/>
        <v>&lt;!-- 3D模型 --&gt;&lt;h4 class="text-gray"&gt;&lt;i class="linecons-tag" style="margin-right: 7px;" id="3D模型"&gt;&lt;/i&gt;3D模型&lt;/h4&gt;</v>
      </c>
      <c r="O207" t="str">
        <f t="shared" si="46"/>
        <v/>
      </c>
      <c r="P207" t="str">
        <f t="shared" si="55"/>
        <v>&lt;!-- 3D模型 --&gt;&lt;h4 class="text-gray"&gt;&lt;i class="linecons-tag" style="margin-right: 7px;" id="3D模型"&gt;&lt;/i&gt;3D模型&lt;/h4&gt;&lt;div class="row"&gt;&lt;div class="col-sm-3"&gt;&lt;div class="xe-widget xe-conversations box2 label-info" onclick="window.open('https://www.kinetix.tech/', '_blank')" data-toggle="tooltip" data-placement="bottom" title="" data-original-title="https://www.kinetix.tech/"&gt;&lt;div class="xe-comment-entry"&gt;&lt;a class="xe-user-img"&gt;&lt;img data-src="https://api.iowen.cn/favicon/www.kinetix.tech.png" class="lozad img-circle" width="40"&gt;&lt;/a&gt;&lt;div class="xe-comment"&gt; &lt;a href="#" class="xe-user-name overflowClip_1"&gt;&lt;strong&gt;Kinetix&lt;/strong&gt; &lt;/a&gt; &lt;p class="overflowClip_2"&gt;无需技能，免费创建3D动画的无代码平台&lt;/p&gt;&lt;/div&gt; &lt;/div&gt;&lt;/div&gt;&lt;/div&gt;</v>
      </c>
    </row>
    <row r="208" spans="1:16" x14ac:dyDescent="0.3">
      <c r="A208" t="s">
        <v>3368</v>
      </c>
      <c r="B208" t="s">
        <v>2715</v>
      </c>
      <c r="C208" t="s">
        <v>203</v>
      </c>
      <c r="D208" t="s">
        <v>1043</v>
      </c>
      <c r="E208" t="s">
        <v>1871</v>
      </c>
      <c r="F208" t="str">
        <f t="shared" si="47"/>
        <v>&lt;div class="col-sm-3"&gt;&lt;div class="xe-widget xe-conversations box2 label-info" onclick="window.open('https://pixela.ai/', '_blank')" data-toggle="tooltip" data-placement="bottom" title="" data-original-title="https://pixela.ai/"&gt;&lt;div class="xe-comment-entry"&gt;&lt;a class="xe-user-img"&gt;&lt;img data-src="https://api.iowen.cn/favicon/pixela.ai.png" class="lozad img-circle" width="40"&gt;&lt;/a&gt;&lt;div class="xe-comment"&gt; &lt;a href="#" class="xe-user-name overflowClip_1"&gt;&lt;strong&gt;Pixela AI&lt;/strong&gt; &lt;/a&gt; &lt;p class="overflowClip_2"&gt;使用AI生成游戏纹理，所有这些图像都是使用稳定扩散算法生成的&lt;/p&gt;&lt;/div&gt; &lt;/div&gt;&lt;/div&gt;&lt;/div&gt;</v>
      </c>
      <c r="G208" t="str">
        <f t="shared" si="48"/>
        <v>NO</v>
      </c>
      <c r="H208" t="str">
        <f t="shared" si="49"/>
        <v>NO</v>
      </c>
      <c r="I208">
        <f>MATCH(A208,A:A,0)</f>
        <v>207</v>
      </c>
      <c r="J208">
        <f t="shared" si="50"/>
        <v>1</v>
      </c>
      <c r="K208">
        <f t="shared" si="51"/>
        <v>1</v>
      </c>
      <c r="L208" t="str">
        <f t="shared" si="52"/>
        <v/>
      </c>
      <c r="M208" t="str">
        <f t="shared" si="53"/>
        <v/>
      </c>
      <c r="N208" t="str">
        <f t="shared" si="54"/>
        <v/>
      </c>
      <c r="O208" t="str">
        <f t="shared" si="46"/>
        <v/>
      </c>
      <c r="P208" t="str">
        <f t="shared" si="55"/>
        <v>&lt;div class="col-sm-3"&gt;&lt;div class="xe-widget xe-conversations box2 label-info" onclick="window.open('https://pixela.ai/', '_blank')" data-toggle="tooltip" data-placement="bottom" title="" data-original-title="https://pixela.ai/"&gt;&lt;div class="xe-comment-entry"&gt;&lt;a class="xe-user-img"&gt;&lt;img data-src="https://api.iowen.cn/favicon/pixela.ai.png" class="lozad img-circle" width="40"&gt;&lt;/a&gt;&lt;div class="xe-comment"&gt; &lt;a href="#" class="xe-user-name overflowClip_1"&gt;&lt;strong&gt;Pixela AI&lt;/strong&gt; &lt;/a&gt; &lt;p class="overflowClip_2"&gt;使用AI生成游戏纹理，所有这些图像都是使用稳定扩散算法生成的&lt;/p&gt;&lt;/div&gt; &lt;/div&gt;&lt;/div&gt;&lt;/div&gt;</v>
      </c>
    </row>
    <row r="209" spans="1:16" x14ac:dyDescent="0.3">
      <c r="A209" t="s">
        <v>3367</v>
      </c>
      <c r="B209" t="s">
        <v>2716</v>
      </c>
      <c r="C209" t="s">
        <v>204</v>
      </c>
      <c r="D209" t="s">
        <v>1044</v>
      </c>
      <c r="E209" t="s">
        <v>1872</v>
      </c>
      <c r="F209" t="str">
        <f t="shared" si="47"/>
        <v>&lt;div class="col-sm-3"&gt;&lt;div class="xe-widget xe-conversations box2 label-info" onclick="window.open('https://nv-tlabs.github.io/GET3D/', '_blank')" data-toggle="tooltip" data-placement="bottom" title="" data-original-title="https://nv-tlabs.github.io/GET3D/"&gt;&lt;div class="xe-comment-entry"&gt;&lt;a class="xe-user-img"&gt;&lt;img data-src="https://api.iowen.cn/favicon/nv-tlabs.github.io.png" class="lozad img-circle" width="40"&gt;&lt;/a&gt;&lt;div class="xe-comment"&gt; &lt;a href="#" class="xe-user-name overflowClip_1"&gt;&lt;strong&gt;GET3D (Nvidia)&lt;/strong&gt; &lt;/a&gt; &lt;p class="overflowClip_2"&gt;一种从图像中学习高质量3D纹理形状的生成模型&lt;/p&gt;&lt;/div&gt; &lt;/div&gt;&lt;/div&gt;&lt;/div&gt;</v>
      </c>
      <c r="G209" t="str">
        <f t="shared" si="48"/>
        <v>NO</v>
      </c>
      <c r="H209" t="str">
        <f t="shared" si="49"/>
        <v>NO</v>
      </c>
      <c r="I209">
        <f>MATCH(A209,A:A,0)</f>
        <v>207</v>
      </c>
      <c r="J209">
        <f t="shared" si="50"/>
        <v>2</v>
      </c>
      <c r="K209">
        <f t="shared" si="51"/>
        <v>2</v>
      </c>
      <c r="L209" t="str">
        <f t="shared" si="52"/>
        <v/>
      </c>
      <c r="M209" t="str">
        <f t="shared" si="53"/>
        <v/>
      </c>
      <c r="N209" t="str">
        <f t="shared" si="54"/>
        <v/>
      </c>
      <c r="O209" t="str">
        <f t="shared" si="46"/>
        <v/>
      </c>
      <c r="P209" t="str">
        <f t="shared" si="55"/>
        <v>&lt;div class="col-sm-3"&gt;&lt;div class="xe-widget xe-conversations box2 label-info" onclick="window.open('https://nv-tlabs.github.io/GET3D/', '_blank')" data-toggle="tooltip" data-placement="bottom" title="" data-original-title="https://nv-tlabs.github.io/GET3D/"&gt;&lt;div class="xe-comment-entry"&gt;&lt;a class="xe-user-img"&gt;&lt;img data-src="https://api.iowen.cn/favicon/nv-tlabs.github.io.png" class="lozad img-circle" width="40"&gt;&lt;/a&gt;&lt;div class="xe-comment"&gt; &lt;a href="#" class="xe-user-name overflowClip_1"&gt;&lt;strong&gt;GET3D (Nvidia)&lt;/strong&gt; &lt;/a&gt; &lt;p class="overflowClip_2"&gt;一种从图像中学习高质量3D纹理形状的生成模型&lt;/p&gt;&lt;/div&gt; &lt;/div&gt;&lt;/div&gt;&lt;/div&gt;</v>
      </c>
    </row>
    <row r="210" spans="1:16" x14ac:dyDescent="0.3">
      <c r="A210" t="s">
        <v>3367</v>
      </c>
      <c r="B210" t="s">
        <v>2717</v>
      </c>
      <c r="C210" t="s">
        <v>205</v>
      </c>
      <c r="D210" t="s">
        <v>1045</v>
      </c>
      <c r="E210" t="s">
        <v>1873</v>
      </c>
      <c r="F210" t="str">
        <f t="shared" si="47"/>
        <v>&lt;div class="col-sm-3"&gt;&lt;div class="xe-widget xe-conversations box2 label-info" onclick="window.open('https://www.latentlabs.art/', '_blank')" data-toggle="tooltip" data-placement="bottom" title="" data-original-title="https://www.latentlabs.art/"&gt;&lt;div class="xe-comment-entry"&gt;&lt;a class="xe-user-img"&gt;&lt;img data-src="https://api.iowen.cn/favicon/www.latentlabs.art.png" class="lozad img-circle" width="40"&gt;&lt;/a&gt;&lt;div class="xe-comment"&gt; &lt;a href="#" class="xe-user-name overflowClip_1"&gt;&lt;strong&gt;Latent Labs&lt;/strong&gt; &lt;/a&gt; &lt;p class="overflowClip_2"&gt;根据您的文本提示生成一个可以环顾四周的3D世界&lt;/p&gt;&lt;/div&gt; &lt;/div&gt;&lt;/div&gt;&lt;/div&gt;</v>
      </c>
      <c r="G210" t="str">
        <f t="shared" si="48"/>
        <v>NO</v>
      </c>
      <c r="H210" t="str">
        <f t="shared" si="49"/>
        <v>NO</v>
      </c>
      <c r="I210">
        <f>MATCH(A210,A:A,0)</f>
        <v>207</v>
      </c>
      <c r="J210">
        <f t="shared" si="50"/>
        <v>3</v>
      </c>
      <c r="K210">
        <f t="shared" si="51"/>
        <v>3</v>
      </c>
      <c r="L210" t="str">
        <f t="shared" si="52"/>
        <v/>
      </c>
      <c r="M210" t="str">
        <f t="shared" si="53"/>
        <v>&lt;/div&gt;</v>
      </c>
      <c r="N210" t="str">
        <f t="shared" si="54"/>
        <v/>
      </c>
      <c r="O210" t="str">
        <f t="shared" si="46"/>
        <v/>
      </c>
      <c r="P210" t="str">
        <f t="shared" si="55"/>
        <v>&lt;div class="col-sm-3"&gt;&lt;div class="xe-widget xe-conversations box2 label-info" onclick="window.open('https://www.latentlabs.art/', '_blank')" data-toggle="tooltip" data-placement="bottom" title="" data-original-title="https://www.latentlabs.art/"&gt;&lt;div class="xe-comment-entry"&gt;&lt;a class="xe-user-img"&gt;&lt;img data-src="https://api.iowen.cn/favicon/www.latentlabs.art.png" class="lozad img-circle" width="40"&gt;&lt;/a&gt;&lt;div class="xe-comment"&gt; &lt;a href="#" class="xe-user-name overflowClip_1"&gt;&lt;strong&gt;Latent Labs&lt;/strong&gt; &lt;/a&gt; &lt;p class="overflowClip_2"&gt;根据您的文本提示生成一个可以环顾四周的3D世界&lt;/p&gt;&lt;/div&gt; &lt;/div&gt;&lt;/div&gt;&lt;/div&gt;&lt;/div&gt;</v>
      </c>
    </row>
    <row r="211" spans="1:16" x14ac:dyDescent="0.3">
      <c r="A211" t="s">
        <v>3367</v>
      </c>
      <c r="B211" t="s">
        <v>2718</v>
      </c>
      <c r="C211" t="s">
        <v>206</v>
      </c>
      <c r="D211" t="s">
        <v>1046</v>
      </c>
      <c r="E211" t="s">
        <v>1874</v>
      </c>
      <c r="F211" t="str">
        <f t="shared" si="47"/>
        <v>&lt;div class="col-sm-3"&gt;&lt;div class="xe-widget xe-conversations box2 label-info" onclick="window.open('https://lumalabs.ai/', '_blank')" data-toggle="tooltip" data-placement="bottom" title="" data-original-title="https://lumalabs.ai/"&gt;&lt;div class="xe-comment-entry"&gt;&lt;a class="xe-user-img"&gt;&lt;img data-src="https://api.iowen.cn/favicon/lumalabs.ai.png" class="lozad img-circle" width="40"&gt;&lt;/a&gt;&lt;div class="xe-comment"&gt; &lt;a href="#" class="xe-user-name overflowClip_1"&gt;&lt;strong&gt;Luma AI&lt;/strong&gt; &lt;/a&gt; &lt;p class="overflowClip_2"&gt;以逼真的3D捕捉。无与伦比的照片级真实感、反射和细节&lt;/p&gt;&lt;/div&gt; &lt;/div&gt;&lt;/div&gt;&lt;/div&gt;</v>
      </c>
      <c r="G211" t="str">
        <f t="shared" si="48"/>
        <v>NO</v>
      </c>
      <c r="H211" t="str">
        <f t="shared" si="49"/>
        <v>NO</v>
      </c>
      <c r="I211">
        <f>MATCH(A211,A:A,0)</f>
        <v>207</v>
      </c>
      <c r="J211">
        <f t="shared" si="50"/>
        <v>4</v>
      </c>
      <c r="K211">
        <f t="shared" si="51"/>
        <v>0</v>
      </c>
      <c r="L211" t="str">
        <f t="shared" si="52"/>
        <v>&lt;div class="row"&gt;</v>
      </c>
      <c r="M211" t="str">
        <f t="shared" si="53"/>
        <v/>
      </c>
      <c r="N211" t="str">
        <f t="shared" si="54"/>
        <v/>
      </c>
      <c r="O211" t="str">
        <f t="shared" si="46"/>
        <v/>
      </c>
      <c r="P211" t="str">
        <f t="shared" si="55"/>
        <v>&lt;div class="row"&gt;&lt;div class="col-sm-3"&gt;&lt;div class="xe-widget xe-conversations box2 label-info" onclick="window.open('https://lumalabs.ai/', '_blank')" data-toggle="tooltip" data-placement="bottom" title="" data-original-title="https://lumalabs.ai/"&gt;&lt;div class="xe-comment-entry"&gt;&lt;a class="xe-user-img"&gt;&lt;img data-src="https://api.iowen.cn/favicon/lumalabs.ai.png" class="lozad img-circle" width="40"&gt;&lt;/a&gt;&lt;div class="xe-comment"&gt; &lt;a href="#" class="xe-user-name overflowClip_1"&gt;&lt;strong&gt;Luma AI&lt;/strong&gt; &lt;/a&gt; &lt;p class="overflowClip_2"&gt;以逼真的3D捕捉。无与伦比的照片级真实感、反射和细节&lt;/p&gt;&lt;/div&gt; &lt;/div&gt;&lt;/div&gt;&lt;/div&gt;</v>
      </c>
    </row>
    <row r="212" spans="1:16" x14ac:dyDescent="0.3">
      <c r="A212" t="s">
        <v>3367</v>
      </c>
      <c r="B212" t="s">
        <v>2719</v>
      </c>
      <c r="C212" t="s">
        <v>207</v>
      </c>
      <c r="D212" t="s">
        <v>1047</v>
      </c>
      <c r="E212" t="s">
        <v>1875</v>
      </c>
      <c r="F212" t="str">
        <f t="shared" si="47"/>
        <v>&lt;div class="col-sm-3"&gt;&lt;div class="xe-widget xe-conversations box2 label-info" onclick="window.open('https://www.kaedim3d.com/', '_blank')" data-toggle="tooltip" data-placement="bottom" title="" data-original-title="https://www.kaedim3d.com/"&gt;&lt;div class="xe-comment-entry"&gt;&lt;a class="xe-user-img"&gt;&lt;img data-src="https://api.iowen.cn/favicon/www.kaedim3d.com.png" class="lozad img-circle" width="40"&gt;&lt;/a&gt;&lt;div class="xe-comment"&gt; &lt;a href="#" class="xe-user-name overflowClip_1"&gt;&lt;strong&gt;Kaedim&lt;/strong&gt; &lt;/a&gt; &lt;p class="overflowClip_2"&gt;将2D图像转换为3D模型&lt;/p&gt;&lt;/div&gt; &lt;/div&gt;&lt;/div&gt;&lt;/div&gt;</v>
      </c>
      <c r="G212" t="str">
        <f t="shared" si="48"/>
        <v>NO</v>
      </c>
      <c r="H212" t="str">
        <f t="shared" si="49"/>
        <v>NO</v>
      </c>
      <c r="I212">
        <f>MATCH(A212,A:A,0)</f>
        <v>207</v>
      </c>
      <c r="J212">
        <f t="shared" si="50"/>
        <v>5</v>
      </c>
      <c r="K212">
        <f t="shared" si="51"/>
        <v>1</v>
      </c>
      <c r="L212" t="str">
        <f t="shared" si="52"/>
        <v/>
      </c>
      <c r="M212" t="str">
        <f t="shared" si="53"/>
        <v/>
      </c>
      <c r="N212" t="str">
        <f t="shared" si="54"/>
        <v/>
      </c>
      <c r="O212" t="str">
        <f t="shared" si="46"/>
        <v/>
      </c>
      <c r="P212" t="str">
        <f t="shared" si="55"/>
        <v>&lt;div class="col-sm-3"&gt;&lt;div class="xe-widget xe-conversations box2 label-info" onclick="window.open('https://www.kaedim3d.com/', '_blank')" data-toggle="tooltip" data-placement="bottom" title="" data-original-title="https://www.kaedim3d.com/"&gt;&lt;div class="xe-comment-entry"&gt;&lt;a class="xe-user-img"&gt;&lt;img data-src="https://api.iowen.cn/favicon/www.kaedim3d.com.png" class="lozad img-circle" width="40"&gt;&lt;/a&gt;&lt;div class="xe-comment"&gt; &lt;a href="#" class="xe-user-name overflowClip_1"&gt;&lt;strong&gt;Kaedim&lt;/strong&gt; &lt;/a&gt; &lt;p class="overflowClip_2"&gt;将2D图像转换为3D模型&lt;/p&gt;&lt;/div&gt; &lt;/div&gt;&lt;/div&gt;&lt;/div&gt;</v>
      </c>
    </row>
    <row r="213" spans="1:16" x14ac:dyDescent="0.3">
      <c r="A213" t="s">
        <v>3367</v>
      </c>
      <c r="B213" t="s">
        <v>2720</v>
      </c>
      <c r="C213" t="s">
        <v>208</v>
      </c>
      <c r="D213" t="s">
        <v>1048</v>
      </c>
      <c r="E213" t="s">
        <v>1876</v>
      </c>
      <c r="F213" t="str">
        <f t="shared" si="47"/>
        <v>&lt;div class="col-sm-3"&gt;&lt;div class="xe-widget xe-conversations box2 label-info" onclick="window.open('https://g3d.ai/', '_blank')" data-toggle="tooltip" data-placement="bottom" title="" data-original-title="https://g3d.ai/"&gt;&lt;div class="xe-comment-entry"&gt;&lt;a class="xe-user-img"&gt;&lt;img data-src="https://api.iowen.cn/favicon/g3d.ai.png" class="lozad img-circle" width="40"&gt;&lt;/a&gt;&lt;div class="xe-comment"&gt; &lt;a href="#" class="xe-user-name overflowClip_1"&gt;&lt;strong&gt;G3DAI {Jedi}&lt;/strong&gt; &lt;/a&gt; &lt;p class="overflowClip_2"&gt;通过添加文本提示，轻松创建所需的任何3D资产&lt;/p&gt;&lt;/div&gt; &lt;/div&gt;&lt;/div&gt;&lt;/div&gt;</v>
      </c>
      <c r="G213" t="str">
        <f t="shared" si="48"/>
        <v>NO</v>
      </c>
      <c r="H213" t="str">
        <f t="shared" si="49"/>
        <v>NO</v>
      </c>
      <c r="I213">
        <f>MATCH(A213,A:A,0)</f>
        <v>207</v>
      </c>
      <c r="J213">
        <f t="shared" si="50"/>
        <v>6</v>
      </c>
      <c r="K213">
        <f t="shared" si="51"/>
        <v>2</v>
      </c>
      <c r="L213" t="str">
        <f t="shared" si="52"/>
        <v/>
      </c>
      <c r="M213" t="str">
        <f t="shared" si="53"/>
        <v/>
      </c>
      <c r="N213" t="str">
        <f t="shared" si="54"/>
        <v/>
      </c>
      <c r="O213" t="str">
        <f t="shared" si="46"/>
        <v/>
      </c>
      <c r="P213" t="str">
        <f t="shared" si="55"/>
        <v>&lt;div class="col-sm-3"&gt;&lt;div class="xe-widget xe-conversations box2 label-info" onclick="window.open('https://g3d.ai/', '_blank')" data-toggle="tooltip" data-placement="bottom" title="" data-original-title="https://g3d.ai/"&gt;&lt;div class="xe-comment-entry"&gt;&lt;a class="xe-user-img"&gt;&lt;img data-src="https://api.iowen.cn/favicon/g3d.ai.png" class="lozad img-circle" width="40"&gt;&lt;/a&gt;&lt;div class="xe-comment"&gt; &lt;a href="#" class="xe-user-name overflowClip_1"&gt;&lt;strong&gt;G3DAI {Jedi}&lt;/strong&gt; &lt;/a&gt; &lt;p class="overflowClip_2"&gt;通过添加文本提示，轻松创建所需的任何3D资产&lt;/p&gt;&lt;/div&gt; &lt;/div&gt;&lt;/div&gt;&lt;/div&gt;</v>
      </c>
    </row>
    <row r="214" spans="1:16" x14ac:dyDescent="0.3">
      <c r="A214" t="s">
        <v>3367</v>
      </c>
      <c r="B214" t="s">
        <v>2721</v>
      </c>
      <c r="C214" t="s">
        <v>209</v>
      </c>
      <c r="D214" t="s">
        <v>1049</v>
      </c>
      <c r="E214" t="s">
        <v>1877</v>
      </c>
      <c r="F214" t="str">
        <f t="shared" si="47"/>
        <v>&lt;div class="col-sm-3"&gt;&lt;div class="xe-widget xe-conversations box2 label-info" onclick="window.open('https://withpoly.com/', '_blank')" data-toggle="tooltip" data-placement="bottom" title="" data-original-title="https://withpoly.com/"&gt;&lt;div class="xe-comment-entry"&gt;&lt;a class="xe-user-img"&gt;&lt;img data-src="https://api.iowen.cn/favicon/withpoly.com.png" class="lozad img-circle" width="40"&gt;&lt;/a&gt;&lt;div class="xe-comment"&gt; &lt;a href="#" class="xe-user-name overflowClip_1"&gt;&lt;strong&gt;Poly&lt;/strong&gt; &lt;/a&gt; &lt;p class="overflowClip_2"&gt;使用人工智能在几秒钟内生成纹理&lt;/p&gt;&lt;/div&gt; &lt;/div&gt;&lt;/div&gt;&lt;/div&gt;</v>
      </c>
      <c r="G214" t="str">
        <f t="shared" si="48"/>
        <v>NO</v>
      </c>
      <c r="H214" t="str">
        <f t="shared" si="49"/>
        <v>NO</v>
      </c>
      <c r="I214">
        <f>MATCH(A214,A:A,0)</f>
        <v>207</v>
      </c>
      <c r="J214">
        <f t="shared" si="50"/>
        <v>7</v>
      </c>
      <c r="K214">
        <f t="shared" si="51"/>
        <v>3</v>
      </c>
      <c r="L214" t="str">
        <f t="shared" si="52"/>
        <v/>
      </c>
      <c r="M214" t="str">
        <f t="shared" si="53"/>
        <v>&lt;/div&gt;</v>
      </c>
      <c r="N214" t="str">
        <f t="shared" si="54"/>
        <v/>
      </c>
      <c r="O214" t="str">
        <f t="shared" si="46"/>
        <v/>
      </c>
      <c r="P214" t="str">
        <f t="shared" si="55"/>
        <v>&lt;div class="col-sm-3"&gt;&lt;div class="xe-widget xe-conversations box2 label-info" onclick="window.open('https://withpoly.com/', '_blank')" data-toggle="tooltip" data-placement="bottom" title="" data-original-title="https://withpoly.com/"&gt;&lt;div class="xe-comment-entry"&gt;&lt;a class="xe-user-img"&gt;&lt;img data-src="https://api.iowen.cn/favicon/withpoly.com.png" class="lozad img-circle" width="40"&gt;&lt;/a&gt;&lt;div class="xe-comment"&gt; &lt;a href="#" class="xe-user-name overflowClip_1"&gt;&lt;strong&gt;Poly&lt;/strong&gt; &lt;/a&gt; &lt;p class="overflowClip_2"&gt;使用人工智能在几秒钟内生成纹理&lt;/p&gt;&lt;/div&gt; &lt;/div&gt;&lt;/div&gt;&lt;/div&gt;&lt;/div&gt;</v>
      </c>
    </row>
    <row r="215" spans="1:16" x14ac:dyDescent="0.3">
      <c r="A215" t="s">
        <v>3367</v>
      </c>
      <c r="B215" t="s">
        <v>2722</v>
      </c>
      <c r="C215" t="s">
        <v>210</v>
      </c>
      <c r="D215" t="s">
        <v>1050</v>
      </c>
      <c r="E215" t="s">
        <v>1878</v>
      </c>
      <c r="F215" t="str">
        <f t="shared" si="47"/>
        <v>&lt;div class="col-sm-3"&gt;&lt;div class="xe-widget xe-conversations box2 label-info" onclick="window.open('https://www.scenario.gg/', '_blank')" data-toggle="tooltip" data-placement="bottom" title="" data-original-title="https://www.scenario.gg/"&gt;&lt;div class="xe-comment-entry"&gt;&lt;a class="xe-user-img"&gt;&lt;img data-src="https://api.iowen.cn/favicon/www.scenario.gg.png" class="lozad img-circle" width="40"&gt;&lt;/a&gt;&lt;div class="xe-comment"&gt; &lt;a href="#" class="xe-user-name overflowClip_1"&gt;&lt;strong&gt;Scenario&lt;/strong&gt; &lt;/a&gt; &lt;p class="overflowClip_2"&gt;使用AI生成游戏资产&lt;/p&gt;&lt;/div&gt; &lt;/div&gt;&lt;/div&gt;&lt;/div&gt;</v>
      </c>
      <c r="G215" t="str">
        <f t="shared" si="48"/>
        <v>NO</v>
      </c>
      <c r="H215" t="str">
        <f t="shared" si="49"/>
        <v>NO</v>
      </c>
      <c r="I215">
        <f>MATCH(A215,A:A,0)</f>
        <v>207</v>
      </c>
      <c r="J215">
        <f t="shared" si="50"/>
        <v>8</v>
      </c>
      <c r="K215">
        <f t="shared" si="51"/>
        <v>0</v>
      </c>
      <c r="L215" t="str">
        <f t="shared" si="52"/>
        <v>&lt;div class="row"&gt;</v>
      </c>
      <c r="M215" t="str">
        <f t="shared" si="53"/>
        <v/>
      </c>
      <c r="N215" t="str">
        <f t="shared" si="54"/>
        <v/>
      </c>
      <c r="O215" t="str">
        <f t="shared" si="46"/>
        <v/>
      </c>
      <c r="P215" t="str">
        <f t="shared" si="55"/>
        <v>&lt;div class="row"&gt;&lt;div class="col-sm-3"&gt;&lt;div class="xe-widget xe-conversations box2 label-info" onclick="window.open('https://www.scenario.gg/', '_blank')" data-toggle="tooltip" data-placement="bottom" title="" data-original-title="https://www.scenario.gg/"&gt;&lt;div class="xe-comment-entry"&gt;&lt;a class="xe-user-img"&gt;&lt;img data-src="https://api.iowen.cn/favicon/www.scenario.gg.png" class="lozad img-circle" width="40"&gt;&lt;/a&gt;&lt;div class="xe-comment"&gt; &lt;a href="#" class="xe-user-name overflowClip_1"&gt;&lt;strong&gt;Scenario&lt;/strong&gt; &lt;/a&gt; &lt;p class="overflowClip_2"&gt;使用AI生成游戏资产&lt;/p&gt;&lt;/div&gt; &lt;/div&gt;&lt;/div&gt;&lt;/div&gt;</v>
      </c>
    </row>
    <row r="216" spans="1:16" x14ac:dyDescent="0.3">
      <c r="A216" t="s">
        <v>3367</v>
      </c>
      <c r="B216" t="s">
        <v>2723</v>
      </c>
      <c r="C216" t="s">
        <v>211</v>
      </c>
      <c r="D216" t="s">
        <v>1051</v>
      </c>
      <c r="E216" t="s">
        <v>1879</v>
      </c>
      <c r="F216" t="str">
        <f t="shared" si="47"/>
        <v>&lt;div class="col-sm-3"&gt;&lt;div class="xe-widget xe-conversations box2 label-info" onclick="window.open('https://www.prometheanai.com/', '_blank')" data-toggle="tooltip" data-placement="bottom" title="" data-original-title="https://www.prometheanai.com/"&gt;&lt;div class="xe-comment-entry"&gt;&lt;a class="xe-user-img"&gt;&lt;img data-src="https://api.iowen.cn/favicon/www.prometheanai.com.png" class="lozad img-circle" width="40"&gt;&lt;/a&gt;&lt;div class="xe-comment"&gt; &lt;a href="#" class="xe-user-name overflowClip_1"&gt;&lt;strong&gt;PrometheanAI&lt;/strong&gt; &lt;/a&gt; &lt;p class="overflowClip_2"&gt;Promethean AI是世界上第一个与艺术家合作的人工智能&lt;/p&gt;&lt;/div&gt; &lt;/div&gt;&lt;/div&gt;&lt;/div&gt;</v>
      </c>
      <c r="G216" t="str">
        <f t="shared" si="48"/>
        <v>NO</v>
      </c>
      <c r="H216" t="str">
        <f t="shared" si="49"/>
        <v>NO</v>
      </c>
      <c r="I216">
        <f>MATCH(A216,A:A,0)</f>
        <v>207</v>
      </c>
      <c r="J216">
        <f t="shared" si="50"/>
        <v>9</v>
      </c>
      <c r="K216">
        <f t="shared" si="51"/>
        <v>1</v>
      </c>
      <c r="L216" t="str">
        <f t="shared" si="52"/>
        <v/>
      </c>
      <c r="M216" t="str">
        <f t="shared" si="53"/>
        <v/>
      </c>
      <c r="N216" t="str">
        <f t="shared" si="54"/>
        <v/>
      </c>
      <c r="O216" t="str">
        <f t="shared" si="46"/>
        <v/>
      </c>
      <c r="P216" t="str">
        <f t="shared" si="55"/>
        <v>&lt;div class="col-sm-3"&gt;&lt;div class="xe-widget xe-conversations box2 label-info" onclick="window.open('https://www.prometheanai.com/', '_blank')" data-toggle="tooltip" data-placement="bottom" title="" data-original-title="https://www.prometheanai.com/"&gt;&lt;div class="xe-comment-entry"&gt;&lt;a class="xe-user-img"&gt;&lt;img data-src="https://api.iowen.cn/favicon/www.prometheanai.com.png" class="lozad img-circle" width="40"&gt;&lt;/a&gt;&lt;div class="xe-comment"&gt; &lt;a href="#" class="xe-user-name overflowClip_1"&gt;&lt;strong&gt;PrometheanAI&lt;/strong&gt; &lt;/a&gt; &lt;p class="overflowClip_2"&gt;Promethean AI是世界上第一个与艺术家合作的人工智能&lt;/p&gt;&lt;/div&gt; &lt;/div&gt;&lt;/div&gt;&lt;/div&gt;</v>
      </c>
    </row>
    <row r="217" spans="1:16" x14ac:dyDescent="0.3">
      <c r="A217" t="s">
        <v>3367</v>
      </c>
      <c r="B217" t="s">
        <v>2724</v>
      </c>
      <c r="C217" t="s">
        <v>212</v>
      </c>
      <c r="D217" t="s">
        <v>1052</v>
      </c>
      <c r="E217" t="s">
        <v>1880</v>
      </c>
      <c r="F217" t="str">
        <f t="shared" si="47"/>
        <v>&lt;div class="col-sm-3"&gt;&lt;div class="xe-widget xe-conversations box2 label-info" onclick="window.open('https://masterpiecestudio.com/', '_blank')" data-toggle="tooltip" data-placement="bottom" title="" data-original-title="https://masterpiecestudio.com/"&gt;&lt;div class="xe-comment-entry"&gt;&lt;a class="xe-user-img"&gt;&lt;img data-src="https://api.iowen.cn/favicon/masterpiecestudio.com.png" class="lozad img-circle" width="40"&gt;&lt;/a&gt;&lt;div class="xe-comment"&gt; &lt;a href="#" class="xe-user-name overflowClip_1"&gt;&lt;strong&gt;Masterpiece Studio&lt;/strong&gt; &lt;/a&gt; &lt;p class="overflowClip_2"&gt;利用人工智能简化三维创作&lt;/p&gt;&lt;/div&gt; &lt;/div&gt;&lt;/div&gt;&lt;/div&gt;</v>
      </c>
      <c r="G217" t="str">
        <f t="shared" si="48"/>
        <v>NO</v>
      </c>
      <c r="H217" t="str">
        <f t="shared" si="49"/>
        <v>NO</v>
      </c>
      <c r="I217">
        <f>MATCH(A217,A:A,0)</f>
        <v>207</v>
      </c>
      <c r="J217">
        <f t="shared" si="50"/>
        <v>10</v>
      </c>
      <c r="K217">
        <f t="shared" si="51"/>
        <v>2</v>
      </c>
      <c r="L217" t="str">
        <f t="shared" si="52"/>
        <v/>
      </c>
      <c r="M217" t="str">
        <f t="shared" si="53"/>
        <v/>
      </c>
      <c r="N217" t="str">
        <f t="shared" si="54"/>
        <v/>
      </c>
      <c r="O217" t="str">
        <f t="shared" si="46"/>
        <v/>
      </c>
      <c r="P217" t="str">
        <f t="shared" si="55"/>
        <v>&lt;div class="col-sm-3"&gt;&lt;div class="xe-widget xe-conversations box2 label-info" onclick="window.open('https://masterpiecestudio.com/', '_blank')" data-toggle="tooltip" data-placement="bottom" title="" data-original-title="https://masterpiecestudio.com/"&gt;&lt;div class="xe-comment-entry"&gt;&lt;a class="xe-user-img"&gt;&lt;img data-src="https://api.iowen.cn/favicon/masterpiecestudio.com.png" class="lozad img-circle" width="40"&gt;&lt;/a&gt;&lt;div class="xe-comment"&gt; &lt;a href="#" class="xe-user-name overflowClip_1"&gt;&lt;strong&gt;Masterpiece Studio&lt;/strong&gt; &lt;/a&gt; &lt;p class="overflowClip_2"&gt;利用人工智能简化三维创作&lt;/p&gt;&lt;/div&gt; &lt;/div&gt;&lt;/div&gt;&lt;/div&gt;</v>
      </c>
    </row>
    <row r="218" spans="1:16" x14ac:dyDescent="0.3">
      <c r="A218" t="s">
        <v>3367</v>
      </c>
      <c r="B218" t="s">
        <v>2725</v>
      </c>
      <c r="C218" t="s">
        <v>213</v>
      </c>
      <c r="D218" t="s">
        <v>1053</v>
      </c>
      <c r="E218" t="s">
        <v>1881</v>
      </c>
      <c r="F218" t="str">
        <f t="shared" si="47"/>
        <v>&lt;div class="col-sm-3"&gt;&lt;div class="xe-widget xe-conversations box2 label-info" onclick="window.open('https://plask.ai/', '_blank')" data-toggle="tooltip" data-placement="bottom" title="" data-original-title="https://plask.ai/"&gt;&lt;div class="xe-comment-entry"&gt;&lt;a class="xe-user-img"&gt;&lt;img data-src="https://api.iowen.cn/favicon/plask.ai.png" class="lozad img-circle" width="40"&gt;&lt;/a&gt;&lt;div class="xe-comment"&gt; &lt;a href="#" class="xe-user-name overflowClip_1"&gt;&lt;strong&gt;Plask&lt;/strong&gt; &lt;/a&gt; &lt;p class="overflowClip_2"&gt;AI 动作捕捉动画工具&lt;/p&gt;&lt;/div&gt; &lt;/div&gt;&lt;/div&gt;&lt;/div&gt;</v>
      </c>
      <c r="G218" t="str">
        <f t="shared" si="48"/>
        <v>NO</v>
      </c>
      <c r="H218" t="str">
        <f t="shared" si="49"/>
        <v>NO</v>
      </c>
      <c r="I218">
        <f>MATCH(A218,A:A,0)</f>
        <v>207</v>
      </c>
      <c r="J218">
        <f t="shared" si="50"/>
        <v>11</v>
      </c>
      <c r="K218">
        <f t="shared" si="51"/>
        <v>3</v>
      </c>
      <c r="L218" t="str">
        <f t="shared" si="52"/>
        <v/>
      </c>
      <c r="M218" t="str">
        <f t="shared" si="53"/>
        <v>&lt;/div&gt;</v>
      </c>
      <c r="N218" t="str">
        <f t="shared" si="54"/>
        <v/>
      </c>
      <c r="O218" t="str">
        <f t="shared" si="46"/>
        <v/>
      </c>
      <c r="P218" t="str">
        <f t="shared" si="55"/>
        <v>&lt;div class="col-sm-3"&gt;&lt;div class="xe-widget xe-conversations box2 label-info" onclick="window.open('https://plask.ai/', '_blank')" data-toggle="tooltip" data-placement="bottom" title="" data-original-title="https://plask.ai/"&gt;&lt;div class="xe-comment-entry"&gt;&lt;a class="xe-user-img"&gt;&lt;img data-src="https://api.iowen.cn/favicon/plask.ai.png" class="lozad img-circle" width="40"&gt;&lt;/a&gt;&lt;div class="xe-comment"&gt; &lt;a href="#" class="xe-user-name overflowClip_1"&gt;&lt;strong&gt;Plask&lt;/strong&gt; &lt;/a&gt; &lt;p class="overflowClip_2"&gt;AI 动作捕捉动画工具&lt;/p&gt;&lt;/div&gt; &lt;/div&gt;&lt;/div&gt;&lt;/div&gt;&lt;/div&gt;</v>
      </c>
    </row>
    <row r="219" spans="1:16" x14ac:dyDescent="0.3">
      <c r="A219" t="s">
        <v>3367</v>
      </c>
      <c r="B219" t="s">
        <v>2726</v>
      </c>
      <c r="C219" t="s">
        <v>214</v>
      </c>
      <c r="D219" t="s">
        <v>1054</v>
      </c>
      <c r="E219" t="s">
        <v>1882</v>
      </c>
      <c r="F219" t="str">
        <f t="shared" si="47"/>
        <v>&lt;div class="col-sm-3"&gt;&lt;div class="xe-widget xe-conversations box2 label-info" onclick="window.open('https://www.texturelab.xyz/', '_blank')" data-toggle="tooltip" data-placement="bottom" title="" data-original-title="https://www.texturelab.xyz/"&gt;&lt;div class="xe-comment-entry"&gt;&lt;a class="xe-user-img"&gt;&lt;img data-src="https://api.iowen.cn/favicon/www.texturelab.xyz.png" class="lozad img-circle" width="40"&gt;&lt;/a&gt;&lt;div class="xe-comment"&gt; &lt;a href="#" class="xe-user-name overflowClip_1"&gt;&lt;strong&gt;Texture Lab&lt;/strong&gt; &lt;/a&gt; &lt;p class="overflowClip_2"&gt;为游戏生成3D纹理&lt;/p&gt;&lt;/div&gt; &lt;/div&gt;&lt;/div&gt;&lt;/div&gt;</v>
      </c>
      <c r="G219" t="str">
        <f t="shared" si="48"/>
        <v>NO</v>
      </c>
      <c r="H219" t="str">
        <f t="shared" si="49"/>
        <v>NO</v>
      </c>
      <c r="I219">
        <f>MATCH(A219,A:A,0)</f>
        <v>207</v>
      </c>
      <c r="J219">
        <f t="shared" si="50"/>
        <v>12</v>
      </c>
      <c r="K219">
        <f t="shared" si="51"/>
        <v>0</v>
      </c>
      <c r="L219" t="str">
        <f t="shared" si="52"/>
        <v>&lt;div class="row"&gt;</v>
      </c>
      <c r="M219" t="str">
        <f t="shared" si="53"/>
        <v/>
      </c>
      <c r="N219" t="str">
        <f t="shared" si="54"/>
        <v/>
      </c>
      <c r="O219" t="str">
        <f t="shared" si="46"/>
        <v/>
      </c>
      <c r="P219" t="str">
        <f t="shared" si="55"/>
        <v>&lt;div class="row"&gt;&lt;div class="col-sm-3"&gt;&lt;div class="xe-widget xe-conversations box2 label-info" onclick="window.open('https://www.texturelab.xyz/', '_blank')" data-toggle="tooltip" data-placement="bottom" title="" data-original-title="https://www.texturelab.xyz/"&gt;&lt;div class="xe-comment-entry"&gt;&lt;a class="xe-user-img"&gt;&lt;img data-src="https://api.iowen.cn/favicon/www.texturelab.xyz.png" class="lozad img-circle" width="40"&gt;&lt;/a&gt;&lt;div class="xe-comment"&gt; &lt;a href="#" class="xe-user-name overflowClip_1"&gt;&lt;strong&gt;Texture Lab&lt;/strong&gt; &lt;/a&gt; &lt;p class="overflowClip_2"&gt;为游戏生成3D纹理&lt;/p&gt;&lt;/div&gt; &lt;/div&gt;&lt;/div&gt;&lt;/div&gt;</v>
      </c>
    </row>
    <row r="220" spans="1:16" x14ac:dyDescent="0.3">
      <c r="A220" t="s">
        <v>3367</v>
      </c>
      <c r="B220" t="s">
        <v>2727</v>
      </c>
      <c r="C220" t="s">
        <v>215</v>
      </c>
      <c r="D220" t="s">
        <v>1055</v>
      </c>
      <c r="E220" t="s">
        <v>1883</v>
      </c>
      <c r="F220" t="str">
        <f t="shared" si="47"/>
        <v>&lt;div class="col-sm-3"&gt;&lt;div class="xe-widget xe-conversations box2 label-info" onclick="window.open('https://www.krikey.ai/', '_blank')" data-toggle="tooltip" data-placement="bottom" title="" data-original-title="https://www.krikey.ai/"&gt;&lt;div class="xe-comment-entry"&gt;&lt;a class="xe-user-img"&gt;&lt;img data-src="https://api.iowen.cn/favicon/www.krikey.ai.png" class="lozad img-circle" width="40"&gt;&lt;/a&gt;&lt;div class="xe-comment"&gt; &lt;a href="#" class="xe-user-name overflowClip_1"&gt;&lt;strong&gt;Krikey.ai&lt;/strong&gt; &lt;/a&gt; &lt;p class="overflowClip_2"&gt;使用人工智能生成头像动画&lt;/p&gt;&lt;/div&gt; &lt;/div&gt;&lt;/div&gt;&lt;/div&gt;</v>
      </c>
      <c r="G220" t="str">
        <f t="shared" si="48"/>
        <v>NO</v>
      </c>
      <c r="H220" t="str">
        <f t="shared" si="49"/>
        <v>NO</v>
      </c>
      <c r="I220">
        <f>MATCH(A220,A:A,0)</f>
        <v>207</v>
      </c>
      <c r="J220">
        <f t="shared" si="50"/>
        <v>13</v>
      </c>
      <c r="K220">
        <f t="shared" si="51"/>
        <v>1</v>
      </c>
      <c r="L220" t="str">
        <f t="shared" si="52"/>
        <v/>
      </c>
      <c r="M220" t="str">
        <f t="shared" si="53"/>
        <v/>
      </c>
      <c r="N220" t="str">
        <f t="shared" si="54"/>
        <v/>
      </c>
      <c r="O220" t="str">
        <f t="shared" si="46"/>
        <v/>
      </c>
      <c r="P220" t="str">
        <f t="shared" si="55"/>
        <v>&lt;div class="col-sm-3"&gt;&lt;div class="xe-widget xe-conversations box2 label-info" onclick="window.open('https://www.krikey.ai/', '_blank')" data-toggle="tooltip" data-placement="bottom" title="" data-original-title="https://www.krikey.ai/"&gt;&lt;div class="xe-comment-entry"&gt;&lt;a class="xe-user-img"&gt;&lt;img data-src="https://api.iowen.cn/favicon/www.krikey.ai.png" class="lozad img-circle" width="40"&gt;&lt;/a&gt;&lt;div class="xe-comment"&gt; &lt;a href="#" class="xe-user-name overflowClip_1"&gt;&lt;strong&gt;Krikey.ai&lt;/strong&gt; &lt;/a&gt; &lt;p class="overflowClip_2"&gt;使用人工智能生成头像动画&lt;/p&gt;&lt;/div&gt; &lt;/div&gt;&lt;/div&gt;&lt;/div&gt;</v>
      </c>
    </row>
    <row r="221" spans="1:16" x14ac:dyDescent="0.3">
      <c r="A221" t="s">
        <v>3367</v>
      </c>
      <c r="B221" t="s">
        <v>2728</v>
      </c>
      <c r="C221" t="s">
        <v>216</v>
      </c>
      <c r="D221" t="s">
        <v>1056</v>
      </c>
      <c r="E221" t="s">
        <v>1884</v>
      </c>
      <c r="F221" t="str">
        <f t="shared" si="47"/>
        <v>&lt;div class="col-sm-3"&gt;&lt;div class="xe-widget xe-conversations box2 label-info" onclick="window.open('https://www.sloyd.ai/', '_blank')" data-toggle="tooltip" data-placement="bottom" title="" data-original-title="https://www.sloyd.ai/"&gt;&lt;div class="xe-comment-entry"&gt;&lt;a class="xe-user-img"&gt;&lt;img data-src="https://api.iowen.cn/favicon/www.sloyd.ai.png" class="lozad img-circle" width="40"&gt;&lt;/a&gt;&lt;div class="xe-comment"&gt; &lt;a href="#" class="xe-user-name overflowClip_1"&gt;&lt;strong&gt;Sloyd&lt;/strong&gt; &lt;/a&gt; &lt;p class="overflowClip_2"&gt;Sloyd是一个3D建模平台，简化了创建3D模型的过程&lt;/p&gt;&lt;/div&gt; &lt;/div&gt;&lt;/div&gt;&lt;/div&gt;</v>
      </c>
      <c r="G221" t="str">
        <f t="shared" si="48"/>
        <v>NO</v>
      </c>
      <c r="H221" t="str">
        <f t="shared" si="49"/>
        <v>NO</v>
      </c>
      <c r="I221">
        <f>MATCH(A221,A:A,0)</f>
        <v>207</v>
      </c>
      <c r="J221">
        <f t="shared" si="50"/>
        <v>14</v>
      </c>
      <c r="K221">
        <f t="shared" si="51"/>
        <v>2</v>
      </c>
      <c r="L221" t="str">
        <f t="shared" si="52"/>
        <v/>
      </c>
      <c r="M221" t="str">
        <f t="shared" si="53"/>
        <v/>
      </c>
      <c r="N221" t="str">
        <f t="shared" si="54"/>
        <v/>
      </c>
      <c r="O221" t="str">
        <f t="shared" si="46"/>
        <v/>
      </c>
      <c r="P221" t="str">
        <f t="shared" si="55"/>
        <v>&lt;div class="col-sm-3"&gt;&lt;div class="xe-widget xe-conversations box2 label-info" onclick="window.open('https://www.sloyd.ai/', '_blank')" data-toggle="tooltip" data-placement="bottom" title="" data-original-title="https://www.sloyd.ai/"&gt;&lt;div class="xe-comment-entry"&gt;&lt;a class="xe-user-img"&gt;&lt;img data-src="https://api.iowen.cn/favicon/www.sloyd.ai.png" class="lozad img-circle" width="40"&gt;&lt;/a&gt;&lt;div class="xe-comment"&gt; &lt;a href="#" class="xe-user-name overflowClip_1"&gt;&lt;strong&gt;Sloyd&lt;/strong&gt; &lt;/a&gt; &lt;p class="overflowClip_2"&gt;Sloyd是一个3D建模平台，简化了创建3D模型的过程&lt;/p&gt;&lt;/div&gt; &lt;/div&gt;&lt;/div&gt;&lt;/div&gt;</v>
      </c>
    </row>
    <row r="222" spans="1:16" x14ac:dyDescent="0.3">
      <c r="A222" t="s">
        <v>3367</v>
      </c>
      <c r="B222" t="s">
        <v>2729</v>
      </c>
      <c r="C222" t="s">
        <v>217</v>
      </c>
      <c r="D222" t="s">
        <v>1057</v>
      </c>
      <c r="E222" t="s">
        <v>1885</v>
      </c>
      <c r="F222" t="str">
        <f t="shared" si="47"/>
        <v>&lt;div class="col-sm-3"&gt;&lt;div class="xe-widget xe-conversations box2 label-info" onclick="window.open('https://captures.lumalabs.ai/imagine', '_blank')" data-toggle="tooltip" data-placement="bottom" title="" data-original-title="https://captures.lumalabs.ai/imagine"&gt;&lt;div class="xe-comment-entry"&gt;&lt;a class="xe-user-img"&gt;&lt;img data-src="https://api.iowen.cn/favicon/captures.lumalabs.ai.png" class="lozad img-circle" width="40"&gt;&lt;/a&gt;&lt;div class="xe-comment"&gt; &lt;a href="#" class="xe-user-name overflowClip_1"&gt;&lt;strong&gt;Imagine 3D&lt;/strong&gt; &lt;/a&gt; &lt;p class="overflowClip_2"&gt;Imagine 3D is an early expe...&lt;/p&gt;&lt;/div&gt; &lt;/div&gt;&lt;/div&gt;&lt;/div&gt;</v>
      </c>
      <c r="G222" t="str">
        <f t="shared" si="48"/>
        <v>NO</v>
      </c>
      <c r="H222" t="str">
        <f t="shared" si="49"/>
        <v>NO</v>
      </c>
      <c r="I222">
        <f>MATCH(A222,A:A,0)</f>
        <v>207</v>
      </c>
      <c r="J222">
        <f t="shared" si="50"/>
        <v>15</v>
      </c>
      <c r="K222">
        <f t="shared" si="51"/>
        <v>3</v>
      </c>
      <c r="L222" t="str">
        <f t="shared" si="52"/>
        <v/>
      </c>
      <c r="M222" t="str">
        <f t="shared" si="53"/>
        <v>&lt;/div&gt;</v>
      </c>
      <c r="N222" t="str">
        <f t="shared" si="54"/>
        <v/>
      </c>
      <c r="O222" t="str">
        <f t="shared" si="46"/>
        <v/>
      </c>
      <c r="P222" t="str">
        <f t="shared" si="55"/>
        <v>&lt;div class="col-sm-3"&gt;&lt;div class="xe-widget xe-conversations box2 label-info" onclick="window.open('https://captures.lumalabs.ai/imagine', '_blank')" data-toggle="tooltip" data-placement="bottom" title="" data-original-title="https://captures.lumalabs.ai/imagine"&gt;&lt;div class="xe-comment-entry"&gt;&lt;a class="xe-user-img"&gt;&lt;img data-src="https://api.iowen.cn/favicon/captures.lumalabs.ai.png" class="lozad img-circle" width="40"&gt;&lt;/a&gt;&lt;div class="xe-comment"&gt; &lt;a href="#" class="xe-user-name overflowClip_1"&gt;&lt;strong&gt;Imagine 3D&lt;/strong&gt; &lt;/a&gt; &lt;p class="overflowClip_2"&gt;Imagine 3D is an early expe...&lt;/p&gt;&lt;/div&gt; &lt;/div&gt;&lt;/div&gt;&lt;/div&gt;&lt;/div&gt;</v>
      </c>
    </row>
    <row r="223" spans="1:16" x14ac:dyDescent="0.3">
      <c r="A223" t="s">
        <v>3367</v>
      </c>
      <c r="B223" t="s">
        <v>2730</v>
      </c>
      <c r="C223" t="s">
        <v>218</v>
      </c>
      <c r="D223" t="s">
        <v>1058</v>
      </c>
      <c r="E223" t="s">
        <v>1886</v>
      </c>
      <c r="F223" t="str">
        <f t="shared" si="47"/>
        <v>&lt;div class="col-sm-3"&gt;&lt;div class="xe-widget xe-conversations box2 label-info" onclick="window.open('https://leonardo.ai/', '_blank')" data-toggle="tooltip" data-placement="bottom" title="" data-original-title="https://leonardo.ai/"&gt;&lt;div class="xe-comment-entry"&gt;&lt;a class="xe-user-img"&gt;&lt;img data-src="https://api.iowen.cn/favicon/leonardo.ai.png" class="lozad img-circle" width="40"&gt;&lt;/a&gt;&lt;div class="xe-comment"&gt; &lt;a href="#" class="xe-user-name overflowClip_1"&gt;&lt;strong&gt;Leonardo.Ai&lt;/strong&gt; &lt;/a&gt; &lt;p class="overflowClip_2"&gt;Creativity, RevolutionizedG...&lt;/p&gt;&lt;/div&gt; &lt;/div&gt;&lt;/div&gt;&lt;/div&gt;</v>
      </c>
      <c r="G223" t="str">
        <f t="shared" si="48"/>
        <v>NO</v>
      </c>
      <c r="H223" t="str">
        <f t="shared" si="49"/>
        <v>NO</v>
      </c>
      <c r="I223">
        <f>MATCH(A223,A:A,0)</f>
        <v>207</v>
      </c>
      <c r="J223">
        <f t="shared" si="50"/>
        <v>16</v>
      </c>
      <c r="K223">
        <f t="shared" si="51"/>
        <v>0</v>
      </c>
      <c r="L223" t="str">
        <f t="shared" si="52"/>
        <v>&lt;div class="row"&gt;</v>
      </c>
      <c r="M223" t="str">
        <f t="shared" si="53"/>
        <v/>
      </c>
      <c r="N223" t="str">
        <f t="shared" si="54"/>
        <v/>
      </c>
      <c r="O223" t="str">
        <f t="shared" si="46"/>
        <v/>
      </c>
      <c r="P223" t="str">
        <f t="shared" si="55"/>
        <v>&lt;div class="row"&gt;&lt;div class="col-sm-3"&gt;&lt;div class="xe-widget xe-conversations box2 label-info" onclick="window.open('https://leonardo.ai/', '_blank')" data-toggle="tooltip" data-placement="bottom" title="" data-original-title="https://leonardo.ai/"&gt;&lt;div class="xe-comment-entry"&gt;&lt;a class="xe-user-img"&gt;&lt;img data-src="https://api.iowen.cn/favicon/leonardo.ai.png" class="lozad img-circle" width="40"&gt;&lt;/a&gt;&lt;div class="xe-comment"&gt; &lt;a href="#" class="xe-user-name overflowClip_1"&gt;&lt;strong&gt;Leonardo.Ai&lt;/strong&gt; &lt;/a&gt; &lt;p class="overflowClip_2"&gt;Creativity, RevolutionizedG...&lt;/p&gt;&lt;/div&gt; &lt;/div&gt;&lt;/div&gt;&lt;/div&gt;</v>
      </c>
    </row>
    <row r="224" spans="1:16" x14ac:dyDescent="0.3">
      <c r="A224" t="s">
        <v>3367</v>
      </c>
      <c r="B224" t="s">
        <v>2731</v>
      </c>
      <c r="C224" t="s">
        <v>219</v>
      </c>
      <c r="D224" t="s">
        <v>1059</v>
      </c>
      <c r="E224" t="s">
        <v>1887</v>
      </c>
      <c r="F224" t="str">
        <f t="shared" si="47"/>
        <v>&lt;div class="col-sm-3"&gt;&lt;div class="xe-widget xe-conversations box2 label-info" onclick="window.open('https://www.mirageml.com/', '_blank')" data-toggle="tooltip" data-placement="bottom" title="" data-original-title="https://www.mirageml.com/"&gt;&lt;div class="xe-comment-entry"&gt;&lt;a class="xe-user-img"&gt;&lt;img data-src="https://api.iowen.cn/favicon/www.mirageml.com.png" class="lozad img-circle" width="40"&gt;&lt;/a&gt;&lt;div class="xe-comment"&gt; &lt;a href="#" class="xe-user-name overflowClip_1"&gt;&lt;strong&gt;Mirageml&lt;/strong&gt; &lt;/a&gt; &lt;p class="overflowClip_2"&gt;Generate 3D Design, Fast. S...&lt;/p&gt;&lt;/div&gt; &lt;/div&gt;&lt;/div&gt;&lt;/div&gt;</v>
      </c>
      <c r="G224" t="str">
        <f t="shared" si="48"/>
        <v>NO</v>
      </c>
      <c r="H224" t="str">
        <f t="shared" si="49"/>
        <v>NO</v>
      </c>
      <c r="I224">
        <f>MATCH(A224,A:A,0)</f>
        <v>207</v>
      </c>
      <c r="J224">
        <f t="shared" si="50"/>
        <v>17</v>
      </c>
      <c r="K224">
        <f t="shared" si="51"/>
        <v>1</v>
      </c>
      <c r="L224" t="str">
        <f t="shared" si="52"/>
        <v/>
      </c>
      <c r="M224" t="str">
        <f t="shared" si="53"/>
        <v/>
      </c>
      <c r="N224" t="str">
        <f t="shared" si="54"/>
        <v/>
      </c>
      <c r="O224" t="str">
        <f t="shared" si="46"/>
        <v/>
      </c>
      <c r="P224" t="str">
        <f t="shared" si="55"/>
        <v>&lt;div class="col-sm-3"&gt;&lt;div class="xe-widget xe-conversations box2 label-info" onclick="window.open('https://www.mirageml.com/', '_blank')" data-toggle="tooltip" data-placement="bottom" title="" data-original-title="https://www.mirageml.com/"&gt;&lt;div class="xe-comment-entry"&gt;&lt;a class="xe-user-img"&gt;&lt;img data-src="https://api.iowen.cn/favicon/www.mirageml.com.png" class="lozad img-circle" width="40"&gt;&lt;/a&gt;&lt;div class="xe-comment"&gt; &lt;a href="#" class="xe-user-name overflowClip_1"&gt;&lt;strong&gt;Mirageml&lt;/strong&gt; &lt;/a&gt; &lt;p class="overflowClip_2"&gt;Generate 3D Design, Fast. S...&lt;/p&gt;&lt;/div&gt; &lt;/div&gt;&lt;/div&gt;&lt;/div&gt;</v>
      </c>
    </row>
    <row r="225" spans="1:16" x14ac:dyDescent="0.3">
      <c r="A225" t="s">
        <v>3367</v>
      </c>
      <c r="B225" t="s">
        <v>2732</v>
      </c>
      <c r="C225" t="s">
        <v>220</v>
      </c>
      <c r="D225" t="s">
        <v>1060</v>
      </c>
      <c r="E225" t="s">
        <v>1888</v>
      </c>
      <c r="F225" t="str">
        <f t="shared" si="47"/>
        <v>&lt;div class="col-sm-3"&gt;&lt;div class="xe-widget xe-conversations box2 label-info" onclick="window.open('https://www.ponzu.gg/', '_blank')" data-toggle="tooltip" data-placement="bottom" title="" data-original-title="https://www.ponzu.gg/"&gt;&lt;div class="xe-comment-entry"&gt;&lt;a class="xe-user-img"&gt;&lt;img data-src="https://api.iowen.cn/favicon/www.ponzu.gg.png" class="lozad img-circle" width="40"&gt;&lt;/a&gt;&lt;div class="xe-comment"&gt; &lt;a href="#" class="xe-user-name overflowClip_1"&gt;&lt;strong&gt;Ponzu&lt;/strong&gt; &lt;/a&gt; &lt;p class="overflowClip_2"&gt;Seasoning 3D assets with AI...&lt;/p&gt;&lt;/div&gt; &lt;/div&gt;&lt;/div&gt;&lt;/div&gt;</v>
      </c>
      <c r="G225" t="str">
        <f t="shared" si="48"/>
        <v>NO</v>
      </c>
      <c r="H225" t="str">
        <f t="shared" si="49"/>
        <v>NO</v>
      </c>
      <c r="I225">
        <f>MATCH(A225,A:A,0)</f>
        <v>207</v>
      </c>
      <c r="J225">
        <f t="shared" si="50"/>
        <v>18</v>
      </c>
      <c r="K225">
        <f t="shared" si="51"/>
        <v>2</v>
      </c>
      <c r="L225" t="str">
        <f t="shared" si="52"/>
        <v/>
      </c>
      <c r="M225" t="str">
        <f t="shared" si="53"/>
        <v/>
      </c>
      <c r="N225" t="str">
        <f t="shared" si="54"/>
        <v/>
      </c>
      <c r="O225" t="str">
        <f t="shared" si="46"/>
        <v/>
      </c>
      <c r="P225" t="str">
        <f t="shared" si="55"/>
        <v>&lt;div class="col-sm-3"&gt;&lt;div class="xe-widget xe-conversations box2 label-info" onclick="window.open('https://www.ponzu.gg/', '_blank')" data-toggle="tooltip" data-placement="bottom" title="" data-original-title="https://www.ponzu.gg/"&gt;&lt;div class="xe-comment-entry"&gt;&lt;a class="xe-user-img"&gt;&lt;img data-src="https://api.iowen.cn/favicon/www.ponzu.gg.png" class="lozad img-circle" width="40"&gt;&lt;/a&gt;&lt;div class="xe-comment"&gt; &lt;a href="#" class="xe-user-name overflowClip_1"&gt;&lt;strong&gt;Ponzu&lt;/strong&gt; &lt;/a&gt; &lt;p class="overflowClip_2"&gt;Seasoning 3D assets with AI...&lt;/p&gt;&lt;/div&gt; &lt;/div&gt;&lt;/div&gt;&lt;/div&gt;</v>
      </c>
    </row>
    <row r="226" spans="1:16" x14ac:dyDescent="0.3">
      <c r="A226" t="s">
        <v>3367</v>
      </c>
      <c r="B226" t="s">
        <v>2733</v>
      </c>
      <c r="C226" t="s">
        <v>221</v>
      </c>
      <c r="D226" t="s">
        <v>1061</v>
      </c>
      <c r="E226" t="s">
        <v>1889</v>
      </c>
      <c r="F226" t="str">
        <f t="shared" si="47"/>
        <v>&lt;div class="col-sm-3"&gt;&lt;div class="xe-widget xe-conversations box2 label-info" onclick="window.open('https://www.deepmotion.com/', '_blank')" data-toggle="tooltip" data-placement="bottom" title="" data-original-title="https://www.deepmotion.com/"&gt;&lt;div class="xe-comment-entry"&gt;&lt;a class="xe-user-img"&gt;&lt;img data-src="https://api.iowen.cn/favicon/www.deepmotion.com.png" class="lozad img-circle" width="40"&gt;&lt;/a&gt;&lt;div class="xe-comment"&gt; &lt;a href="#" class="xe-user-name overflowClip_1"&gt;&lt;strong&gt;DeepMotion&lt;/strong&gt; &lt;/a&gt; &lt;p class="overflowClip_2"&gt;Animate 3D lets you turn vi...&lt;/p&gt;&lt;/div&gt; &lt;/div&gt;&lt;/div&gt;&lt;/div&gt;</v>
      </c>
      <c r="G226" t="str">
        <f t="shared" si="48"/>
        <v>NO</v>
      </c>
      <c r="H226" t="str">
        <f t="shared" si="49"/>
        <v>YES</v>
      </c>
      <c r="I226">
        <f>MATCH(A226,A:A,0)</f>
        <v>207</v>
      </c>
      <c r="J226">
        <f t="shared" si="50"/>
        <v>19</v>
      </c>
      <c r="K226">
        <f t="shared" si="51"/>
        <v>3</v>
      </c>
      <c r="L226" t="str">
        <f t="shared" si="52"/>
        <v/>
      </c>
      <c r="M226" t="str">
        <f t="shared" si="53"/>
        <v>&lt;/div&gt;</v>
      </c>
      <c r="N226" t="str">
        <f t="shared" si="54"/>
        <v/>
      </c>
      <c r="O226" t="str">
        <f t="shared" si="46"/>
        <v>&lt;br /&gt;&lt;!--END 3D模型 --&gt;</v>
      </c>
      <c r="P226" t="str">
        <f t="shared" si="55"/>
        <v>&lt;div class="col-sm-3"&gt;&lt;div class="xe-widget xe-conversations box2 label-info" onclick="window.open('https://www.deepmotion.com/', '_blank')" data-toggle="tooltip" data-placement="bottom" title="" data-original-title="https://www.deepmotion.com/"&gt;&lt;div class="xe-comment-entry"&gt;&lt;a class="xe-user-img"&gt;&lt;img data-src="https://api.iowen.cn/favicon/www.deepmotion.com.png" class="lozad img-circle" width="40"&gt;&lt;/a&gt;&lt;div class="xe-comment"&gt; &lt;a href="#" class="xe-user-name overflowClip_1"&gt;&lt;strong&gt;DeepMotion&lt;/strong&gt; &lt;/a&gt; &lt;p class="overflowClip_2"&gt;Animate 3D lets you turn vi...&lt;/p&gt;&lt;/div&gt; &lt;/div&gt;&lt;/div&gt;&lt;/div&gt;&lt;/div&gt;&lt;br /&gt;&lt;!--END 3D模型 --&gt;</v>
      </c>
    </row>
    <row r="227" spans="1:16" x14ac:dyDescent="0.3">
      <c r="A227" t="s">
        <v>3369</v>
      </c>
      <c r="B227" t="s">
        <v>2734</v>
      </c>
      <c r="C227" t="s">
        <v>222</v>
      </c>
      <c r="D227" t="s">
        <v>1062</v>
      </c>
      <c r="E227" t="s">
        <v>1890</v>
      </c>
      <c r="F227" t="str">
        <f t="shared" si="47"/>
        <v>&lt;div class="col-sm-3"&gt;&lt;div class="xe-widget xe-conversations box2 label-info" onclick="window.open('https://www.profilepicture.ai', '_blank')" data-toggle="tooltip" data-placement="bottom" title="" data-original-title="https://www.profilepicture.ai"&gt;&lt;div class="xe-comment-entry"&gt;&lt;a class="xe-user-img"&gt;&lt;img data-src="https://api.iowen.cn/favicon/www.profilepicture.ai.png" class="lozad img-circle" width="40"&gt;&lt;/a&gt;&lt;div class="xe-comment"&gt; &lt;a href="#" class="xe-user-name overflowClip_1"&gt;&lt;strong&gt;Profile Picture AI&lt;/strong&gt; &lt;/a&gt; &lt;p class="overflowClip_2"&gt;使用人工智能创建您的完美个人资料照片&lt;/p&gt;&lt;/div&gt; &lt;/div&gt;&lt;/div&gt;&lt;/div&gt;</v>
      </c>
      <c r="G227" t="str">
        <f t="shared" si="48"/>
        <v>YES</v>
      </c>
      <c r="H227" t="str">
        <f t="shared" si="49"/>
        <v>NO</v>
      </c>
      <c r="I227">
        <f>MATCH(A227,A:A,0)</f>
        <v>227</v>
      </c>
      <c r="J227">
        <f t="shared" si="50"/>
        <v>0</v>
      </c>
      <c r="K227">
        <f t="shared" si="51"/>
        <v>0</v>
      </c>
      <c r="L227" t="str">
        <f t="shared" si="52"/>
        <v>&lt;div class="row"&gt;</v>
      </c>
      <c r="M227" t="str">
        <f t="shared" si="53"/>
        <v/>
      </c>
      <c r="N227" t="str">
        <f t="shared" si="54"/>
        <v>&lt;!-- 头像 --&gt;&lt;h4 class="text-gray"&gt;&lt;i class="linecons-tag" style="margin-right: 7px;" id="头像"&gt;&lt;/i&gt;头像&lt;/h4&gt;</v>
      </c>
      <c r="O227" t="str">
        <f t="shared" si="46"/>
        <v/>
      </c>
      <c r="P227" t="str">
        <f t="shared" si="55"/>
        <v>&lt;!-- 头像 --&gt;&lt;h4 class="text-gray"&gt;&lt;i class="linecons-tag" style="margin-right: 7px;" id="头像"&gt;&lt;/i&gt;头像&lt;/h4&gt;&lt;div class="row"&gt;&lt;div class="col-sm-3"&gt;&lt;div class="xe-widget xe-conversations box2 label-info" onclick="window.open('https://www.profilepicture.ai', '_blank')" data-toggle="tooltip" data-placement="bottom" title="" data-original-title="https://www.profilepicture.ai"&gt;&lt;div class="xe-comment-entry"&gt;&lt;a class="xe-user-img"&gt;&lt;img data-src="https://api.iowen.cn/favicon/www.profilepicture.ai.png" class="lozad img-circle" width="40"&gt;&lt;/a&gt;&lt;div class="xe-comment"&gt; &lt;a href="#" class="xe-user-name overflowClip_1"&gt;&lt;strong&gt;Profile Picture AI&lt;/strong&gt; &lt;/a&gt; &lt;p class="overflowClip_2"&gt;使用人工智能创建您的完美个人资料照片&lt;/p&gt;&lt;/div&gt; &lt;/div&gt;&lt;/div&gt;&lt;/div&gt;</v>
      </c>
    </row>
    <row r="228" spans="1:16" x14ac:dyDescent="0.3">
      <c r="A228" t="s">
        <v>3369</v>
      </c>
      <c r="B228" t="s">
        <v>2735</v>
      </c>
      <c r="C228" t="s">
        <v>223</v>
      </c>
      <c r="D228" t="s">
        <v>1063</v>
      </c>
      <c r="E228" t="s">
        <v>1891</v>
      </c>
      <c r="F228" t="str">
        <f t="shared" si="47"/>
        <v>&lt;div class="col-sm-3"&gt;&lt;div class="xe-widget xe-conversations box2 label-info" onclick="window.open('https://portrait.vana.com/', '_blank')" data-toggle="tooltip" data-placement="bottom" title="" data-original-title="https://portrait.vana.com/"&gt;&lt;div class="xe-comment-entry"&gt;&lt;a class="xe-user-img"&gt;&lt;img data-src="https://api.iowen.cn/favicon/portrait.vana.com.png" class="lozad img-circle" width="40"&gt;&lt;/a&gt;&lt;div class="xe-comment"&gt; &lt;a href="#" class="xe-user-name overflowClip_1"&gt;&lt;strong&gt;Vana Portrait&lt;/strong&gt; &lt;/a&gt; &lt;p class="overflowClip_2"&gt;Portrait by Vana是一个生成艺术工作室，可以用无限的风格为你创造自画像&lt;/p&gt;&lt;/div&gt; &lt;/div&gt;&lt;/div&gt;&lt;/div&gt;</v>
      </c>
      <c r="G228" t="str">
        <f t="shared" si="48"/>
        <v>NO</v>
      </c>
      <c r="H228" t="str">
        <f t="shared" si="49"/>
        <v>NO</v>
      </c>
      <c r="I228">
        <f>MATCH(A228,A:A,0)</f>
        <v>227</v>
      </c>
      <c r="J228">
        <f t="shared" si="50"/>
        <v>1</v>
      </c>
      <c r="K228">
        <f t="shared" si="51"/>
        <v>1</v>
      </c>
      <c r="L228" t="str">
        <f t="shared" si="52"/>
        <v/>
      </c>
      <c r="M228" t="str">
        <f t="shared" si="53"/>
        <v/>
      </c>
      <c r="N228" t="str">
        <f t="shared" si="54"/>
        <v/>
      </c>
      <c r="O228" t="str">
        <f t="shared" si="46"/>
        <v/>
      </c>
      <c r="P228" t="str">
        <f t="shared" si="55"/>
        <v>&lt;div class="col-sm-3"&gt;&lt;div class="xe-widget xe-conversations box2 label-info" onclick="window.open('https://portrait.vana.com/', '_blank')" data-toggle="tooltip" data-placement="bottom" title="" data-original-title="https://portrait.vana.com/"&gt;&lt;div class="xe-comment-entry"&gt;&lt;a class="xe-user-img"&gt;&lt;img data-src="https://api.iowen.cn/favicon/portrait.vana.com.png" class="lozad img-circle" width="40"&gt;&lt;/a&gt;&lt;div class="xe-comment"&gt; &lt;a href="#" class="xe-user-name overflowClip_1"&gt;&lt;strong&gt;Vana Portrait&lt;/strong&gt; &lt;/a&gt; &lt;p class="overflowClip_2"&gt;Portrait by Vana是一个生成艺术工作室，可以用无限的风格为你创造自画像&lt;/p&gt;&lt;/div&gt; &lt;/div&gt;&lt;/div&gt;&lt;/div&gt;</v>
      </c>
    </row>
    <row r="229" spans="1:16" x14ac:dyDescent="0.3">
      <c r="A229" t="s">
        <v>3369</v>
      </c>
      <c r="B229" t="s">
        <v>2736</v>
      </c>
      <c r="C229" t="s">
        <v>224</v>
      </c>
      <c r="D229" t="s">
        <v>1064</v>
      </c>
      <c r="E229" t="s">
        <v>1892</v>
      </c>
      <c r="F229" t="str">
        <f t="shared" si="47"/>
        <v>&lt;div class="col-sm-3"&gt;&lt;div class="xe-widget xe-conversations box2 label-info" onclick="window.open('https://avatarai.me/', '_blank')" data-toggle="tooltip" data-placement="bottom" title="" data-original-title="https://avatarai.me/"&gt;&lt;div class="xe-comment-entry"&gt;&lt;a class="xe-user-img"&gt;&lt;img data-src="https://api.iowen.cn/favicon/avatarai.me.png" class="lozad img-circle" width="40"&gt;&lt;/a&gt;&lt;div class="xe-comment"&gt; &lt;a href="#" class="xe-user-name overflowClip_1"&gt;&lt;strong&gt;Avatar AI&lt;/strong&gt; &lt;/a&gt; &lt;p class="overflowClip_2"&gt;创建你自己的AI生成头像&lt;/p&gt;&lt;/div&gt; &lt;/div&gt;&lt;/div&gt;&lt;/div&gt;</v>
      </c>
      <c r="G229" t="str">
        <f t="shared" si="48"/>
        <v>NO</v>
      </c>
      <c r="H229" t="str">
        <f t="shared" si="49"/>
        <v>NO</v>
      </c>
      <c r="I229">
        <f>MATCH(A229,A:A,0)</f>
        <v>227</v>
      </c>
      <c r="J229">
        <f t="shared" si="50"/>
        <v>2</v>
      </c>
      <c r="K229">
        <f t="shared" si="51"/>
        <v>2</v>
      </c>
      <c r="L229" t="str">
        <f t="shared" si="52"/>
        <v/>
      </c>
      <c r="M229" t="str">
        <f t="shared" si="53"/>
        <v/>
      </c>
      <c r="N229" t="str">
        <f t="shared" si="54"/>
        <v/>
      </c>
      <c r="O229" t="str">
        <f t="shared" si="46"/>
        <v/>
      </c>
      <c r="P229" t="str">
        <f t="shared" si="55"/>
        <v>&lt;div class="col-sm-3"&gt;&lt;div class="xe-widget xe-conversations box2 label-info" onclick="window.open('https://avatarai.me/', '_blank')" data-toggle="tooltip" data-placement="bottom" title="" data-original-title="https://avatarai.me/"&gt;&lt;div class="xe-comment-entry"&gt;&lt;a class="xe-user-img"&gt;&lt;img data-src="https://api.iowen.cn/favicon/avatarai.me.png" class="lozad img-circle" width="40"&gt;&lt;/a&gt;&lt;div class="xe-comment"&gt; &lt;a href="#" class="xe-user-name overflowClip_1"&gt;&lt;strong&gt;Avatar AI&lt;/strong&gt; &lt;/a&gt; &lt;p class="overflowClip_2"&gt;创建你自己的AI生成头像&lt;/p&gt;&lt;/div&gt; &lt;/div&gt;&lt;/div&gt;&lt;/div&gt;</v>
      </c>
    </row>
    <row r="230" spans="1:16" x14ac:dyDescent="0.3">
      <c r="A230" t="s">
        <v>3369</v>
      </c>
      <c r="B230" t="s">
        <v>2737</v>
      </c>
      <c r="C230" t="s">
        <v>225</v>
      </c>
      <c r="D230" t="s">
        <v>1065</v>
      </c>
      <c r="E230" t="s">
        <v>1893</v>
      </c>
      <c r="F230" t="str">
        <f t="shared" si="47"/>
        <v>&lt;div class="col-sm-3"&gt;&lt;div class="xe-widget xe-conversations box2 label-info" onclick="window.open('https://hey.reface.ai/', '_blank')" data-toggle="tooltip" data-placement="bottom" title="" data-original-title="https://hey.reface.ai/"&gt;&lt;div class="xe-comment-entry"&gt;&lt;a class="xe-user-img"&gt;&lt;img data-src="https://api.iowen.cn/favicon/hey.reface.ai.png" class="lozad img-circle" width="40"&gt;&lt;/a&gt;&lt;div class="xe-comment"&gt; &lt;a href="#" class="xe-user-name overflowClip_1"&gt;&lt;strong&gt;Reface AI&lt;/strong&gt; &lt;/a&gt; &lt;p class="overflowClip_2"&gt;一款AI应用程序，可在GIF和视频中进行面部交换&lt;/p&gt;&lt;/div&gt; &lt;/div&gt;&lt;/div&gt;&lt;/div&gt;</v>
      </c>
      <c r="G230" t="str">
        <f t="shared" si="48"/>
        <v>NO</v>
      </c>
      <c r="H230" t="str">
        <f t="shared" si="49"/>
        <v>NO</v>
      </c>
      <c r="I230">
        <f>MATCH(A230,A:A,0)</f>
        <v>227</v>
      </c>
      <c r="J230">
        <f t="shared" si="50"/>
        <v>3</v>
      </c>
      <c r="K230">
        <f t="shared" si="51"/>
        <v>3</v>
      </c>
      <c r="L230" t="str">
        <f t="shared" si="52"/>
        <v/>
      </c>
      <c r="M230" t="str">
        <f t="shared" si="53"/>
        <v>&lt;/div&gt;</v>
      </c>
      <c r="N230" t="str">
        <f t="shared" si="54"/>
        <v/>
      </c>
      <c r="O230" t="str">
        <f t="shared" si="46"/>
        <v/>
      </c>
      <c r="P230" t="str">
        <f t="shared" si="55"/>
        <v>&lt;div class="col-sm-3"&gt;&lt;div class="xe-widget xe-conversations box2 label-info" onclick="window.open('https://hey.reface.ai/', '_blank')" data-toggle="tooltip" data-placement="bottom" title="" data-original-title="https://hey.reface.ai/"&gt;&lt;div class="xe-comment-entry"&gt;&lt;a class="xe-user-img"&gt;&lt;img data-src="https://api.iowen.cn/favicon/hey.reface.ai.png" class="lozad img-circle" width="40"&gt;&lt;/a&gt;&lt;div class="xe-comment"&gt; &lt;a href="#" class="xe-user-name overflowClip_1"&gt;&lt;strong&gt;Reface AI&lt;/strong&gt; &lt;/a&gt; &lt;p class="overflowClip_2"&gt;一款AI应用程序，可在GIF和视频中进行面部交换&lt;/p&gt;&lt;/div&gt; &lt;/div&gt;&lt;/div&gt;&lt;/div&gt;&lt;/div&gt;</v>
      </c>
    </row>
    <row r="231" spans="1:16" x14ac:dyDescent="0.3">
      <c r="A231" t="s">
        <v>3369</v>
      </c>
      <c r="B231" t="s">
        <v>2738</v>
      </c>
      <c r="C231" t="s">
        <v>226</v>
      </c>
      <c r="D231" t="s">
        <v>1066</v>
      </c>
      <c r="E231" t="s">
        <v>1894</v>
      </c>
      <c r="F231" t="str">
        <f t="shared" si="47"/>
        <v>&lt;div class="col-sm-3"&gt;&lt;div class="xe-widget xe-conversations box2 label-info" onclick="window.open('https://beta.character.ai/', '_blank')" data-toggle="tooltip" data-placement="bottom" title="" data-original-title="https://beta.character.ai/"&gt;&lt;div class="xe-comment-entry"&gt;&lt;a class="xe-user-img"&gt;&lt;img data-src="https://api.iowen.cn/favicon/beta.character.ai.png" class="lozad img-circle" width="40"&gt;&lt;/a&gt;&lt;div class="xe-comment"&gt; &lt;a href="#" class="xe-user-name overflowClip_1"&gt;&lt;strong&gt;Character AI&lt;/strong&gt; &lt;/a&gt; &lt;p class="overflowClip_2"&gt;智能代理居住的地方&lt;/p&gt;&lt;/div&gt; &lt;/div&gt;&lt;/div&gt;&lt;/div&gt;</v>
      </c>
      <c r="G231" t="str">
        <f t="shared" si="48"/>
        <v>NO</v>
      </c>
      <c r="H231" t="str">
        <f t="shared" si="49"/>
        <v>NO</v>
      </c>
      <c r="I231">
        <f>MATCH(A231,A:A,0)</f>
        <v>227</v>
      </c>
      <c r="J231">
        <f t="shared" si="50"/>
        <v>4</v>
      </c>
      <c r="K231">
        <f t="shared" si="51"/>
        <v>0</v>
      </c>
      <c r="L231" t="str">
        <f t="shared" si="52"/>
        <v>&lt;div class="row"&gt;</v>
      </c>
      <c r="M231" t="str">
        <f t="shared" si="53"/>
        <v/>
      </c>
      <c r="N231" t="str">
        <f t="shared" si="54"/>
        <v/>
      </c>
      <c r="O231" t="str">
        <f t="shared" si="46"/>
        <v/>
      </c>
      <c r="P231" t="str">
        <f t="shared" si="55"/>
        <v>&lt;div class="row"&gt;&lt;div class="col-sm-3"&gt;&lt;div class="xe-widget xe-conversations box2 label-info" onclick="window.open('https://beta.character.ai/', '_blank')" data-toggle="tooltip" data-placement="bottom" title="" data-original-title="https://beta.character.ai/"&gt;&lt;div class="xe-comment-entry"&gt;&lt;a class="xe-user-img"&gt;&lt;img data-src="https://api.iowen.cn/favicon/beta.character.ai.png" class="lozad img-circle" width="40"&gt;&lt;/a&gt;&lt;div class="xe-comment"&gt; &lt;a href="#" class="xe-user-name overflowClip_1"&gt;&lt;strong&gt;Character AI&lt;/strong&gt; &lt;/a&gt; &lt;p class="overflowClip_2"&gt;智能代理居住的地方&lt;/p&gt;&lt;/div&gt; &lt;/div&gt;&lt;/div&gt;&lt;/div&gt;</v>
      </c>
    </row>
    <row r="232" spans="1:16" x14ac:dyDescent="0.3">
      <c r="A232" t="s">
        <v>3369</v>
      </c>
      <c r="B232" t="s">
        <v>2739</v>
      </c>
      <c r="C232" t="s">
        <v>227</v>
      </c>
      <c r="D232" t="s">
        <v>1067</v>
      </c>
      <c r="E232" t="s">
        <v>1895</v>
      </c>
      <c r="F232" t="str">
        <f t="shared" si="47"/>
        <v>&lt;div class="col-sm-3"&gt;&lt;div class="xe-widget xe-conversations box2 label-info" onclick="window.open('https://in3d.io/', '_blank')" data-toggle="tooltip" data-placement="bottom" title="" data-original-title="https://in3d.io/"&gt;&lt;div class="xe-comment-entry"&gt;&lt;a class="xe-user-img"&gt;&lt;img data-src="https://api.iowen.cn/favicon/in3d.io.png" class="lozad img-circle" width="40"&gt;&lt;/a&gt;&lt;div class="xe-comment"&gt; &lt;a href="#" class="xe-user-name overflowClip_1"&gt;&lt;strong&gt;In3D&lt;/strong&gt; &lt;/a&gt; &lt;p class="overflowClip_2"&gt;将人们变成逼真的头像！&lt;/p&gt;&lt;/div&gt; &lt;/div&gt;&lt;/div&gt;&lt;/div&gt;</v>
      </c>
      <c r="G232" t="str">
        <f t="shared" si="48"/>
        <v>NO</v>
      </c>
      <c r="H232" t="str">
        <f t="shared" si="49"/>
        <v>NO</v>
      </c>
      <c r="I232">
        <f>MATCH(A232,A:A,0)</f>
        <v>227</v>
      </c>
      <c r="J232">
        <f t="shared" si="50"/>
        <v>5</v>
      </c>
      <c r="K232">
        <f t="shared" si="51"/>
        <v>1</v>
      </c>
      <c r="L232" t="str">
        <f t="shared" si="52"/>
        <v/>
      </c>
      <c r="M232" t="str">
        <f t="shared" si="53"/>
        <v/>
      </c>
      <c r="N232" t="str">
        <f t="shared" si="54"/>
        <v/>
      </c>
      <c r="O232" t="str">
        <f t="shared" si="46"/>
        <v/>
      </c>
      <c r="P232" t="str">
        <f t="shared" si="55"/>
        <v>&lt;div class="col-sm-3"&gt;&lt;div class="xe-widget xe-conversations box2 label-info" onclick="window.open('https://in3d.io/', '_blank')" data-toggle="tooltip" data-placement="bottom" title="" data-original-title="https://in3d.io/"&gt;&lt;div class="xe-comment-entry"&gt;&lt;a class="xe-user-img"&gt;&lt;img data-src="https://api.iowen.cn/favicon/in3d.io.png" class="lozad img-circle" width="40"&gt;&lt;/a&gt;&lt;div class="xe-comment"&gt; &lt;a href="#" class="xe-user-name overflowClip_1"&gt;&lt;strong&gt;In3D&lt;/strong&gt; &lt;/a&gt; &lt;p class="overflowClip_2"&gt;将人们变成逼真的头像！&lt;/p&gt;&lt;/div&gt; &lt;/div&gt;&lt;/div&gt;&lt;/div&gt;</v>
      </c>
    </row>
    <row r="233" spans="1:16" x14ac:dyDescent="0.3">
      <c r="A233" t="s">
        <v>3369</v>
      </c>
      <c r="B233" t="s">
        <v>2740</v>
      </c>
      <c r="C233" t="s">
        <v>228</v>
      </c>
      <c r="D233" t="s">
        <v>1068</v>
      </c>
      <c r="E233" t="s">
        <v>1896</v>
      </c>
      <c r="F233" t="str">
        <f t="shared" si="47"/>
        <v>&lt;div class="col-sm-3"&gt;&lt;div class="xe-widget xe-conversations box2 label-info" onclick="window.open('https://www.myheritage.com/ai-time-machine', '_blank')" data-toggle="tooltip" data-placement="bottom" title="" data-original-title="https://www.myheritage.com/ai-time-machine"&gt;&lt;div class="xe-comment-entry"&gt;&lt;a class="xe-user-img"&gt;&lt;img data-src="https://api.iowen.cn/favicon/www.myheritage.com.png" class="lozad img-circle" width="40"&gt;&lt;/a&gt;&lt;div class="xe-comment"&gt; &lt;a href="#" class="xe-user-name overflowClip_1"&gt;&lt;strong&gt;AI Time Machine&lt;/strong&gt; &lt;/a&gt; &lt;p class="overflowClip_2"&gt;传自己的照片，创建令人惊叹的AI生成图像&lt;/p&gt;&lt;/div&gt; &lt;/div&gt;&lt;/div&gt;&lt;/div&gt;</v>
      </c>
      <c r="G233" t="str">
        <f t="shared" si="48"/>
        <v>NO</v>
      </c>
      <c r="H233" t="str">
        <f t="shared" si="49"/>
        <v>NO</v>
      </c>
      <c r="I233">
        <f>MATCH(A233,A:A,0)</f>
        <v>227</v>
      </c>
      <c r="J233">
        <f t="shared" si="50"/>
        <v>6</v>
      </c>
      <c r="K233">
        <f t="shared" si="51"/>
        <v>2</v>
      </c>
      <c r="L233" t="str">
        <f t="shared" si="52"/>
        <v/>
      </c>
      <c r="M233" t="str">
        <f t="shared" si="53"/>
        <v/>
      </c>
      <c r="N233" t="str">
        <f t="shared" si="54"/>
        <v/>
      </c>
      <c r="O233" t="str">
        <f t="shared" si="46"/>
        <v/>
      </c>
      <c r="P233" t="str">
        <f t="shared" si="55"/>
        <v>&lt;div class="col-sm-3"&gt;&lt;div class="xe-widget xe-conversations box2 label-info" onclick="window.open('https://www.myheritage.com/ai-time-machine', '_blank')" data-toggle="tooltip" data-placement="bottom" title="" data-original-title="https://www.myheritage.com/ai-time-machine"&gt;&lt;div class="xe-comment-entry"&gt;&lt;a class="xe-user-img"&gt;&lt;img data-src="https://api.iowen.cn/favicon/www.myheritage.com.png" class="lozad img-circle" width="40"&gt;&lt;/a&gt;&lt;div class="xe-comment"&gt; &lt;a href="#" class="xe-user-name overflowClip_1"&gt;&lt;strong&gt;AI Time Machine&lt;/strong&gt; &lt;/a&gt; &lt;p class="overflowClip_2"&gt;传自己的照片，创建令人惊叹的AI生成图像&lt;/p&gt;&lt;/div&gt; &lt;/div&gt;&lt;/div&gt;&lt;/div&gt;</v>
      </c>
    </row>
    <row r="234" spans="1:16" x14ac:dyDescent="0.3">
      <c r="A234" t="s">
        <v>3369</v>
      </c>
      <c r="B234" t="s">
        <v>2741</v>
      </c>
      <c r="C234" t="s">
        <v>229</v>
      </c>
      <c r="D234" t="s">
        <v>1069</v>
      </c>
      <c r="E234" t="s">
        <v>1897</v>
      </c>
      <c r="F234" t="str">
        <f t="shared" si="47"/>
        <v>&lt;div class="col-sm-3"&gt;&lt;div class="xe-widget xe-conversations box2 label-info" onclick="window.open('https://pictodream.com/', '_blank')" data-toggle="tooltip" data-placement="bottom" title="" data-original-title="https://pictodream.com/"&gt;&lt;div class="xe-comment-entry"&gt;&lt;a class="xe-user-img"&gt;&lt;img data-src="https://api.iowen.cn/favicon/pictodream.com.png" class="lozad img-circle" width="40"&gt;&lt;/a&gt;&lt;div class="xe-comment"&gt; &lt;a href="#" class="xe-user-name overflowClip_1"&gt;&lt;strong&gt;PictoDream&lt;/strong&gt; &lt;/a&gt; &lt;p class="overflowClip_2"&gt;使用人工智能生成自己的图像&lt;/p&gt;&lt;/div&gt; &lt;/div&gt;&lt;/div&gt;&lt;/div&gt;</v>
      </c>
      <c r="G234" t="str">
        <f t="shared" si="48"/>
        <v>NO</v>
      </c>
      <c r="H234" t="str">
        <f t="shared" si="49"/>
        <v>NO</v>
      </c>
      <c r="I234">
        <f>MATCH(A234,A:A,0)</f>
        <v>227</v>
      </c>
      <c r="J234">
        <f t="shared" si="50"/>
        <v>7</v>
      </c>
      <c r="K234">
        <f t="shared" si="51"/>
        <v>3</v>
      </c>
      <c r="L234" t="str">
        <f t="shared" si="52"/>
        <v/>
      </c>
      <c r="M234" t="str">
        <f t="shared" si="53"/>
        <v>&lt;/div&gt;</v>
      </c>
      <c r="N234" t="str">
        <f t="shared" si="54"/>
        <v/>
      </c>
      <c r="O234" t="str">
        <f t="shared" si="46"/>
        <v/>
      </c>
      <c r="P234" t="str">
        <f t="shared" si="55"/>
        <v>&lt;div class="col-sm-3"&gt;&lt;div class="xe-widget xe-conversations box2 label-info" onclick="window.open('https://pictodream.com/', '_blank')" data-toggle="tooltip" data-placement="bottom" title="" data-original-title="https://pictodream.com/"&gt;&lt;div class="xe-comment-entry"&gt;&lt;a class="xe-user-img"&gt;&lt;img data-src="https://api.iowen.cn/favicon/pictodream.com.png" class="lozad img-circle" width="40"&gt;&lt;/a&gt;&lt;div class="xe-comment"&gt; &lt;a href="#" class="xe-user-name overflowClip_1"&gt;&lt;strong&gt;PictoDream&lt;/strong&gt; &lt;/a&gt; &lt;p class="overflowClip_2"&gt;使用人工智能生成自己的图像&lt;/p&gt;&lt;/div&gt; &lt;/div&gt;&lt;/div&gt;&lt;/div&gt;&lt;/div&gt;</v>
      </c>
    </row>
    <row r="235" spans="1:16" x14ac:dyDescent="0.3">
      <c r="A235" t="s">
        <v>3369</v>
      </c>
      <c r="B235" t="s">
        <v>2742</v>
      </c>
      <c r="C235" t="s">
        <v>230</v>
      </c>
      <c r="D235" t="s">
        <v>1070</v>
      </c>
      <c r="E235" t="s">
        <v>1898</v>
      </c>
      <c r="F235" t="str">
        <f t="shared" si="47"/>
        <v>&lt;div class="col-sm-3"&gt;&lt;div class="xe-widget xe-conversations box2 label-info" onclick="window.open('https://play.google.com/store/apps/details', '_blank')" data-toggle="tooltip" data-placement="bottom" title="" data-original-title="https://play.google.com/store/apps/details"&gt;&lt;div class="xe-comment-entry"&gt;&lt;a class="xe-user-img"&gt;&lt;img data-src="https://api.iowen.cn/favicon/play.google.com.png" class="lozad img-circle" width="40"&gt;&lt;/a&gt;&lt;div class="xe-comment"&gt; &lt;a href="#" class="xe-user-name overflowClip_1"&gt;&lt;strong&gt;Lensa&lt;/strong&gt; &lt;/a&gt; &lt;p class="overflowClip_2"&gt;Lensa是一款自拍和照片修饰的图片编辑器&lt;/p&gt;&lt;/div&gt; &lt;/div&gt;&lt;/div&gt;&lt;/div&gt;</v>
      </c>
      <c r="G235" t="str">
        <f t="shared" si="48"/>
        <v>NO</v>
      </c>
      <c r="H235" t="str">
        <f t="shared" si="49"/>
        <v>NO</v>
      </c>
      <c r="I235">
        <f>MATCH(A235,A:A,0)</f>
        <v>227</v>
      </c>
      <c r="J235">
        <f t="shared" si="50"/>
        <v>8</v>
      </c>
      <c r="K235">
        <f t="shared" si="51"/>
        <v>0</v>
      </c>
      <c r="L235" t="str">
        <f t="shared" si="52"/>
        <v>&lt;div class="row"&gt;</v>
      </c>
      <c r="M235" t="str">
        <f t="shared" si="53"/>
        <v/>
      </c>
      <c r="N235" t="str">
        <f t="shared" si="54"/>
        <v/>
      </c>
      <c r="O235" t="str">
        <f t="shared" si="46"/>
        <v/>
      </c>
      <c r="P235" t="str">
        <f t="shared" si="55"/>
        <v>&lt;div class="row"&gt;&lt;div class="col-sm-3"&gt;&lt;div class="xe-widget xe-conversations box2 label-info" onclick="window.open('https://play.google.com/store/apps/details', '_blank')" data-toggle="tooltip" data-placement="bottom" title="" data-original-title="https://play.google.com/store/apps/details"&gt;&lt;div class="xe-comment-entry"&gt;&lt;a class="xe-user-img"&gt;&lt;img data-src="https://api.iowen.cn/favicon/play.google.com.png" class="lozad img-circle" width="40"&gt;&lt;/a&gt;&lt;div class="xe-comment"&gt; &lt;a href="#" class="xe-user-name overflowClip_1"&gt;&lt;strong&gt;Lensa&lt;/strong&gt; &lt;/a&gt; &lt;p class="overflowClip_2"&gt;Lensa是一款自拍和照片修饰的图片编辑器&lt;/p&gt;&lt;/div&gt; &lt;/div&gt;&lt;/div&gt;&lt;/div&gt;</v>
      </c>
    </row>
    <row r="236" spans="1:16" x14ac:dyDescent="0.3">
      <c r="A236" t="s">
        <v>3369</v>
      </c>
      <c r="B236" t="s">
        <v>2743</v>
      </c>
      <c r="C236" t="s">
        <v>231</v>
      </c>
      <c r="D236" t="s">
        <v>1071</v>
      </c>
      <c r="E236" t="s">
        <v>1899</v>
      </c>
      <c r="F236" t="str">
        <f t="shared" si="47"/>
        <v>&lt;div class="col-sm-3"&gt;&lt;div class="xe-widget xe-conversations box2 label-info" onclick="window.open('https://neural.cam/studio/', '_blank')" data-toggle="tooltip" data-placement="bottom" title="" data-original-title="https://neural.cam/studio/"&gt;&lt;div class="xe-comment-entry"&gt;&lt;a class="xe-user-img"&gt;&lt;img data-src="https://api.iowen.cn/favicon/neural.cam.png" class="lozad img-circle" width="40"&gt;&lt;/a&gt;&lt;div class="xe-comment"&gt; &lt;a href="#" class="xe-user-name overflowClip_1"&gt;&lt;strong&gt;NeuralStudio&lt;/strong&gt; &lt;/a&gt; &lt;p class="overflowClip_2"&gt;Neural Studio是一款全能的照片和艺术工作室&lt;/p&gt;&lt;/div&gt; &lt;/div&gt;&lt;/div&gt;&lt;/div&gt;</v>
      </c>
      <c r="G236" t="str">
        <f t="shared" si="48"/>
        <v>NO</v>
      </c>
      <c r="H236" t="str">
        <f t="shared" si="49"/>
        <v>NO</v>
      </c>
      <c r="I236">
        <f>MATCH(A236,A:A,0)</f>
        <v>227</v>
      </c>
      <c r="J236">
        <f t="shared" si="50"/>
        <v>9</v>
      </c>
      <c r="K236">
        <f t="shared" si="51"/>
        <v>1</v>
      </c>
      <c r="L236" t="str">
        <f t="shared" si="52"/>
        <v/>
      </c>
      <c r="M236" t="str">
        <f t="shared" si="53"/>
        <v/>
      </c>
      <c r="N236" t="str">
        <f t="shared" si="54"/>
        <v/>
      </c>
      <c r="O236" t="str">
        <f t="shared" si="46"/>
        <v/>
      </c>
      <c r="P236" t="str">
        <f t="shared" si="55"/>
        <v>&lt;div class="col-sm-3"&gt;&lt;div class="xe-widget xe-conversations box2 label-info" onclick="window.open('https://neural.cam/studio/', '_blank')" data-toggle="tooltip" data-placement="bottom" title="" data-original-title="https://neural.cam/studio/"&gt;&lt;div class="xe-comment-entry"&gt;&lt;a class="xe-user-img"&gt;&lt;img data-src="https://api.iowen.cn/favicon/neural.cam.png" class="lozad img-circle" width="40"&gt;&lt;/a&gt;&lt;div class="xe-comment"&gt; &lt;a href="#" class="xe-user-name overflowClip_1"&gt;&lt;strong&gt;NeuralStudio&lt;/strong&gt; &lt;/a&gt; &lt;p class="overflowClip_2"&gt;Neural Studio是一款全能的照片和艺术工作室&lt;/p&gt;&lt;/div&gt; &lt;/div&gt;&lt;/div&gt;&lt;/div&gt;</v>
      </c>
    </row>
    <row r="237" spans="1:16" x14ac:dyDescent="0.3">
      <c r="A237" t="s">
        <v>3369</v>
      </c>
      <c r="B237" t="s">
        <v>2744</v>
      </c>
      <c r="C237" t="s">
        <v>232</v>
      </c>
      <c r="D237" t="s">
        <v>1072</v>
      </c>
      <c r="E237" t="s">
        <v>1900</v>
      </c>
      <c r="F237" t="str">
        <f t="shared" si="47"/>
        <v>&lt;div class="col-sm-3"&gt;&lt;div class="xe-widget xe-conversations box2 label-info" onclick="window.open('https://imagetocartoon.com/', '_blank')" data-toggle="tooltip" data-placement="bottom" title="" data-original-title="https://imagetocartoon.com/"&gt;&lt;div class="xe-comment-entry"&gt;&lt;a class="xe-user-img"&gt;&lt;img data-src="https://api.iowen.cn/favicon/imagetocartoon.com.png" class="lozad img-circle" width="40"&gt;&lt;/a&gt;&lt;div class="xe-comment"&gt; &lt;a href="#" class="xe-user-name overflowClip_1"&gt;&lt;strong&gt;Imagetocartoon&lt;/strong&gt; &lt;/a&gt; &lt;p class="overflowClip_2"&gt;magetocartoon是一款使用人工智能将您的照片转换为卡通版本的头像制作器&lt;/p&gt;&lt;/div&gt; &lt;/div&gt;&lt;/div&gt;&lt;/div&gt;</v>
      </c>
      <c r="G237" t="str">
        <f t="shared" si="48"/>
        <v>NO</v>
      </c>
      <c r="H237" t="str">
        <f t="shared" si="49"/>
        <v>NO</v>
      </c>
      <c r="I237">
        <f>MATCH(A237,A:A,0)</f>
        <v>227</v>
      </c>
      <c r="J237">
        <f t="shared" si="50"/>
        <v>10</v>
      </c>
      <c r="K237">
        <f t="shared" si="51"/>
        <v>2</v>
      </c>
      <c r="L237" t="str">
        <f t="shared" si="52"/>
        <v/>
      </c>
      <c r="M237" t="str">
        <f t="shared" si="53"/>
        <v/>
      </c>
      <c r="N237" t="str">
        <f t="shared" si="54"/>
        <v/>
      </c>
      <c r="O237" t="str">
        <f t="shared" si="46"/>
        <v/>
      </c>
      <c r="P237" t="str">
        <f t="shared" si="55"/>
        <v>&lt;div class="col-sm-3"&gt;&lt;div class="xe-widget xe-conversations box2 label-info" onclick="window.open('https://imagetocartoon.com/', '_blank')" data-toggle="tooltip" data-placement="bottom" title="" data-original-title="https://imagetocartoon.com/"&gt;&lt;div class="xe-comment-entry"&gt;&lt;a class="xe-user-img"&gt;&lt;img data-src="https://api.iowen.cn/favicon/imagetocartoon.com.png" class="lozad img-circle" width="40"&gt;&lt;/a&gt;&lt;div class="xe-comment"&gt; &lt;a href="#" class="xe-user-name overflowClip_1"&gt;&lt;strong&gt;Imagetocartoon&lt;/strong&gt; &lt;/a&gt; &lt;p class="overflowClip_2"&gt;magetocartoon是一款使用人工智能将您的照片转换为卡通版本的头像制作器&lt;/p&gt;&lt;/div&gt; &lt;/div&gt;&lt;/div&gt;&lt;/div&gt;</v>
      </c>
    </row>
    <row r="238" spans="1:16" x14ac:dyDescent="0.3">
      <c r="A238" t="s">
        <v>3369</v>
      </c>
      <c r="B238" t="s">
        <v>2745</v>
      </c>
      <c r="C238" t="s">
        <v>233</v>
      </c>
      <c r="D238" t="s">
        <v>1073</v>
      </c>
      <c r="E238" t="s">
        <v>1901</v>
      </c>
      <c r="F238" t="str">
        <f t="shared" si="47"/>
        <v>&lt;div class="col-sm-3"&gt;&lt;div class="xe-widget xe-conversations box2 label-info" onclick="window.open('https://www.hairstyleai.com/', '_blank')" data-toggle="tooltip" data-placement="bottom" title="" data-original-title="https://www.hairstyleai.com/"&gt;&lt;div class="xe-comment-entry"&gt;&lt;a class="xe-user-img"&gt;&lt;img data-src="https://api.iowen.cn/favicon/www.hairstyleai.com.png" class="lozad img-circle" width="40"&gt;&lt;/a&gt;&lt;div class="xe-comment"&gt; &lt;a href="#" class="xe-user-name overflowClip_1"&gt;&lt;strong&gt;HairstyleAI&lt;/strong&gt; &lt;/a&gt; &lt;p class="overflowClip_2"&gt;使用我们强大的人工智能技术生成不同的发型&lt;/p&gt;&lt;/div&gt; &lt;/div&gt;&lt;/div&gt;&lt;/div&gt;</v>
      </c>
      <c r="G238" t="str">
        <f t="shared" si="48"/>
        <v>NO</v>
      </c>
      <c r="H238" t="str">
        <f t="shared" si="49"/>
        <v>NO</v>
      </c>
      <c r="I238">
        <f>MATCH(A238,A:A,0)</f>
        <v>227</v>
      </c>
      <c r="J238">
        <f t="shared" si="50"/>
        <v>11</v>
      </c>
      <c r="K238">
        <f t="shared" si="51"/>
        <v>3</v>
      </c>
      <c r="L238" t="str">
        <f t="shared" si="52"/>
        <v/>
      </c>
      <c r="M238" t="str">
        <f t="shared" si="53"/>
        <v>&lt;/div&gt;</v>
      </c>
      <c r="N238" t="str">
        <f t="shared" si="54"/>
        <v/>
      </c>
      <c r="O238" t="str">
        <f t="shared" si="46"/>
        <v/>
      </c>
      <c r="P238" t="str">
        <f t="shared" si="55"/>
        <v>&lt;div class="col-sm-3"&gt;&lt;div class="xe-widget xe-conversations box2 label-info" onclick="window.open('https://www.hairstyleai.com/', '_blank')" data-toggle="tooltip" data-placement="bottom" title="" data-original-title="https://www.hairstyleai.com/"&gt;&lt;div class="xe-comment-entry"&gt;&lt;a class="xe-user-img"&gt;&lt;img data-src="https://api.iowen.cn/favicon/www.hairstyleai.com.png" class="lozad img-circle" width="40"&gt;&lt;/a&gt;&lt;div class="xe-comment"&gt; &lt;a href="#" class="xe-user-name overflowClip_1"&gt;&lt;strong&gt;HairstyleAI&lt;/strong&gt; &lt;/a&gt; &lt;p class="overflowClip_2"&gt;使用我们强大的人工智能技术生成不同的发型&lt;/p&gt;&lt;/div&gt; &lt;/div&gt;&lt;/div&gt;&lt;/div&gt;&lt;/div&gt;</v>
      </c>
    </row>
    <row r="239" spans="1:16" x14ac:dyDescent="0.3">
      <c r="A239" t="s">
        <v>3369</v>
      </c>
      <c r="B239" t="s">
        <v>2746</v>
      </c>
      <c r="C239" t="s">
        <v>234</v>
      </c>
      <c r="D239" t="s">
        <v>1074</v>
      </c>
      <c r="E239" t="s">
        <v>1902</v>
      </c>
      <c r="F239" t="str">
        <f t="shared" si="47"/>
        <v>&lt;div class="col-sm-3"&gt;&lt;div class="xe-widget xe-conversations box2 label-info" onclick="window.open('https://www.realfakephotos.com/', '_blank')" data-toggle="tooltip" data-placement="bottom" title="" data-original-title="https://www.realfakephotos.com/"&gt;&lt;div class="xe-comment-entry"&gt;&lt;a class="xe-user-img"&gt;&lt;img data-src="https://api.iowen.cn/favicon/www.realfakephotos.com.png" class="lozad img-circle" width="40"&gt;&lt;/a&gt;&lt;div class="xe-comment"&gt; &lt;a href="#" class="xe-user-name overflowClip_1"&gt;&lt;strong&gt;RealFake&lt;/strong&gt; &lt;/a&gt; &lt;p class="overflowClip_2"&gt;使用仅十张随意照片为您的约会应用生成高质量图像&lt;/p&gt;&lt;/div&gt; &lt;/div&gt;&lt;/div&gt;&lt;/div&gt;</v>
      </c>
      <c r="G239" t="str">
        <f t="shared" si="48"/>
        <v>NO</v>
      </c>
      <c r="H239" t="str">
        <f t="shared" si="49"/>
        <v>NO</v>
      </c>
      <c r="I239">
        <f>MATCH(A239,A:A,0)</f>
        <v>227</v>
      </c>
      <c r="J239">
        <f t="shared" si="50"/>
        <v>12</v>
      </c>
      <c r="K239">
        <f t="shared" si="51"/>
        <v>0</v>
      </c>
      <c r="L239" t="str">
        <f t="shared" si="52"/>
        <v>&lt;div class="row"&gt;</v>
      </c>
      <c r="M239" t="str">
        <f t="shared" si="53"/>
        <v/>
      </c>
      <c r="N239" t="str">
        <f t="shared" si="54"/>
        <v/>
      </c>
      <c r="O239" t="str">
        <f t="shared" si="46"/>
        <v/>
      </c>
      <c r="P239" t="str">
        <f t="shared" si="55"/>
        <v>&lt;div class="row"&gt;&lt;div class="col-sm-3"&gt;&lt;div class="xe-widget xe-conversations box2 label-info" onclick="window.open('https://www.realfakephotos.com/', '_blank')" data-toggle="tooltip" data-placement="bottom" title="" data-original-title="https://www.realfakephotos.com/"&gt;&lt;div class="xe-comment-entry"&gt;&lt;a class="xe-user-img"&gt;&lt;img data-src="https://api.iowen.cn/favicon/www.realfakephotos.com.png" class="lozad img-circle" width="40"&gt;&lt;/a&gt;&lt;div class="xe-comment"&gt; &lt;a href="#" class="xe-user-name overflowClip_1"&gt;&lt;strong&gt;RealFake&lt;/strong&gt; &lt;/a&gt; &lt;p class="overflowClip_2"&gt;使用仅十张随意照片为您的约会应用生成高质量图像&lt;/p&gt;&lt;/div&gt; &lt;/div&gt;&lt;/div&gt;&lt;/div&gt;</v>
      </c>
    </row>
    <row r="240" spans="1:16" x14ac:dyDescent="0.3">
      <c r="A240" t="s">
        <v>3369</v>
      </c>
      <c r="B240" t="s">
        <v>2747</v>
      </c>
      <c r="C240" t="s">
        <v>235</v>
      </c>
      <c r="D240" t="s">
        <v>1075</v>
      </c>
      <c r="E240" t="s">
        <v>1903</v>
      </c>
      <c r="F240" t="str">
        <f t="shared" si="47"/>
        <v>&lt;div class="col-sm-3"&gt;&lt;div class="xe-widget xe-conversations box2 label-info" onclick="window.open('https://www.aragon.ai/', '_blank')" data-toggle="tooltip" data-placement="bottom" title="" data-original-title="https://www.aragon.ai/"&gt;&lt;div class="xe-comment-entry"&gt;&lt;a class="xe-user-img"&gt;&lt;img data-src="https://api.iowen.cn/favicon/www.aragon.ai.png" class="lozad img-circle" width="40"&gt;&lt;/a&gt;&lt;div class="xe-comment"&gt; &lt;a href="#" class="xe-user-name overflowClip_1"&gt;&lt;strong&gt;Aragon AI&lt;/strong&gt; &lt;/a&gt; &lt;p class="overflowClip_2"&gt;使用人工智能创造高清专业头像照片&lt;/p&gt;&lt;/div&gt; &lt;/div&gt;&lt;/div&gt;&lt;/div&gt;</v>
      </c>
      <c r="G240" t="str">
        <f t="shared" si="48"/>
        <v>NO</v>
      </c>
      <c r="H240" t="str">
        <f t="shared" si="49"/>
        <v>NO</v>
      </c>
      <c r="I240">
        <f>MATCH(A240,A:A,0)</f>
        <v>227</v>
      </c>
      <c r="J240">
        <f t="shared" si="50"/>
        <v>13</v>
      </c>
      <c r="K240">
        <f t="shared" si="51"/>
        <v>1</v>
      </c>
      <c r="L240" t="str">
        <f t="shared" si="52"/>
        <v/>
      </c>
      <c r="M240" t="str">
        <f t="shared" si="53"/>
        <v/>
      </c>
      <c r="N240" t="str">
        <f t="shared" si="54"/>
        <v/>
      </c>
      <c r="O240" t="str">
        <f t="shared" si="46"/>
        <v/>
      </c>
      <c r="P240" t="str">
        <f t="shared" si="55"/>
        <v>&lt;div class="col-sm-3"&gt;&lt;div class="xe-widget xe-conversations box2 label-info" onclick="window.open('https://www.aragon.ai/', '_blank')" data-toggle="tooltip" data-placement="bottom" title="" data-original-title="https://www.aragon.ai/"&gt;&lt;div class="xe-comment-entry"&gt;&lt;a class="xe-user-img"&gt;&lt;img data-src="https://api.iowen.cn/favicon/www.aragon.ai.png" class="lozad img-circle" width="40"&gt;&lt;/a&gt;&lt;div class="xe-comment"&gt; &lt;a href="#" class="xe-user-name overflowClip_1"&gt;&lt;strong&gt;Aragon AI&lt;/strong&gt; &lt;/a&gt; &lt;p class="overflowClip_2"&gt;使用人工智能创造高清专业头像照片&lt;/p&gt;&lt;/div&gt; &lt;/div&gt;&lt;/div&gt;&lt;/div&gt;</v>
      </c>
    </row>
    <row r="241" spans="1:16" x14ac:dyDescent="0.3">
      <c r="A241" t="s">
        <v>3369</v>
      </c>
      <c r="B241" t="s">
        <v>2748</v>
      </c>
      <c r="C241" t="s">
        <v>236</v>
      </c>
      <c r="D241" t="s">
        <v>1076</v>
      </c>
      <c r="E241" t="s">
        <v>1904</v>
      </c>
      <c r="F241" t="str">
        <f t="shared" si="47"/>
        <v>&lt;div class="col-sm-3"&gt;&lt;div class="xe-widget xe-conversations box2 label-info" onclick="window.open('https://www.animeai.lol/', '_blank')" data-toggle="tooltip" data-placement="bottom" title="" data-original-title="https://www.animeai.lol/"&gt;&lt;div class="xe-comment-entry"&gt;&lt;a class="xe-user-img"&gt;&lt;img data-src="https://api.iowen.cn/favicon/www.animeai.lol.png" class="lozad img-circle" width="40"&gt;&lt;/a&gt;&lt;div class="xe-comment"&gt; &lt;a href="#" class="xe-user-name overflowClip_1"&gt;&lt;strong&gt;AnimeAI&lt;/strong&gt; &lt;/a&gt; &lt;p class="overflowClip_2"&gt;AnimeAI根据您上传的照片生成您成为来自评分最高的动漫&lt;/p&gt;&lt;/div&gt; &lt;/div&gt;&lt;/div&gt;&lt;/div&gt;</v>
      </c>
      <c r="G241" t="str">
        <f t="shared" si="48"/>
        <v>NO</v>
      </c>
      <c r="H241" t="str">
        <f t="shared" si="49"/>
        <v>NO</v>
      </c>
      <c r="I241">
        <f>MATCH(A241,A:A,0)</f>
        <v>227</v>
      </c>
      <c r="J241">
        <f t="shared" si="50"/>
        <v>14</v>
      </c>
      <c r="K241">
        <f t="shared" si="51"/>
        <v>2</v>
      </c>
      <c r="L241" t="str">
        <f t="shared" si="52"/>
        <v/>
      </c>
      <c r="M241" t="str">
        <f t="shared" si="53"/>
        <v/>
      </c>
      <c r="N241" t="str">
        <f t="shared" si="54"/>
        <v/>
      </c>
      <c r="O241" t="str">
        <f t="shared" si="46"/>
        <v/>
      </c>
      <c r="P241" t="str">
        <f t="shared" si="55"/>
        <v>&lt;div class="col-sm-3"&gt;&lt;div class="xe-widget xe-conversations box2 label-info" onclick="window.open('https://www.animeai.lol/', '_blank')" data-toggle="tooltip" data-placement="bottom" title="" data-original-title="https://www.animeai.lol/"&gt;&lt;div class="xe-comment-entry"&gt;&lt;a class="xe-user-img"&gt;&lt;img data-src="https://api.iowen.cn/favicon/www.animeai.lol.png" class="lozad img-circle" width="40"&gt;&lt;/a&gt;&lt;div class="xe-comment"&gt; &lt;a href="#" class="xe-user-name overflowClip_1"&gt;&lt;strong&gt;AnimeAI&lt;/strong&gt; &lt;/a&gt; &lt;p class="overflowClip_2"&gt;AnimeAI根据您上传的照片生成您成为来自评分最高的动漫&lt;/p&gt;&lt;/div&gt; &lt;/div&gt;&lt;/div&gt;&lt;/div&gt;</v>
      </c>
    </row>
    <row r="242" spans="1:16" x14ac:dyDescent="0.3">
      <c r="A242" t="s">
        <v>3369</v>
      </c>
      <c r="B242" t="s">
        <v>2749</v>
      </c>
      <c r="C242" t="s">
        <v>237</v>
      </c>
      <c r="D242" t="s">
        <v>1077</v>
      </c>
      <c r="E242" t="s">
        <v>1905</v>
      </c>
      <c r="F242" t="str">
        <f t="shared" si="47"/>
        <v>&lt;div class="col-sm-3"&gt;&lt;div class="xe-widget xe-conversations box2 label-info" onclick="window.open('https://unrealme.io/', '_blank')" data-toggle="tooltip" data-placement="bottom" title="" data-original-title="https://unrealme.io/"&gt;&lt;div class="xe-comment-entry"&gt;&lt;a class="xe-user-img"&gt;&lt;img data-src="https://api.iowen.cn/favicon/unrealme.io.png" class="lozad img-circle" width="40"&gt;&lt;/a&gt;&lt;div class="xe-comment"&gt; &lt;a href="#" class="xe-user-name overflowClip_1"&gt;&lt;strong&gt;Unrealme&lt;/strong&gt; &lt;/a&gt; &lt;p class="overflowClip_2"&gt;获取由人工智能生成的您的图像&lt;/p&gt;&lt;/div&gt; &lt;/div&gt;&lt;/div&gt;&lt;/div&gt;</v>
      </c>
      <c r="G242" t="str">
        <f t="shared" si="48"/>
        <v>NO</v>
      </c>
      <c r="H242" t="str">
        <f t="shared" si="49"/>
        <v>NO</v>
      </c>
      <c r="I242">
        <f>MATCH(A242,A:A,0)</f>
        <v>227</v>
      </c>
      <c r="J242">
        <f t="shared" si="50"/>
        <v>15</v>
      </c>
      <c r="K242">
        <f t="shared" si="51"/>
        <v>3</v>
      </c>
      <c r="L242" t="str">
        <f t="shared" si="52"/>
        <v/>
      </c>
      <c r="M242" t="str">
        <f t="shared" si="53"/>
        <v>&lt;/div&gt;</v>
      </c>
      <c r="N242" t="str">
        <f t="shared" si="54"/>
        <v/>
      </c>
      <c r="O242" t="str">
        <f t="shared" si="46"/>
        <v/>
      </c>
      <c r="P242" t="str">
        <f t="shared" si="55"/>
        <v>&lt;div class="col-sm-3"&gt;&lt;div class="xe-widget xe-conversations box2 label-info" onclick="window.open('https://unrealme.io/', '_blank')" data-toggle="tooltip" data-placement="bottom" title="" data-original-title="https://unrealme.io/"&gt;&lt;div class="xe-comment-entry"&gt;&lt;a class="xe-user-img"&gt;&lt;img data-src="https://api.iowen.cn/favicon/unrealme.io.png" class="lozad img-circle" width="40"&gt;&lt;/a&gt;&lt;div class="xe-comment"&gt; &lt;a href="#" class="xe-user-name overflowClip_1"&gt;&lt;strong&gt;Unrealme&lt;/strong&gt; &lt;/a&gt; &lt;p class="overflowClip_2"&gt;获取由人工智能生成的您的图像&lt;/p&gt;&lt;/div&gt; &lt;/div&gt;&lt;/div&gt;&lt;/div&gt;&lt;/div&gt;</v>
      </c>
    </row>
    <row r="243" spans="1:16" x14ac:dyDescent="0.3">
      <c r="A243" t="s">
        <v>3369</v>
      </c>
      <c r="B243" t="s">
        <v>2750</v>
      </c>
      <c r="C243" t="s">
        <v>238</v>
      </c>
      <c r="D243" t="s">
        <v>1078</v>
      </c>
      <c r="E243" t="s">
        <v>1906</v>
      </c>
      <c r="F243" t="str">
        <f t="shared" si="47"/>
        <v>&lt;div class="col-sm-3"&gt;&lt;div class="xe-widget xe-conversations box2 label-info" onclick="window.open('https://dreampic.ai/', '_blank')" data-toggle="tooltip" data-placement="bottom" title="" data-original-title="https://dreampic.ai/"&gt;&lt;div class="xe-comment-entry"&gt;&lt;a class="xe-user-img"&gt;&lt;img data-src="https://api.iowen.cn/favicon/dreampic.ai.png" class="lozad img-circle" width="40"&gt;&lt;/a&gt;&lt;div class="xe-comment"&gt; &lt;a href="#" class="xe-user-name overflowClip_1"&gt;&lt;strong&gt;DreamPic.AI&lt;/strong&gt; &lt;/a&gt; &lt;p class="overflowClip_2"&gt;使用AI生成的头像、用户图片和个人资料照片，为您和您的朋友创建&lt;/p&gt;&lt;/div&gt; &lt;/div&gt;&lt;/div&gt;&lt;/div&gt;</v>
      </c>
      <c r="G243" t="str">
        <f t="shared" si="48"/>
        <v>NO</v>
      </c>
      <c r="H243" t="str">
        <f t="shared" si="49"/>
        <v>NO</v>
      </c>
      <c r="I243">
        <f>MATCH(A243,A:A,0)</f>
        <v>227</v>
      </c>
      <c r="J243">
        <f t="shared" si="50"/>
        <v>16</v>
      </c>
      <c r="K243">
        <f t="shared" si="51"/>
        <v>0</v>
      </c>
      <c r="L243" t="str">
        <f t="shared" si="52"/>
        <v>&lt;div class="row"&gt;</v>
      </c>
      <c r="M243" t="str">
        <f t="shared" si="53"/>
        <v/>
      </c>
      <c r="N243" t="str">
        <f t="shared" si="54"/>
        <v/>
      </c>
      <c r="O243" t="str">
        <f t="shared" si="46"/>
        <v/>
      </c>
      <c r="P243" t="str">
        <f t="shared" si="55"/>
        <v>&lt;div class="row"&gt;&lt;div class="col-sm-3"&gt;&lt;div class="xe-widget xe-conversations box2 label-info" onclick="window.open('https://dreampic.ai/', '_blank')" data-toggle="tooltip" data-placement="bottom" title="" data-original-title="https://dreampic.ai/"&gt;&lt;div class="xe-comment-entry"&gt;&lt;a class="xe-user-img"&gt;&lt;img data-src="https://api.iowen.cn/favicon/dreampic.ai.png" class="lozad img-circle" width="40"&gt;&lt;/a&gt;&lt;div class="xe-comment"&gt; &lt;a href="#" class="xe-user-name overflowClip_1"&gt;&lt;strong&gt;DreamPic.AI&lt;/strong&gt; &lt;/a&gt; &lt;p class="overflowClip_2"&gt;使用AI生成的头像、用户图片和个人资料照片，为您和您的朋友创建&lt;/p&gt;&lt;/div&gt; &lt;/div&gt;&lt;/div&gt;&lt;/div&gt;</v>
      </c>
    </row>
    <row r="244" spans="1:16" x14ac:dyDescent="0.3">
      <c r="A244" t="s">
        <v>3369</v>
      </c>
      <c r="B244" t="s">
        <v>2751</v>
      </c>
      <c r="C244" t="s">
        <v>239</v>
      </c>
      <c r="D244" t="s">
        <v>1079</v>
      </c>
      <c r="E244" t="s">
        <v>1907</v>
      </c>
      <c r="F244" t="str">
        <f t="shared" si="47"/>
        <v>&lt;div class="col-sm-3"&gt;&lt;div class="xe-widget xe-conversations box2 label-info" onclick="window.open('https://artsmart.ai', '_blank')" data-toggle="tooltip" data-placement="bottom" title="" data-original-title="https://artsmart.ai"&gt;&lt;div class="xe-comment-entry"&gt;&lt;a class="xe-user-img"&gt;&lt;img data-src="https://api.iowen.cn/favicon/artsmart.ai.png" class="lozad img-circle" width="40"&gt;&lt;/a&gt;&lt;div class="xe-comment"&gt; &lt;a href="#" class="xe-user-name overflowClip_1"&gt;&lt;strong&gt;Artsmart.ai&lt;/strong&gt; &lt;/a&gt; &lt;p class="overflowClip_2"&gt;为娱乐和商业生成图像&lt;/p&gt;&lt;/div&gt; &lt;/div&gt;&lt;/div&gt;&lt;/div&gt;</v>
      </c>
      <c r="G244" t="str">
        <f t="shared" si="48"/>
        <v>NO</v>
      </c>
      <c r="H244" t="str">
        <f t="shared" si="49"/>
        <v>NO</v>
      </c>
      <c r="I244">
        <f>MATCH(A244,A:A,0)</f>
        <v>227</v>
      </c>
      <c r="J244">
        <f t="shared" si="50"/>
        <v>17</v>
      </c>
      <c r="K244">
        <f t="shared" si="51"/>
        <v>1</v>
      </c>
      <c r="L244" t="str">
        <f t="shared" si="52"/>
        <v/>
      </c>
      <c r="M244" t="str">
        <f t="shared" si="53"/>
        <v/>
      </c>
      <c r="N244" t="str">
        <f t="shared" si="54"/>
        <v/>
      </c>
      <c r="O244" t="str">
        <f t="shared" si="46"/>
        <v/>
      </c>
      <c r="P244" t="str">
        <f t="shared" si="55"/>
        <v>&lt;div class="col-sm-3"&gt;&lt;div class="xe-widget xe-conversations box2 label-info" onclick="window.open('https://artsmart.ai', '_blank')" data-toggle="tooltip" data-placement="bottom" title="" data-original-title="https://artsmart.ai"&gt;&lt;div class="xe-comment-entry"&gt;&lt;a class="xe-user-img"&gt;&lt;img data-src="https://api.iowen.cn/favicon/artsmart.ai.png" class="lozad img-circle" width="40"&gt;&lt;/a&gt;&lt;div class="xe-comment"&gt; &lt;a href="#" class="xe-user-name overflowClip_1"&gt;&lt;strong&gt;Artsmart.ai&lt;/strong&gt; &lt;/a&gt; &lt;p class="overflowClip_2"&gt;为娱乐和商业生成图像&lt;/p&gt;&lt;/div&gt; &lt;/div&gt;&lt;/div&gt;&lt;/div&gt;</v>
      </c>
    </row>
    <row r="245" spans="1:16" x14ac:dyDescent="0.3">
      <c r="A245" t="s">
        <v>3369</v>
      </c>
      <c r="B245" t="s">
        <v>2752</v>
      </c>
      <c r="C245" t="s">
        <v>240</v>
      </c>
      <c r="D245" t="s">
        <v>879</v>
      </c>
      <c r="E245" t="s">
        <v>1908</v>
      </c>
      <c r="F245" t="str">
        <f t="shared" si="47"/>
        <v>&lt;div class="col-sm-3"&gt;&lt;div class="xe-widget xe-conversations box2 label-info" onclick="window.open('https://apps.apple.com/us/app/character-creator-digirama/id6444673721', '_blank')" data-toggle="tooltip" data-placement="bottom" title="" data-original-title="https://apps.apple.com/us/app/character-creator-digirama/id6444673721"&gt;&lt;div class="xe-comment-entry"&gt;&lt;a class="xe-user-img"&gt;&lt;img data-src="https://api.iowen.cn/favicon/apps.apple.com.png" class="lozad img-circle" width="40"&gt;&lt;/a&gt;&lt;div class="xe-comment"&gt; &lt;a href="#" class="xe-user-name overflowClip_1"&gt;&lt;strong&gt;Digirama&lt;/strong&gt; &lt;/a&gt; &lt;p class="overflowClip_2"&gt;Digirama是一款可用于移动应用的人工智能角色创建器&lt;/p&gt;&lt;/div&gt; &lt;/div&gt;&lt;/div&gt;&lt;/div&gt;</v>
      </c>
      <c r="G245" t="str">
        <f t="shared" si="48"/>
        <v>NO</v>
      </c>
      <c r="H245" t="str">
        <f t="shared" si="49"/>
        <v>NO</v>
      </c>
      <c r="I245">
        <f>MATCH(A245,A:A,0)</f>
        <v>227</v>
      </c>
      <c r="J245">
        <f t="shared" si="50"/>
        <v>18</v>
      </c>
      <c r="K245">
        <f t="shared" si="51"/>
        <v>2</v>
      </c>
      <c r="L245" t="str">
        <f t="shared" si="52"/>
        <v/>
      </c>
      <c r="M245" t="str">
        <f t="shared" si="53"/>
        <v/>
      </c>
      <c r="N245" t="str">
        <f t="shared" si="54"/>
        <v/>
      </c>
      <c r="O245" t="str">
        <f t="shared" si="46"/>
        <v/>
      </c>
      <c r="P245" t="str">
        <f t="shared" si="55"/>
        <v>&lt;div class="col-sm-3"&gt;&lt;div class="xe-widget xe-conversations box2 label-info" onclick="window.open('https://apps.apple.com/us/app/character-creator-digirama/id6444673721', '_blank')" data-toggle="tooltip" data-placement="bottom" title="" data-original-title="https://apps.apple.com/us/app/character-creator-digirama/id6444673721"&gt;&lt;div class="xe-comment-entry"&gt;&lt;a class="xe-user-img"&gt;&lt;img data-src="https://api.iowen.cn/favicon/apps.apple.com.png" class="lozad img-circle" width="40"&gt;&lt;/a&gt;&lt;div class="xe-comment"&gt; &lt;a href="#" class="xe-user-name overflowClip_1"&gt;&lt;strong&gt;Digirama&lt;/strong&gt; &lt;/a&gt; &lt;p class="overflowClip_2"&gt;Digirama是一款可用于移动应用的人工智能角色创建器&lt;/p&gt;&lt;/div&gt; &lt;/div&gt;&lt;/div&gt;&lt;/div&gt;</v>
      </c>
    </row>
    <row r="246" spans="1:16" x14ac:dyDescent="0.3">
      <c r="A246" t="s">
        <v>3369</v>
      </c>
      <c r="B246" t="s">
        <v>2753</v>
      </c>
      <c r="C246" t="s">
        <v>241</v>
      </c>
      <c r="D246" t="s">
        <v>1080</v>
      </c>
      <c r="E246" t="s">
        <v>1909</v>
      </c>
      <c r="F246" t="str">
        <f t="shared" si="47"/>
        <v>&lt;div class="col-sm-3"&gt;&lt;div class="xe-widget xe-conversations box2 label-info" onclick="window.open('https://photoai.me/', '_blank')" data-toggle="tooltip" data-placement="bottom" title="" data-original-title="https://photoai.me/"&gt;&lt;div class="xe-comment-entry"&gt;&lt;a class="xe-user-img"&gt;&lt;img data-src="https://api.iowen.cn/favicon/photoai.me.png" class="lozad img-circle" width="40"&gt;&lt;/a&gt;&lt;div class="xe-comment"&gt; &lt;a href="#" class="xe-user-name overflowClip_1"&gt;&lt;strong&gt;PhotoAI&lt;/strong&gt; &lt;/a&gt; &lt;p class="overflowClip_2"&gt;创建AI照片&lt;/p&gt;&lt;/div&gt; &lt;/div&gt;&lt;/div&gt;&lt;/div&gt;</v>
      </c>
      <c r="G246" t="str">
        <f t="shared" si="48"/>
        <v>NO</v>
      </c>
      <c r="H246" t="str">
        <f t="shared" si="49"/>
        <v>YES</v>
      </c>
      <c r="I246">
        <f>MATCH(A246,A:A,0)</f>
        <v>227</v>
      </c>
      <c r="J246">
        <f t="shared" si="50"/>
        <v>19</v>
      </c>
      <c r="K246">
        <f t="shared" si="51"/>
        <v>3</v>
      </c>
      <c r="L246" t="str">
        <f t="shared" si="52"/>
        <v/>
      </c>
      <c r="M246" t="str">
        <f t="shared" si="53"/>
        <v>&lt;/div&gt;</v>
      </c>
      <c r="N246" t="str">
        <f t="shared" si="54"/>
        <v/>
      </c>
      <c r="O246" t="str">
        <f t="shared" si="46"/>
        <v>&lt;br /&gt;&lt;!--END 头像 --&gt;</v>
      </c>
      <c r="P246" t="str">
        <f t="shared" si="55"/>
        <v>&lt;div class="col-sm-3"&gt;&lt;div class="xe-widget xe-conversations box2 label-info" onclick="window.open('https://photoai.me/', '_blank')" data-toggle="tooltip" data-placement="bottom" title="" data-original-title="https://photoai.me/"&gt;&lt;div class="xe-comment-entry"&gt;&lt;a class="xe-user-img"&gt;&lt;img data-src="https://api.iowen.cn/favicon/photoai.me.png" class="lozad img-circle" width="40"&gt;&lt;/a&gt;&lt;div class="xe-comment"&gt; &lt;a href="#" class="xe-user-name overflowClip_1"&gt;&lt;strong&gt;PhotoAI&lt;/strong&gt; &lt;/a&gt; &lt;p class="overflowClip_2"&gt;创建AI照片&lt;/p&gt;&lt;/div&gt; &lt;/div&gt;&lt;/div&gt;&lt;/div&gt;&lt;/div&gt;&lt;br /&gt;&lt;!--END 头像 --&gt;</v>
      </c>
    </row>
    <row r="247" spans="1:16" x14ac:dyDescent="0.3">
      <c r="A247" t="s">
        <v>3370</v>
      </c>
      <c r="B247" t="s">
        <v>2754</v>
      </c>
      <c r="C247" t="s">
        <v>242</v>
      </c>
      <c r="D247" t="s">
        <v>1081</v>
      </c>
      <c r="E247" t="s">
        <v>1910</v>
      </c>
      <c r="F247" t="str">
        <f t="shared" si="47"/>
        <v>&lt;div class="col-sm-3"&gt;&lt;div class="xe-widget xe-conversations box2 label-info" onclick="window.open('https://palette.fm/', '_blank')" data-toggle="tooltip" data-placement="bottom" title="" data-original-title="https://palette.fm/"&gt;&lt;div class="xe-comment-entry"&gt;&lt;a class="xe-user-img"&gt;&lt;img data-src="https://api.iowen.cn/favicon/palette.fm.png" class="lozad img-circle" width="40"&gt;&lt;/a&gt;&lt;div class="xe-comment"&gt; &lt;a href="#" class="xe-user-name overflowClip_1"&gt;&lt;strong&gt;Palette.fm&lt;/strong&gt; &lt;/a&gt; &lt;p class="overflowClip_2"&gt;自动着色黑白照片，无需注册，免费&lt;/p&gt;&lt;/div&gt; &lt;/div&gt;&lt;/div&gt;&lt;/div&gt;</v>
      </c>
      <c r="G247" t="str">
        <f t="shared" si="48"/>
        <v>YES</v>
      </c>
      <c r="H247" t="str">
        <f t="shared" si="49"/>
        <v>NO</v>
      </c>
      <c r="I247">
        <f>MATCH(A247,A:A,0)</f>
        <v>247</v>
      </c>
      <c r="J247">
        <f t="shared" si="50"/>
        <v>0</v>
      </c>
      <c r="K247">
        <f t="shared" si="51"/>
        <v>0</v>
      </c>
      <c r="L247" t="str">
        <f t="shared" si="52"/>
        <v>&lt;div class="row"&gt;</v>
      </c>
      <c r="M247" t="str">
        <f t="shared" si="53"/>
        <v/>
      </c>
      <c r="N247" t="str">
        <f t="shared" si="54"/>
        <v>&lt;!-- 图像编辑 --&gt;&lt;h4 class="text-gray"&gt;&lt;i class="linecons-tag" style="margin-right: 7px;" id="图像编辑"&gt;&lt;/i&gt;图像编辑&lt;/h4&gt;</v>
      </c>
      <c r="O247" t="str">
        <f t="shared" si="46"/>
        <v/>
      </c>
      <c r="P247" t="str">
        <f t="shared" si="55"/>
        <v>&lt;!-- 图像编辑 --&gt;&lt;h4 class="text-gray"&gt;&lt;i class="linecons-tag" style="margin-right: 7px;" id="图像编辑"&gt;&lt;/i&gt;图像编辑&lt;/h4&gt;&lt;div class="row"&gt;&lt;div class="col-sm-3"&gt;&lt;div class="xe-widget xe-conversations box2 label-info" onclick="window.open('https://palette.fm/', '_blank')" data-toggle="tooltip" data-placement="bottom" title="" data-original-title="https://palette.fm/"&gt;&lt;div class="xe-comment-entry"&gt;&lt;a class="xe-user-img"&gt;&lt;img data-src="https://api.iowen.cn/favicon/palette.fm.png" class="lozad img-circle" width="40"&gt;&lt;/a&gt;&lt;div class="xe-comment"&gt; &lt;a href="#" class="xe-user-name overflowClip_1"&gt;&lt;strong&gt;Palette.fm&lt;/strong&gt; &lt;/a&gt; &lt;p class="overflowClip_2"&gt;自动着色黑白照片，无需注册，免费&lt;/p&gt;&lt;/div&gt; &lt;/div&gt;&lt;/div&gt;&lt;/div&gt;</v>
      </c>
    </row>
    <row r="248" spans="1:16" x14ac:dyDescent="0.3">
      <c r="A248" t="s">
        <v>3370</v>
      </c>
      <c r="B248" t="s">
        <v>2755</v>
      </c>
      <c r="C248" t="s">
        <v>243</v>
      </c>
      <c r="D248" t="s">
        <v>1082</v>
      </c>
      <c r="E248" t="s">
        <v>1911</v>
      </c>
      <c r="F248" t="str">
        <f t="shared" si="47"/>
        <v>&lt;div class="col-sm-3"&gt;&lt;div class="xe-widget xe-conversations box2 label-info" onclick="window.open('https://magicstudio.com/', '_blank')" data-toggle="tooltip" data-placement="bottom" title="" data-original-title="https://magicstudio.com/"&gt;&lt;div class="xe-comment-entry"&gt;&lt;a class="xe-user-img"&gt;&lt;img data-src="https://api.iowen.cn/favicon/magicstudio.com.png" class="lozad img-circle" width="40"&gt;&lt;/a&gt;&lt;div class="xe-comment"&gt; &lt;a href="#" class="xe-user-name overflowClip_1"&gt;&lt;strong&gt;Magic Studio&lt;/strong&gt; &lt;/a&gt; &lt;p class="overflowClip_2"&gt;使用他们的AI图像编辑工具在几秒钟内创建令人惊叹的视觉效果&lt;/p&gt;&lt;/div&gt; &lt;/div&gt;&lt;/div&gt;&lt;/div&gt;</v>
      </c>
      <c r="G248" t="str">
        <f t="shared" si="48"/>
        <v>NO</v>
      </c>
      <c r="H248" t="str">
        <f t="shared" si="49"/>
        <v>NO</v>
      </c>
      <c r="I248">
        <f>MATCH(A248,A:A,0)</f>
        <v>247</v>
      </c>
      <c r="J248">
        <f t="shared" si="50"/>
        <v>1</v>
      </c>
      <c r="K248">
        <f t="shared" si="51"/>
        <v>1</v>
      </c>
      <c r="L248" t="str">
        <f t="shared" si="52"/>
        <v/>
      </c>
      <c r="M248" t="str">
        <f t="shared" si="53"/>
        <v/>
      </c>
      <c r="N248" t="str">
        <f t="shared" si="54"/>
        <v/>
      </c>
      <c r="O248" t="str">
        <f t="shared" si="46"/>
        <v/>
      </c>
      <c r="P248" t="str">
        <f t="shared" si="55"/>
        <v>&lt;div class="col-sm-3"&gt;&lt;div class="xe-widget xe-conversations box2 label-info" onclick="window.open('https://magicstudio.com/', '_blank')" data-toggle="tooltip" data-placement="bottom" title="" data-original-title="https://magicstudio.com/"&gt;&lt;div class="xe-comment-entry"&gt;&lt;a class="xe-user-img"&gt;&lt;img data-src="https://api.iowen.cn/favicon/magicstudio.com.png" class="lozad img-circle" width="40"&gt;&lt;/a&gt;&lt;div class="xe-comment"&gt; &lt;a href="#" class="xe-user-name overflowClip_1"&gt;&lt;strong&gt;Magic Studio&lt;/strong&gt; &lt;/a&gt; &lt;p class="overflowClip_2"&gt;使用他们的AI图像编辑工具在几秒钟内创建令人惊叹的视觉效果&lt;/p&gt;&lt;/div&gt; &lt;/div&gt;&lt;/div&gt;&lt;/div&gt;</v>
      </c>
    </row>
    <row r="249" spans="1:16" x14ac:dyDescent="0.3">
      <c r="A249" t="s">
        <v>3370</v>
      </c>
      <c r="B249" t="s">
        <v>2756</v>
      </c>
      <c r="C249" t="s">
        <v>244</v>
      </c>
      <c r="D249" t="s">
        <v>1083</v>
      </c>
      <c r="E249" t="s">
        <v>1912</v>
      </c>
      <c r="F249" t="str">
        <f t="shared" si="47"/>
        <v>&lt;div class="col-sm-3"&gt;&lt;div class="xe-widget xe-conversations box2 label-info" onclick="window.open('https://www.restorephotos.io/', '_blank')" data-toggle="tooltip" data-placement="bottom" title="" data-original-title="https://www.restorephotos.io/"&gt;&lt;div class="xe-comment-entry"&gt;&lt;a class="xe-user-img"&gt;&lt;img data-src="https://api.iowen.cn/favicon/www.restorephotos.io.png" class="lozad img-circle" width="40"&gt;&lt;/a&gt;&lt;div class="xe-comment"&gt; &lt;a href="#" class="xe-user-name overflowClip_1"&gt;&lt;strong&gt;RestorePhotos&lt;/strong&gt; &lt;/a&gt; &lt;p class="overflowClip_2"&gt;使用人工智能为每个人恢复旧照片&lt;/p&gt;&lt;/div&gt; &lt;/div&gt;&lt;/div&gt;&lt;/div&gt;</v>
      </c>
      <c r="G249" t="str">
        <f t="shared" si="48"/>
        <v>NO</v>
      </c>
      <c r="H249" t="str">
        <f t="shared" si="49"/>
        <v>NO</v>
      </c>
      <c r="I249">
        <f>MATCH(A249,A:A,0)</f>
        <v>247</v>
      </c>
      <c r="J249">
        <f t="shared" si="50"/>
        <v>2</v>
      </c>
      <c r="K249">
        <f t="shared" si="51"/>
        <v>2</v>
      </c>
      <c r="L249" t="str">
        <f t="shared" si="52"/>
        <v/>
      </c>
      <c r="M249" t="str">
        <f t="shared" si="53"/>
        <v/>
      </c>
      <c r="N249" t="str">
        <f t="shared" si="54"/>
        <v/>
      </c>
      <c r="O249" t="str">
        <f t="shared" si="46"/>
        <v/>
      </c>
      <c r="P249" t="str">
        <f t="shared" si="55"/>
        <v>&lt;div class="col-sm-3"&gt;&lt;div class="xe-widget xe-conversations box2 label-info" onclick="window.open('https://www.restorephotos.io/', '_blank')" data-toggle="tooltip" data-placement="bottom" title="" data-original-title="https://www.restorephotos.io/"&gt;&lt;div class="xe-comment-entry"&gt;&lt;a class="xe-user-img"&gt;&lt;img data-src="https://api.iowen.cn/favicon/www.restorephotos.io.png" class="lozad img-circle" width="40"&gt;&lt;/a&gt;&lt;div class="xe-comment"&gt; &lt;a href="#" class="xe-user-name overflowClip_1"&gt;&lt;strong&gt;RestorePhotos&lt;/strong&gt; &lt;/a&gt; &lt;p class="overflowClip_2"&gt;使用人工智能为每个人恢复旧照片&lt;/p&gt;&lt;/div&gt; &lt;/div&gt;&lt;/div&gt;&lt;/div&gt;</v>
      </c>
    </row>
    <row r="250" spans="1:16" x14ac:dyDescent="0.3">
      <c r="A250" t="s">
        <v>3370</v>
      </c>
      <c r="B250" t="s">
        <v>2757</v>
      </c>
      <c r="C250" t="s">
        <v>245</v>
      </c>
      <c r="D250" t="s">
        <v>1084</v>
      </c>
      <c r="E250" t="s">
        <v>1913</v>
      </c>
      <c r="F250" t="str">
        <f t="shared" si="47"/>
        <v>&lt;div class="col-sm-3"&gt;&lt;div class="xe-widget xe-conversations box2 label-info" onclick="window.open('https://www.erase.bg/', '_blank')" data-toggle="tooltip" data-placement="bottom" title="" data-original-title="https://www.erase.bg/"&gt;&lt;div class="xe-comment-entry"&gt;&lt;a class="xe-user-img"&gt;&lt;img data-src="https://api.iowen.cn/favicon/www.erase.bg.png" class="lozad img-circle" width="40"&gt;&lt;/a&gt;&lt;div class="xe-comment"&gt; &lt;a href="#" class="xe-user-name overflowClip_1"&gt;&lt;strong&gt;Erase.bg&lt;/strong&gt; &lt;/a&gt; &lt;p class="overflowClip_2"&gt;免费去除图像背景&lt;/p&gt;&lt;/div&gt; &lt;/div&gt;&lt;/div&gt;&lt;/div&gt;</v>
      </c>
      <c r="G250" t="str">
        <f t="shared" si="48"/>
        <v>NO</v>
      </c>
      <c r="H250" t="str">
        <f t="shared" si="49"/>
        <v>NO</v>
      </c>
      <c r="I250">
        <f>MATCH(A250,A:A,0)</f>
        <v>247</v>
      </c>
      <c r="J250">
        <f t="shared" si="50"/>
        <v>3</v>
      </c>
      <c r="K250">
        <f t="shared" si="51"/>
        <v>3</v>
      </c>
      <c r="L250" t="str">
        <f t="shared" si="52"/>
        <v/>
      </c>
      <c r="M250" t="str">
        <f t="shared" si="53"/>
        <v>&lt;/div&gt;</v>
      </c>
      <c r="N250" t="str">
        <f t="shared" si="54"/>
        <v/>
      </c>
      <c r="O250" t="str">
        <f t="shared" si="46"/>
        <v/>
      </c>
      <c r="P250" t="str">
        <f t="shared" si="55"/>
        <v>&lt;div class="col-sm-3"&gt;&lt;div class="xe-widget xe-conversations box2 label-info" onclick="window.open('https://www.erase.bg/', '_blank')" data-toggle="tooltip" data-placement="bottom" title="" data-original-title="https://www.erase.bg/"&gt;&lt;div class="xe-comment-entry"&gt;&lt;a class="xe-user-img"&gt;&lt;img data-src="https://api.iowen.cn/favicon/www.erase.bg.png" class="lozad img-circle" width="40"&gt;&lt;/a&gt;&lt;div class="xe-comment"&gt; &lt;a href="#" class="xe-user-name overflowClip_1"&gt;&lt;strong&gt;Erase.bg&lt;/strong&gt; &lt;/a&gt; &lt;p class="overflowClip_2"&gt;免费去除图像背景&lt;/p&gt;&lt;/div&gt; &lt;/div&gt;&lt;/div&gt;&lt;/div&gt;&lt;/div&gt;</v>
      </c>
    </row>
    <row r="251" spans="1:16" x14ac:dyDescent="0.3">
      <c r="A251" t="s">
        <v>3370</v>
      </c>
      <c r="B251" t="s">
        <v>2758</v>
      </c>
      <c r="C251" t="s">
        <v>246</v>
      </c>
      <c r="D251" t="s">
        <v>1085</v>
      </c>
      <c r="E251" t="s">
        <v>1914</v>
      </c>
      <c r="F251" t="str">
        <f t="shared" si="47"/>
        <v>&lt;div class="col-sm-3"&gt;&lt;div class="xe-widget xe-conversations box2 label-info" onclick="window.open('https://www.hama.app/', '_blank')" data-toggle="tooltip" data-placement="bottom" title="" data-original-title="https://www.hama.app/"&gt;&lt;div class="xe-comment-entry"&gt;&lt;a class="xe-user-img"&gt;&lt;img data-src="https://api.iowen.cn/favicon/www.hama.app.png" class="lozad img-circle" width="40"&gt;&lt;/a&gt;&lt;div class="xe-comment"&gt; &lt;a href="#" class="xe-user-name overflowClip_1"&gt;&lt;strong&gt;Hama – Image Editing&lt;/strong&gt; &lt;/a&gt; &lt;p class="overflowClip_2"&gt;仅需一秒钟即可从图像中擦除人或物&lt;/p&gt;&lt;/div&gt; &lt;/div&gt;&lt;/div&gt;&lt;/div&gt;</v>
      </c>
      <c r="G251" t="str">
        <f t="shared" si="48"/>
        <v>NO</v>
      </c>
      <c r="H251" t="str">
        <f t="shared" si="49"/>
        <v>NO</v>
      </c>
      <c r="I251">
        <f>MATCH(A251,A:A,0)</f>
        <v>247</v>
      </c>
      <c r="J251">
        <f t="shared" si="50"/>
        <v>4</v>
      </c>
      <c r="K251">
        <f t="shared" si="51"/>
        <v>0</v>
      </c>
      <c r="L251" t="str">
        <f t="shared" si="52"/>
        <v>&lt;div class="row"&gt;</v>
      </c>
      <c r="M251" t="str">
        <f t="shared" si="53"/>
        <v/>
      </c>
      <c r="N251" t="str">
        <f t="shared" si="54"/>
        <v/>
      </c>
      <c r="O251" t="str">
        <f t="shared" si="46"/>
        <v/>
      </c>
      <c r="P251" t="str">
        <f t="shared" si="55"/>
        <v>&lt;div class="row"&gt;&lt;div class="col-sm-3"&gt;&lt;div class="xe-widget xe-conversations box2 label-info" onclick="window.open('https://www.hama.app/', '_blank')" data-toggle="tooltip" data-placement="bottom" title="" data-original-title="https://www.hama.app/"&gt;&lt;div class="xe-comment-entry"&gt;&lt;a class="xe-user-img"&gt;&lt;img data-src="https://api.iowen.cn/favicon/www.hama.app.png" class="lozad img-circle" width="40"&gt;&lt;/a&gt;&lt;div class="xe-comment"&gt; &lt;a href="#" class="xe-user-name overflowClip_1"&gt;&lt;strong&gt;Hama – Image Editing&lt;/strong&gt; &lt;/a&gt; &lt;p class="overflowClip_2"&gt;仅需一秒钟即可从图像中擦除人或物&lt;/p&gt;&lt;/div&gt; &lt;/div&gt;&lt;/div&gt;&lt;/div&gt;</v>
      </c>
    </row>
    <row r="252" spans="1:16" x14ac:dyDescent="0.3">
      <c r="A252" t="s">
        <v>3370</v>
      </c>
      <c r="B252" t="s">
        <v>2759</v>
      </c>
      <c r="C252" t="s">
        <v>247</v>
      </c>
      <c r="D252" t="s">
        <v>1086</v>
      </c>
      <c r="E252" t="s">
        <v>1915</v>
      </c>
      <c r="F252" t="str">
        <f t="shared" si="47"/>
        <v>&lt;div class="col-sm-3"&gt;&lt;div class="xe-widget xe-conversations box2 label-info" onclick="window.open('https://greenscreenai.com/', '_blank')" data-toggle="tooltip" data-placement="bottom" title="" data-original-title="https://greenscreenai.com/"&gt;&lt;div class="xe-comment-entry"&gt;&lt;a class="xe-user-img"&gt;&lt;img data-src="https://api.iowen.cn/favicon/greenscreenai.com.png" class="lozad img-circle" width="40"&gt;&lt;/a&gt;&lt;div class="xe-comment"&gt; &lt;a href="#" class="xe-user-name overflowClip_1"&gt;&lt;strong&gt;Green Screen AI&lt;/strong&gt; &lt;/a&gt; &lt;p class="overflowClip_2"&gt;Green Screen AI可以让你将图片的背景更改为任何你想象得到的东西&lt;/p&gt;&lt;/div&gt; &lt;/div&gt;&lt;/div&gt;&lt;/div&gt;</v>
      </c>
      <c r="G252" t="str">
        <f t="shared" si="48"/>
        <v>NO</v>
      </c>
      <c r="H252" t="str">
        <f t="shared" si="49"/>
        <v>NO</v>
      </c>
      <c r="I252">
        <f>MATCH(A252,A:A,0)</f>
        <v>247</v>
      </c>
      <c r="J252">
        <f t="shared" si="50"/>
        <v>5</v>
      </c>
      <c r="K252">
        <f t="shared" si="51"/>
        <v>1</v>
      </c>
      <c r="L252" t="str">
        <f t="shared" si="52"/>
        <v/>
      </c>
      <c r="M252" t="str">
        <f t="shared" si="53"/>
        <v/>
      </c>
      <c r="N252" t="str">
        <f t="shared" si="54"/>
        <v/>
      </c>
      <c r="O252" t="str">
        <f t="shared" si="46"/>
        <v/>
      </c>
      <c r="P252" t="str">
        <f t="shared" si="55"/>
        <v>&lt;div class="col-sm-3"&gt;&lt;div class="xe-widget xe-conversations box2 label-info" onclick="window.open('https://greenscreenai.com/', '_blank')" data-toggle="tooltip" data-placement="bottom" title="" data-original-title="https://greenscreenai.com/"&gt;&lt;div class="xe-comment-entry"&gt;&lt;a class="xe-user-img"&gt;&lt;img data-src="https://api.iowen.cn/favicon/greenscreenai.com.png" class="lozad img-circle" width="40"&gt;&lt;/a&gt;&lt;div class="xe-comment"&gt; &lt;a href="#" class="xe-user-name overflowClip_1"&gt;&lt;strong&gt;Green Screen AI&lt;/strong&gt; &lt;/a&gt; &lt;p class="overflowClip_2"&gt;Green Screen AI可以让你将图片的背景更改为任何你想象得到的东西&lt;/p&gt;&lt;/div&gt; &lt;/div&gt;&lt;/div&gt;&lt;/div&gt;</v>
      </c>
    </row>
    <row r="253" spans="1:16" x14ac:dyDescent="0.3">
      <c r="A253" t="s">
        <v>3370</v>
      </c>
      <c r="B253" t="s">
        <v>2760</v>
      </c>
      <c r="C253" t="s">
        <v>248</v>
      </c>
      <c r="D253" t="s">
        <v>1087</v>
      </c>
      <c r="E253" t="s">
        <v>1916</v>
      </c>
      <c r="F253" t="str">
        <f t="shared" si="47"/>
        <v>&lt;div class="col-sm-3"&gt;&lt;div class="xe-widget xe-conversations box2 label-info" onclick="window.open('https://cleanup.pictures/', '_blank')" data-toggle="tooltip" data-placement="bottom" title="" data-original-title="https://cleanup.pictures/"&gt;&lt;div class="xe-comment-entry"&gt;&lt;a class="xe-user-img"&gt;&lt;img data-src="https://api.iowen.cn/favicon/cleanup.pictures.png" class="lozad img-circle" width="40"&gt;&lt;/a&gt;&lt;div class="xe-comment"&gt; &lt;a href="#" class="xe-user-name overflowClip_1"&gt;&lt;strong&gt;Cleanup.pictures&lt;/strong&gt; &lt;/a&gt; &lt;p class="overflowClip_2"&gt;A修图技术用于从照片中删除任何不需要的物体（物体去除）&lt;/p&gt;&lt;/div&gt; &lt;/div&gt;&lt;/div&gt;&lt;/div&gt;</v>
      </c>
      <c r="G253" t="str">
        <f t="shared" si="48"/>
        <v>NO</v>
      </c>
      <c r="H253" t="str">
        <f t="shared" si="49"/>
        <v>NO</v>
      </c>
      <c r="I253">
        <f>MATCH(A253,A:A,0)</f>
        <v>247</v>
      </c>
      <c r="J253">
        <f t="shared" si="50"/>
        <v>6</v>
      </c>
      <c r="K253">
        <f t="shared" si="51"/>
        <v>2</v>
      </c>
      <c r="L253" t="str">
        <f t="shared" si="52"/>
        <v/>
      </c>
      <c r="M253" t="str">
        <f t="shared" si="53"/>
        <v/>
      </c>
      <c r="N253" t="str">
        <f t="shared" si="54"/>
        <v/>
      </c>
      <c r="O253" t="str">
        <f t="shared" si="46"/>
        <v/>
      </c>
      <c r="P253" t="str">
        <f t="shared" si="55"/>
        <v>&lt;div class="col-sm-3"&gt;&lt;div class="xe-widget xe-conversations box2 label-info" onclick="window.open('https://cleanup.pictures/', '_blank')" data-toggle="tooltip" data-placement="bottom" title="" data-original-title="https://cleanup.pictures/"&gt;&lt;div class="xe-comment-entry"&gt;&lt;a class="xe-user-img"&gt;&lt;img data-src="https://api.iowen.cn/favicon/cleanup.pictures.png" class="lozad img-circle" width="40"&gt;&lt;/a&gt;&lt;div class="xe-comment"&gt; &lt;a href="#" class="xe-user-name overflowClip_1"&gt;&lt;strong&gt;Cleanup.pictures&lt;/strong&gt; &lt;/a&gt; &lt;p class="overflowClip_2"&gt;A修图技术用于从照片中删除任何不需要的物体（物体去除）&lt;/p&gt;&lt;/div&gt; &lt;/div&gt;&lt;/div&gt;&lt;/div&gt;</v>
      </c>
    </row>
    <row r="254" spans="1:16" x14ac:dyDescent="0.3">
      <c r="A254" t="s">
        <v>3370</v>
      </c>
      <c r="B254" t="s">
        <v>2761</v>
      </c>
      <c r="C254" t="s">
        <v>249</v>
      </c>
      <c r="D254" t="s">
        <v>1088</v>
      </c>
      <c r="E254" t="s">
        <v>1917</v>
      </c>
      <c r="F254" t="str">
        <f t="shared" si="47"/>
        <v>&lt;div class="col-sm-3"&gt;&lt;div class="xe-widget xe-conversations box2 label-info" onclick="window.open('https://imagecolorizer.com/', '_blank')" data-toggle="tooltip" data-placement="bottom" title="" data-original-title="https://imagecolorizer.com/"&gt;&lt;div class="xe-comment-entry"&gt;&lt;a class="xe-user-img"&gt;&lt;img data-src="https://api.iowen.cn/favicon/imagecolorizer.com.png" class="lozad img-circle" width="40"&gt;&lt;/a&gt;&lt;div class="xe-comment"&gt; &lt;a href="#" class="xe-user-name overflowClip_1"&gt;&lt;strong&gt;Imagecolorizer&lt;/strong&gt; &lt;/a&gt; &lt;p class="overflowClip_2"&gt;Imagecolorizer是一款先进的应用程序，使用先进的人工智能技术对黑白照片进行准确而详细的着色&lt;/p&gt;&lt;/div&gt; &lt;/div&gt;&lt;/div&gt;&lt;/div&gt;</v>
      </c>
      <c r="G254" t="str">
        <f t="shared" si="48"/>
        <v>NO</v>
      </c>
      <c r="H254" t="str">
        <f t="shared" si="49"/>
        <v>NO</v>
      </c>
      <c r="I254">
        <f>MATCH(A254,A:A,0)</f>
        <v>247</v>
      </c>
      <c r="J254">
        <f t="shared" si="50"/>
        <v>7</v>
      </c>
      <c r="K254">
        <f t="shared" si="51"/>
        <v>3</v>
      </c>
      <c r="L254" t="str">
        <f t="shared" si="52"/>
        <v/>
      </c>
      <c r="M254" t="str">
        <f t="shared" si="53"/>
        <v>&lt;/div&gt;</v>
      </c>
      <c r="N254" t="str">
        <f t="shared" si="54"/>
        <v/>
      </c>
      <c r="O254" t="str">
        <f t="shared" si="46"/>
        <v/>
      </c>
      <c r="P254" t="str">
        <f t="shared" si="55"/>
        <v>&lt;div class="col-sm-3"&gt;&lt;div class="xe-widget xe-conversations box2 label-info" onclick="window.open('https://imagecolorizer.com/', '_blank')" data-toggle="tooltip" data-placement="bottom" title="" data-original-title="https://imagecolorizer.com/"&gt;&lt;div class="xe-comment-entry"&gt;&lt;a class="xe-user-img"&gt;&lt;img data-src="https://api.iowen.cn/favicon/imagecolorizer.com.png" class="lozad img-circle" width="40"&gt;&lt;/a&gt;&lt;div class="xe-comment"&gt; &lt;a href="#" class="xe-user-name overflowClip_1"&gt;&lt;strong&gt;Imagecolorizer&lt;/strong&gt; &lt;/a&gt; &lt;p class="overflowClip_2"&gt;Imagecolorizer是一款先进的应用程序，使用先进的人工智能技术对黑白照片进行准确而详细的着色&lt;/p&gt;&lt;/div&gt; &lt;/div&gt;&lt;/div&gt;&lt;/div&gt;&lt;/div&gt;</v>
      </c>
    </row>
    <row r="255" spans="1:16" x14ac:dyDescent="0.3">
      <c r="A255" t="s">
        <v>3370</v>
      </c>
      <c r="B255" t="s">
        <v>2762</v>
      </c>
      <c r="C255" t="s">
        <v>250</v>
      </c>
      <c r="D255" t="s">
        <v>1089</v>
      </c>
      <c r="E255" t="s">
        <v>1918</v>
      </c>
      <c r="F255" t="str">
        <f t="shared" si="47"/>
        <v>&lt;div class="col-sm-3"&gt;&lt;div class="xe-widget xe-conversations box2 label-info" onclick="window.open('https://app.pebblely.com', '_blank')" data-toggle="tooltip" data-placement="bottom" title="" data-original-title="https://app.pebblely.com"&gt;&lt;div class="xe-comment-entry"&gt;&lt;a class="xe-user-img"&gt;&lt;img data-src="https://api.iowen.cn/favicon/app.pebblely.com.png" class="lozad img-circle" width="40"&gt;&lt;/a&gt;&lt;div class="xe-comment"&gt; &lt;a href="#" class="xe-user-name overflowClip_1"&gt;&lt;strong&gt;Pebblely&lt;/strong&gt; &lt;/a&gt; &lt;p class="overflowClip_2"&gt;Pebblely是一款人工智能工具，可以在几秒钟内将无聊的产品图片转化为美丽的营销资产&lt;/p&gt;&lt;/div&gt; &lt;/div&gt;&lt;/div&gt;&lt;/div&gt;</v>
      </c>
      <c r="G255" t="str">
        <f t="shared" si="48"/>
        <v>NO</v>
      </c>
      <c r="H255" t="str">
        <f t="shared" si="49"/>
        <v>NO</v>
      </c>
      <c r="I255">
        <f>MATCH(A255,A:A,0)</f>
        <v>247</v>
      </c>
      <c r="J255">
        <f t="shared" si="50"/>
        <v>8</v>
      </c>
      <c r="K255">
        <f t="shared" si="51"/>
        <v>0</v>
      </c>
      <c r="L255" t="str">
        <f t="shared" si="52"/>
        <v>&lt;div class="row"&gt;</v>
      </c>
      <c r="M255" t="str">
        <f t="shared" si="53"/>
        <v/>
      </c>
      <c r="N255" t="str">
        <f t="shared" si="54"/>
        <v/>
      </c>
      <c r="O255" t="str">
        <f t="shared" si="46"/>
        <v/>
      </c>
      <c r="P255" t="str">
        <f t="shared" si="55"/>
        <v>&lt;div class="row"&gt;&lt;div class="col-sm-3"&gt;&lt;div class="xe-widget xe-conversations box2 label-info" onclick="window.open('https://app.pebblely.com', '_blank')" data-toggle="tooltip" data-placement="bottom" title="" data-original-title="https://app.pebblely.com"&gt;&lt;div class="xe-comment-entry"&gt;&lt;a class="xe-user-img"&gt;&lt;img data-src="https://api.iowen.cn/favicon/app.pebblely.com.png" class="lozad img-circle" width="40"&gt;&lt;/a&gt;&lt;div class="xe-comment"&gt; &lt;a href="#" class="xe-user-name overflowClip_1"&gt;&lt;strong&gt;Pebblely&lt;/strong&gt; &lt;/a&gt; &lt;p class="overflowClip_2"&gt;Pebblely是一款人工智能工具，可以在几秒钟内将无聊的产品图片转化为美丽的营销资产&lt;/p&gt;&lt;/div&gt; &lt;/div&gt;&lt;/div&gt;&lt;/div&gt;</v>
      </c>
    </row>
    <row r="256" spans="1:16" x14ac:dyDescent="0.3">
      <c r="A256" t="s">
        <v>3370</v>
      </c>
      <c r="B256" t="s">
        <v>2763</v>
      </c>
      <c r="C256" t="s">
        <v>251</v>
      </c>
      <c r="D256" t="s">
        <v>1090</v>
      </c>
      <c r="E256" t="s">
        <v>1919</v>
      </c>
      <c r="F256" t="str">
        <f t="shared" si="47"/>
        <v>&lt;div class="col-sm-3"&gt;&lt;div class="xe-widget xe-conversations box2 label-info" onclick="window.open('https://pixelhunter.io', '_blank')" data-toggle="tooltip" data-placement="bottom" title="" data-original-title="https://pixelhunter.io"&gt;&lt;div class="xe-comment-entry"&gt;&lt;a class="xe-user-img"&gt;&lt;img data-src="https://api.iowen.cn/favicon/pixelhunter.io.png" class="lozad img-circle" width="40"&gt;&lt;/a&gt;&lt;div class="xe-comment"&gt; &lt;a href="#" class="xe-user-name overflowClip_1"&gt;&lt;strong&gt;Pixelhunter&lt;/strong&gt; &lt;/a&gt; &lt;p class="overflowClip_2"&gt;Pixelhunter利用Uploadcare Intelligence API智能识别对象并自动裁剪图片，更加智能化&lt;/p&gt;&lt;/div&gt; &lt;/div&gt;&lt;/div&gt;&lt;/div&gt;</v>
      </c>
      <c r="G256" t="str">
        <f t="shared" si="48"/>
        <v>NO</v>
      </c>
      <c r="H256" t="str">
        <f t="shared" si="49"/>
        <v>NO</v>
      </c>
      <c r="I256">
        <f>MATCH(A256,A:A,0)</f>
        <v>247</v>
      </c>
      <c r="J256">
        <f t="shared" si="50"/>
        <v>9</v>
      </c>
      <c r="K256">
        <f t="shared" si="51"/>
        <v>1</v>
      </c>
      <c r="L256" t="str">
        <f t="shared" si="52"/>
        <v/>
      </c>
      <c r="M256" t="str">
        <f t="shared" si="53"/>
        <v/>
      </c>
      <c r="N256" t="str">
        <f t="shared" si="54"/>
        <v/>
      </c>
      <c r="O256" t="str">
        <f t="shared" si="46"/>
        <v/>
      </c>
      <c r="P256" t="str">
        <f t="shared" si="55"/>
        <v>&lt;div class="col-sm-3"&gt;&lt;div class="xe-widget xe-conversations box2 label-info" onclick="window.open('https://pixelhunter.io', '_blank')" data-toggle="tooltip" data-placement="bottom" title="" data-original-title="https://pixelhunter.io"&gt;&lt;div class="xe-comment-entry"&gt;&lt;a class="xe-user-img"&gt;&lt;img data-src="https://api.iowen.cn/favicon/pixelhunter.io.png" class="lozad img-circle" width="40"&gt;&lt;/a&gt;&lt;div class="xe-comment"&gt; &lt;a href="#" class="xe-user-name overflowClip_1"&gt;&lt;strong&gt;Pixelhunter&lt;/strong&gt; &lt;/a&gt; &lt;p class="overflowClip_2"&gt;Pixelhunter利用Uploadcare Intelligence API智能识别对象并自动裁剪图片，更加智能化&lt;/p&gt;&lt;/div&gt; &lt;/div&gt;&lt;/div&gt;&lt;/div&gt;</v>
      </c>
    </row>
    <row r="257" spans="1:16" x14ac:dyDescent="0.3">
      <c r="A257" t="s">
        <v>3370</v>
      </c>
      <c r="B257" t="s">
        <v>2764</v>
      </c>
      <c r="C257" t="s">
        <v>252</v>
      </c>
      <c r="D257" t="s">
        <v>1091</v>
      </c>
      <c r="E257" t="s">
        <v>1920</v>
      </c>
      <c r="F257" t="str">
        <f t="shared" si="47"/>
        <v>&lt;div class="col-sm-3"&gt;&lt;div class="xe-widget xe-conversations box2 label-info" onclick="window.open('https://imglarger.com/', '_blank')" data-toggle="tooltip" data-placement="bottom" title="" data-original-title="https://imglarger.com/"&gt;&lt;div class="xe-comment-entry"&gt;&lt;a class="xe-user-img"&gt;&lt;img data-src="https://api.iowen.cn/favicon/imglarger.com.png" class="lozad img-circle" width="40"&gt;&lt;/a&gt;&lt;div class="xe-comment"&gt; &lt;a href="#" class="xe-user-name overflowClip_1"&gt;&lt;strong&gt;AI. Image Enlarger&lt;/strong&gt; &lt;/a&gt; &lt;p class="overflowClip_2"&gt;全能AI工具包可帮助您增强和提升图像&lt;/p&gt;&lt;/div&gt; &lt;/div&gt;&lt;/div&gt;&lt;/div&gt;</v>
      </c>
      <c r="G257" t="str">
        <f t="shared" si="48"/>
        <v>NO</v>
      </c>
      <c r="H257" t="str">
        <f t="shared" si="49"/>
        <v>NO</v>
      </c>
      <c r="I257">
        <f>MATCH(A257,A:A,0)</f>
        <v>247</v>
      </c>
      <c r="J257">
        <f t="shared" si="50"/>
        <v>10</v>
      </c>
      <c r="K257">
        <f t="shared" si="51"/>
        <v>2</v>
      </c>
      <c r="L257" t="str">
        <f t="shared" si="52"/>
        <v/>
      </c>
      <c r="M257" t="str">
        <f t="shared" si="53"/>
        <v/>
      </c>
      <c r="N257" t="str">
        <f t="shared" si="54"/>
        <v/>
      </c>
      <c r="O257" t="str">
        <f t="shared" si="46"/>
        <v/>
      </c>
      <c r="P257" t="str">
        <f t="shared" si="55"/>
        <v>&lt;div class="col-sm-3"&gt;&lt;div class="xe-widget xe-conversations box2 label-info" onclick="window.open('https://imglarger.com/', '_blank')" data-toggle="tooltip" data-placement="bottom" title="" data-original-title="https://imglarger.com/"&gt;&lt;div class="xe-comment-entry"&gt;&lt;a class="xe-user-img"&gt;&lt;img data-src="https://api.iowen.cn/favicon/imglarger.com.png" class="lozad img-circle" width="40"&gt;&lt;/a&gt;&lt;div class="xe-comment"&gt; &lt;a href="#" class="xe-user-name overflowClip_1"&gt;&lt;strong&gt;AI. Image Enlarger&lt;/strong&gt; &lt;/a&gt; &lt;p class="overflowClip_2"&gt;全能AI工具包可帮助您增强和提升图像&lt;/p&gt;&lt;/div&gt; &lt;/div&gt;&lt;/div&gt;&lt;/div&gt;</v>
      </c>
    </row>
    <row r="258" spans="1:16" x14ac:dyDescent="0.3">
      <c r="A258" t="s">
        <v>3370</v>
      </c>
      <c r="B258" t="s">
        <v>2765</v>
      </c>
      <c r="C258" t="s">
        <v>253</v>
      </c>
      <c r="D258" t="s">
        <v>1092</v>
      </c>
      <c r="E258" t="s">
        <v>1921</v>
      </c>
      <c r="F258" t="str">
        <f t="shared" si="47"/>
        <v>&lt;div class="col-sm-3"&gt;&lt;div class="xe-widget xe-conversations box2 label-info" onclick="window.open('https://letsenhance.io/', '_blank')" data-toggle="tooltip" data-placement="bottom" title="" data-original-title="https://letsenhance.io/"&gt;&lt;div class="xe-comment-entry"&gt;&lt;a class="xe-user-img"&gt;&lt;img data-src="https://api.iowen.cn/favicon/letsenhance.io.png" class="lozad img-circle" width="40"&gt;&lt;/a&gt;&lt;div class="xe-comment"&gt; &lt;a href="#" class="xe-user-name overflowClip_1"&gt;&lt;strong&gt;Let’s Enhance&lt;/strong&gt; &lt;/a&gt; &lt;p class="overflowClip_2"&gt;图像增强器和放大器。自动AI编辑器，可增加图像分辨率而不失质量&lt;/p&gt;&lt;/div&gt; &lt;/div&gt;&lt;/div&gt;&lt;/div&gt;</v>
      </c>
      <c r="G258" t="str">
        <f t="shared" si="48"/>
        <v>NO</v>
      </c>
      <c r="H258" t="str">
        <f t="shared" si="49"/>
        <v>NO</v>
      </c>
      <c r="I258">
        <f>MATCH(A258,A:A,0)</f>
        <v>247</v>
      </c>
      <c r="J258">
        <f t="shared" si="50"/>
        <v>11</v>
      </c>
      <c r="K258">
        <f t="shared" si="51"/>
        <v>3</v>
      </c>
      <c r="L258" t="str">
        <f t="shared" si="52"/>
        <v/>
      </c>
      <c r="M258" t="str">
        <f t="shared" si="53"/>
        <v>&lt;/div&gt;</v>
      </c>
      <c r="N258" t="str">
        <f t="shared" si="54"/>
        <v/>
      </c>
      <c r="O258" t="str">
        <f t="shared" si="46"/>
        <v/>
      </c>
      <c r="P258" t="str">
        <f t="shared" si="55"/>
        <v>&lt;div class="col-sm-3"&gt;&lt;div class="xe-widget xe-conversations box2 label-info" onclick="window.open('https://letsenhance.io/', '_blank')" data-toggle="tooltip" data-placement="bottom" title="" data-original-title="https://letsenhance.io/"&gt;&lt;div class="xe-comment-entry"&gt;&lt;a class="xe-user-img"&gt;&lt;img data-src="https://api.iowen.cn/favicon/letsenhance.io.png" class="lozad img-circle" width="40"&gt;&lt;/a&gt;&lt;div class="xe-comment"&gt; &lt;a href="#" class="xe-user-name overflowClip_1"&gt;&lt;strong&gt;Let’s Enhance&lt;/strong&gt; &lt;/a&gt; &lt;p class="overflowClip_2"&gt;图像增强器和放大器。自动AI编辑器，可增加图像分辨率而不失质量&lt;/p&gt;&lt;/div&gt; &lt;/div&gt;&lt;/div&gt;&lt;/div&gt;&lt;/div&gt;</v>
      </c>
    </row>
    <row r="259" spans="1:16" x14ac:dyDescent="0.3">
      <c r="A259" t="s">
        <v>3370</v>
      </c>
      <c r="B259" t="s">
        <v>2766</v>
      </c>
      <c r="C259" t="s">
        <v>254</v>
      </c>
      <c r="D259" t="s">
        <v>1093</v>
      </c>
      <c r="E259" t="s">
        <v>1922</v>
      </c>
      <c r="F259" t="str">
        <f t="shared" si="47"/>
        <v>&lt;div class="col-sm-3"&gt;&lt;div class="xe-widget xe-conversations box2 label-info" onclick="window.open('https://www.topazlabs.com/topaz-photo-ai', '_blank')" data-toggle="tooltip" data-placement="bottom" title="" data-original-title="https://www.topazlabs.com/topaz-photo-ai"&gt;&lt;div class="xe-comment-entry"&gt;&lt;a class="xe-user-img"&gt;&lt;img data-src="https://api.iowen.cn/favicon/www.topazlabs.com.png" class="lozad img-circle" width="40"&gt;&lt;/a&gt;&lt;div class="xe-comment"&gt; &lt;a href="#" class="xe-user-name overflowClip_1"&gt;&lt;strong&gt;Topaz Photo AI&lt;/strong&gt; &lt;/a&gt; &lt;p class="overflowClip_2"&gt;Topaz Photo Al 可以大幅提升您的图像质量，让您专注于摄影的创造性部分&lt;/p&gt;&lt;/div&gt; &lt;/div&gt;&lt;/div&gt;&lt;/div&gt;</v>
      </c>
      <c r="G259" t="str">
        <f t="shared" si="48"/>
        <v>NO</v>
      </c>
      <c r="H259" t="str">
        <f t="shared" si="49"/>
        <v>NO</v>
      </c>
      <c r="I259">
        <f>MATCH(A259,A:A,0)</f>
        <v>247</v>
      </c>
      <c r="J259">
        <f t="shared" si="50"/>
        <v>12</v>
      </c>
      <c r="K259">
        <f t="shared" si="51"/>
        <v>0</v>
      </c>
      <c r="L259" t="str">
        <f t="shared" si="52"/>
        <v>&lt;div class="row"&gt;</v>
      </c>
      <c r="M259" t="str">
        <f t="shared" si="53"/>
        <v/>
      </c>
      <c r="N259" t="str">
        <f t="shared" si="54"/>
        <v/>
      </c>
      <c r="O259" t="str">
        <f t="shared" ref="O259:O322" si="56">IF(H259="YES","&lt;br /&gt;&lt;!--END "&amp;A259&amp;" --&gt;","")</f>
        <v/>
      </c>
      <c r="P259" t="str">
        <f t="shared" si="55"/>
        <v>&lt;div class="row"&gt;&lt;div class="col-sm-3"&gt;&lt;div class="xe-widget xe-conversations box2 label-info" onclick="window.open('https://www.topazlabs.com/topaz-photo-ai', '_blank')" data-toggle="tooltip" data-placement="bottom" title="" data-original-title="https://www.topazlabs.com/topaz-photo-ai"&gt;&lt;div class="xe-comment-entry"&gt;&lt;a class="xe-user-img"&gt;&lt;img data-src="https://api.iowen.cn/favicon/www.topazlabs.com.png" class="lozad img-circle" width="40"&gt;&lt;/a&gt;&lt;div class="xe-comment"&gt; &lt;a href="#" class="xe-user-name overflowClip_1"&gt;&lt;strong&gt;Topaz Photo AI&lt;/strong&gt; &lt;/a&gt; &lt;p class="overflowClip_2"&gt;Topaz Photo Al 可以大幅提升您的图像质量，让您专注于摄影的创造性部分&lt;/p&gt;&lt;/div&gt; &lt;/div&gt;&lt;/div&gt;&lt;/div&gt;</v>
      </c>
    </row>
    <row r="260" spans="1:16" x14ac:dyDescent="0.3">
      <c r="A260" t="s">
        <v>3370</v>
      </c>
      <c r="B260" t="s">
        <v>2767</v>
      </c>
      <c r="C260" t="s">
        <v>255</v>
      </c>
      <c r="D260" t="s">
        <v>1094</v>
      </c>
      <c r="E260" t="s">
        <v>1923</v>
      </c>
      <c r="F260" t="str">
        <f t="shared" ref="F260:F323" si="57">"&lt;div class=""col-sm-3""&gt;&lt;div class=""xe-widget xe-conversations box2 label-info"" onclick=""window.open('"&amp;C260&amp;"', '_blank')"" data-toggle=""tooltip"" data-placement=""bottom"" title="""" data-original-title="""&amp;C260&amp;"""&gt;"&amp;"&lt;div class=""xe-comment-entry""&gt;"&amp;"&lt;a class=""xe-user-img""&gt;"&amp;"&lt;img data-src="""&amp;D260&amp;""" class=""lozad img-circle"" width=""40""&gt;"&amp;"&lt;/a&gt;&lt;div class=""xe-comment""&gt; &lt;a href=""#"" class=""xe-user-name overflowClip_1""&gt;"&amp;"&lt;strong&gt;"&amp;B260&amp;"&lt;/strong&gt; &lt;/a&gt; &lt;p class=""overflowClip_2""&gt;"&amp;E260&amp;"&lt;/p&gt;"&amp;"&lt;/div&gt; &lt;/div&gt;&lt;/div&gt;&lt;/div&gt;"</f>
        <v>&lt;div class="col-sm-3"&gt;&lt;div class="xe-widget xe-conversations box2 label-info" onclick="window.open('https://www.outfitsai.com/', '_blank')" data-toggle="tooltip" data-placement="bottom" title="" data-original-title="https://www.outfitsai.com/"&gt;&lt;div class="xe-comment-entry"&gt;&lt;a class="xe-user-img"&gt;&lt;img data-src="https://api.iowen.cn/favicon/www.outfitsai.com.png" class="lozad img-circle" width="40"&gt;&lt;/a&gt;&lt;div class="xe-comment"&gt; &lt;a href="#" class="xe-user-name overflowClip_1"&gt;&lt;strong&gt;Outfits AI&lt;/strong&gt; &lt;/a&gt; &lt;p class="overflowClip_2"&gt;使用人工智能查看您穿上不同服装会是什么样子&lt;/p&gt;&lt;/div&gt; &lt;/div&gt;&lt;/div&gt;&lt;/div&gt;</v>
      </c>
      <c r="G260" t="str">
        <f t="shared" ref="G260:G323" si="58">IF(A260=A259,"NO","YES")</f>
        <v>NO</v>
      </c>
      <c r="H260" t="str">
        <f t="shared" ref="H260:H323" si="59">IF(A260=A261,"NO","YES")</f>
        <v>NO</v>
      </c>
      <c r="I260">
        <f>MATCH(A260,A:A,0)</f>
        <v>247</v>
      </c>
      <c r="J260">
        <f t="shared" ref="J260:J323" si="60">ROW()-I260</f>
        <v>13</v>
      </c>
      <c r="K260">
        <f t="shared" ref="K260:K323" si="61">MOD(J260,4)</f>
        <v>1</v>
      </c>
      <c r="L260" t="str">
        <f t="shared" ref="L260:L323" si="62">IF(K260=0,"&lt;div class=""row""&gt;","")</f>
        <v/>
      </c>
      <c r="M260" t="str">
        <f t="shared" ref="M260:M323" si="63">IF(K260=3,"&lt;/div&gt;",IF(H260="YES","&lt;/div&gt;",""))</f>
        <v/>
      </c>
      <c r="N260" t="str">
        <f t="shared" ref="N260:N323" si="64">IF(G260="YES","&lt;!-- "&amp;A260&amp;" --&gt;&lt;h4 class=""text-gray""&gt;&lt;i class=""linecons-tag"" style=""margin-right: 7px;"" id="""&amp;A260&amp;"""&gt;&lt;/i&gt;"&amp;A260&amp;"&lt;/h4&gt;","")</f>
        <v/>
      </c>
      <c r="O260" t="str">
        <f t="shared" si="56"/>
        <v/>
      </c>
      <c r="P260" t="str">
        <f t="shared" ref="P260:P323" si="65">N260&amp;L260&amp;F260&amp;M260&amp;O260</f>
        <v>&lt;div class="col-sm-3"&gt;&lt;div class="xe-widget xe-conversations box2 label-info" onclick="window.open('https://www.outfitsai.com/', '_blank')" data-toggle="tooltip" data-placement="bottom" title="" data-original-title="https://www.outfitsai.com/"&gt;&lt;div class="xe-comment-entry"&gt;&lt;a class="xe-user-img"&gt;&lt;img data-src="https://api.iowen.cn/favicon/www.outfitsai.com.png" class="lozad img-circle" width="40"&gt;&lt;/a&gt;&lt;div class="xe-comment"&gt; &lt;a href="#" class="xe-user-name overflowClip_1"&gt;&lt;strong&gt;Outfits AI&lt;/strong&gt; &lt;/a&gt; &lt;p class="overflowClip_2"&gt;使用人工智能查看您穿上不同服装会是什么样子&lt;/p&gt;&lt;/div&gt; &lt;/div&gt;&lt;/div&gt;&lt;/div&gt;</v>
      </c>
    </row>
    <row r="261" spans="1:16" x14ac:dyDescent="0.3">
      <c r="A261" t="s">
        <v>3370</v>
      </c>
      <c r="B261" t="s">
        <v>2768</v>
      </c>
      <c r="C261" t="s">
        <v>256</v>
      </c>
      <c r="D261" t="s">
        <v>1095</v>
      </c>
      <c r="E261" t="s">
        <v>1924</v>
      </c>
      <c r="F261" t="str">
        <f t="shared" si="57"/>
        <v>&lt;div class="col-sm-3"&gt;&lt;div class="xe-widget xe-conversations box2 label-info" onclick="window.open('https://www.befunky.com/', '_blank')" data-toggle="tooltip" data-placement="bottom" title="" data-original-title="https://www.befunky.com/"&gt;&lt;div class="xe-comment-entry"&gt;&lt;a class="xe-user-img"&gt;&lt;img data-src="https://api.iowen.cn/favicon/www.befunky.com.png" class="lozad img-circle" width="40"&gt;&lt;/a&gt;&lt;div class="xe-comment"&gt; &lt;a href="#" class="xe-user-name overflowClip_1"&gt;&lt;strong&gt;Befunky&lt;/strong&gt; &lt;/a&gt; &lt;p class="overflowClip_2"&gt;编辑照片并使用拼贴画制作器创建照片拼贴画&lt;/p&gt;&lt;/div&gt; &lt;/div&gt;&lt;/div&gt;&lt;/div&gt;</v>
      </c>
      <c r="G261" t="str">
        <f t="shared" si="58"/>
        <v>NO</v>
      </c>
      <c r="H261" t="str">
        <f t="shared" si="59"/>
        <v>NO</v>
      </c>
      <c r="I261">
        <f>MATCH(A261,A:A,0)</f>
        <v>247</v>
      </c>
      <c r="J261">
        <f t="shared" si="60"/>
        <v>14</v>
      </c>
      <c r="K261">
        <f t="shared" si="61"/>
        <v>2</v>
      </c>
      <c r="L261" t="str">
        <f t="shared" si="62"/>
        <v/>
      </c>
      <c r="M261" t="str">
        <f t="shared" si="63"/>
        <v/>
      </c>
      <c r="N261" t="str">
        <f t="shared" si="64"/>
        <v/>
      </c>
      <c r="O261" t="str">
        <f t="shared" si="56"/>
        <v/>
      </c>
      <c r="P261" t="str">
        <f t="shared" si="65"/>
        <v>&lt;div class="col-sm-3"&gt;&lt;div class="xe-widget xe-conversations box2 label-info" onclick="window.open('https://www.befunky.com/', '_blank')" data-toggle="tooltip" data-placement="bottom" title="" data-original-title="https://www.befunky.com/"&gt;&lt;div class="xe-comment-entry"&gt;&lt;a class="xe-user-img"&gt;&lt;img data-src="https://api.iowen.cn/favicon/www.befunky.com.png" class="lozad img-circle" width="40"&gt;&lt;/a&gt;&lt;div class="xe-comment"&gt; &lt;a href="#" class="xe-user-name overflowClip_1"&gt;&lt;strong&gt;Befunky&lt;/strong&gt; &lt;/a&gt; &lt;p class="overflowClip_2"&gt;编辑照片并使用拼贴画制作器创建照片拼贴画&lt;/p&gt;&lt;/div&gt; &lt;/div&gt;&lt;/div&gt;&lt;/div&gt;</v>
      </c>
    </row>
    <row r="262" spans="1:16" x14ac:dyDescent="0.3">
      <c r="A262" t="s">
        <v>3370</v>
      </c>
      <c r="B262" t="s">
        <v>2769</v>
      </c>
      <c r="C262" t="s">
        <v>257</v>
      </c>
      <c r="D262" t="s">
        <v>1096</v>
      </c>
      <c r="E262" t="s">
        <v>1925</v>
      </c>
      <c r="F262" t="str">
        <f t="shared" si="57"/>
        <v>&lt;div class="col-sm-3"&gt;&lt;div class="xe-widget xe-conversations box2 label-info" onclick="window.open('https://eyeq.photos/automatic-ai-video-enhancement/', '_blank')" data-toggle="tooltip" data-placement="bottom" title="" data-original-title="https://eyeq.photos/automatic-ai-video-enhancement/"&gt;&lt;div class="xe-comment-entry"&gt;&lt;a class="xe-user-img"&gt;&lt;img data-src="https://api.iowen.cn/favicon/eyeq.photos.png" class="lozad img-circle" width="40"&gt;&lt;/a&gt;&lt;div class="xe-comment"&gt; &lt;a href="#" class="xe-user-name overflowClip_1"&gt;&lt;strong&gt;Perfectly Clear Video&lt;/strong&gt; &lt;/a&gt; &lt;p class="overflowClip_2"&gt;全球领先的自动图像校正和AI视频增强供应商&lt;/p&gt;&lt;/div&gt; &lt;/div&gt;&lt;/div&gt;&lt;/div&gt;</v>
      </c>
      <c r="G262" t="str">
        <f t="shared" si="58"/>
        <v>NO</v>
      </c>
      <c r="H262" t="str">
        <f t="shared" si="59"/>
        <v>NO</v>
      </c>
      <c r="I262">
        <f>MATCH(A262,A:A,0)</f>
        <v>247</v>
      </c>
      <c r="J262">
        <f t="shared" si="60"/>
        <v>15</v>
      </c>
      <c r="K262">
        <f t="shared" si="61"/>
        <v>3</v>
      </c>
      <c r="L262" t="str">
        <f t="shared" si="62"/>
        <v/>
      </c>
      <c r="M262" t="str">
        <f t="shared" si="63"/>
        <v>&lt;/div&gt;</v>
      </c>
      <c r="N262" t="str">
        <f t="shared" si="64"/>
        <v/>
      </c>
      <c r="O262" t="str">
        <f t="shared" si="56"/>
        <v/>
      </c>
      <c r="P262" t="str">
        <f t="shared" si="65"/>
        <v>&lt;div class="col-sm-3"&gt;&lt;div class="xe-widget xe-conversations box2 label-info" onclick="window.open('https://eyeq.photos/automatic-ai-video-enhancement/', '_blank')" data-toggle="tooltip" data-placement="bottom" title="" data-original-title="https://eyeq.photos/automatic-ai-video-enhancement/"&gt;&lt;div class="xe-comment-entry"&gt;&lt;a class="xe-user-img"&gt;&lt;img data-src="https://api.iowen.cn/favicon/eyeq.photos.png" class="lozad img-circle" width="40"&gt;&lt;/a&gt;&lt;div class="xe-comment"&gt; &lt;a href="#" class="xe-user-name overflowClip_1"&gt;&lt;strong&gt;Perfectly Clear Video&lt;/strong&gt; &lt;/a&gt; &lt;p class="overflowClip_2"&gt;全球领先的自动图像校正和AI视频增强供应商&lt;/p&gt;&lt;/div&gt; &lt;/div&gt;&lt;/div&gt;&lt;/div&gt;&lt;/div&gt;</v>
      </c>
    </row>
    <row r="263" spans="1:16" x14ac:dyDescent="0.3">
      <c r="A263" t="s">
        <v>3370</v>
      </c>
      <c r="B263" t="s">
        <v>2770</v>
      </c>
      <c r="C263" t="s">
        <v>258</v>
      </c>
      <c r="D263" t="s">
        <v>1097</v>
      </c>
      <c r="E263" t="s">
        <v>1926</v>
      </c>
      <c r="F263" t="str">
        <f t="shared" si="57"/>
        <v>&lt;div class="col-sm-3"&gt;&lt;div class="xe-widget xe-conversations box2 label-info" onclick="window.open('https://bria.ai/', '_blank')" data-toggle="tooltip" data-placement="bottom" title="" data-original-title="https://bria.ai/"&gt;&lt;div class="xe-comment-entry"&gt;&lt;a class="xe-user-img"&gt;&lt;img data-src="https://api.iowen.cn/favicon/bria.ai.png" class="lozad img-circle" width="40"&gt;&lt;/a&gt;&lt;div class="xe-comment"&gt; &lt;a href="#" class="xe-user-name overflowClip_1"&gt;&lt;strong&gt;Bria&lt;/strong&gt; &lt;/a&gt; &lt;p class="overflowClip_2"&gt;API集成，以自动化和扩展视频和图像的创建&lt;/p&gt;&lt;/div&gt; &lt;/div&gt;&lt;/div&gt;&lt;/div&gt;</v>
      </c>
      <c r="G263" t="str">
        <f t="shared" si="58"/>
        <v>NO</v>
      </c>
      <c r="H263" t="str">
        <f t="shared" si="59"/>
        <v>NO</v>
      </c>
      <c r="I263">
        <f>MATCH(A263,A:A,0)</f>
        <v>247</v>
      </c>
      <c r="J263">
        <f t="shared" si="60"/>
        <v>16</v>
      </c>
      <c r="K263">
        <f t="shared" si="61"/>
        <v>0</v>
      </c>
      <c r="L263" t="str">
        <f t="shared" si="62"/>
        <v>&lt;div class="row"&gt;</v>
      </c>
      <c r="M263" t="str">
        <f t="shared" si="63"/>
        <v/>
      </c>
      <c r="N263" t="str">
        <f t="shared" si="64"/>
        <v/>
      </c>
      <c r="O263" t="str">
        <f t="shared" si="56"/>
        <v/>
      </c>
      <c r="P263" t="str">
        <f t="shared" si="65"/>
        <v>&lt;div class="row"&gt;&lt;div class="col-sm-3"&gt;&lt;div class="xe-widget xe-conversations box2 label-info" onclick="window.open('https://bria.ai/', '_blank')" data-toggle="tooltip" data-placement="bottom" title="" data-original-title="https://bria.ai/"&gt;&lt;div class="xe-comment-entry"&gt;&lt;a class="xe-user-img"&gt;&lt;img data-src="https://api.iowen.cn/favicon/bria.ai.png" class="lozad img-circle" width="40"&gt;&lt;/a&gt;&lt;div class="xe-comment"&gt; &lt;a href="#" class="xe-user-name overflowClip_1"&gt;&lt;strong&gt;Bria&lt;/strong&gt; &lt;/a&gt; &lt;p class="overflowClip_2"&gt;API集成，以自动化和扩展视频和图像的创建&lt;/p&gt;&lt;/div&gt; &lt;/div&gt;&lt;/div&gt;&lt;/div&gt;</v>
      </c>
    </row>
    <row r="264" spans="1:16" x14ac:dyDescent="0.3">
      <c r="A264" t="s">
        <v>3370</v>
      </c>
      <c r="B264" t="s">
        <v>2771</v>
      </c>
      <c r="C264" t="s">
        <v>259</v>
      </c>
      <c r="D264" t="s">
        <v>1098</v>
      </c>
      <c r="E264" t="s">
        <v>1927</v>
      </c>
      <c r="F264" t="str">
        <f t="shared" si="57"/>
        <v>&lt;div class="col-sm-3"&gt;&lt;div class="xe-widget xe-conversations box2 label-info" onclick="window.open('https://visio.studio/', '_blank')" data-toggle="tooltip" data-placement="bottom" title="" data-original-title="https://visio.studio/"&gt;&lt;div class="xe-comment-entry"&gt;&lt;a class="xe-user-img"&gt;&lt;img data-src="https://api.iowen.cn/favicon/visio.studio.png" class="lozad img-circle" width="40"&gt;&lt;/a&gt;&lt;div class="xe-comment"&gt; &lt;a href="#" class="xe-user-name overflowClip_1"&gt;&lt;strong&gt;Visio Studio&lt;/strong&gt; &lt;/a&gt; &lt;p class="overflowClip_2"&gt;高级背景移除工具，由计算机视觉技术驱动&lt;/p&gt;&lt;/div&gt; &lt;/div&gt;&lt;/div&gt;&lt;/div&gt;</v>
      </c>
      <c r="G264" t="str">
        <f t="shared" si="58"/>
        <v>NO</v>
      </c>
      <c r="H264" t="str">
        <f t="shared" si="59"/>
        <v>NO</v>
      </c>
      <c r="I264">
        <f>MATCH(A264,A:A,0)</f>
        <v>247</v>
      </c>
      <c r="J264">
        <f t="shared" si="60"/>
        <v>17</v>
      </c>
      <c r="K264">
        <f t="shared" si="61"/>
        <v>1</v>
      </c>
      <c r="L264" t="str">
        <f t="shared" si="62"/>
        <v/>
      </c>
      <c r="M264" t="str">
        <f t="shared" si="63"/>
        <v/>
      </c>
      <c r="N264" t="str">
        <f t="shared" si="64"/>
        <v/>
      </c>
      <c r="O264" t="str">
        <f t="shared" si="56"/>
        <v/>
      </c>
      <c r="P264" t="str">
        <f t="shared" si="65"/>
        <v>&lt;div class="col-sm-3"&gt;&lt;div class="xe-widget xe-conversations box2 label-info" onclick="window.open('https://visio.studio/', '_blank')" data-toggle="tooltip" data-placement="bottom" title="" data-original-title="https://visio.studio/"&gt;&lt;div class="xe-comment-entry"&gt;&lt;a class="xe-user-img"&gt;&lt;img data-src="https://api.iowen.cn/favicon/visio.studio.png" class="lozad img-circle" width="40"&gt;&lt;/a&gt;&lt;div class="xe-comment"&gt; &lt;a href="#" class="xe-user-name overflowClip_1"&gt;&lt;strong&gt;Visio Studio&lt;/strong&gt; &lt;/a&gt; &lt;p class="overflowClip_2"&gt;高级背景移除工具，由计算机视觉技术驱动&lt;/p&gt;&lt;/div&gt; &lt;/div&gt;&lt;/div&gt;&lt;/div&gt;</v>
      </c>
    </row>
    <row r="265" spans="1:16" x14ac:dyDescent="0.3">
      <c r="A265" t="s">
        <v>3370</v>
      </c>
      <c r="B265" t="s">
        <v>2772</v>
      </c>
      <c r="C265" t="s">
        <v>260</v>
      </c>
      <c r="D265" t="s">
        <v>1099</v>
      </c>
      <c r="E265" t="s">
        <v>1928</v>
      </c>
      <c r="F265" t="str">
        <f t="shared" si="57"/>
        <v>&lt;div class="col-sm-3"&gt;&lt;div class="xe-widget xe-conversations box2 label-info" onclick="window.open('https://mokker.ai/', '_blank')" data-toggle="tooltip" data-placement="bottom" title="" data-original-title="https://mokker.ai/"&gt;&lt;div class="xe-comment-entry"&gt;&lt;a class="xe-user-img"&gt;&lt;img data-src="https://api.iowen.cn/favicon/mokker.ai.png" class="lozad img-circle" width="40"&gt;&lt;/a&gt;&lt;div class="xe-comment"&gt; &lt;a href="#" class="xe-user-name overflowClip_1"&gt;&lt;strong&gt;Mokker&lt;/strong&gt; &lt;/a&gt; &lt;p class="overflowClip_2"&gt;将AI背景替换应用于单个产品图像，以实现即时专业的产品照片&lt;/p&gt;&lt;/div&gt; &lt;/div&gt;&lt;/div&gt;&lt;/div&gt;</v>
      </c>
      <c r="G265" t="str">
        <f t="shared" si="58"/>
        <v>NO</v>
      </c>
      <c r="H265" t="str">
        <f t="shared" si="59"/>
        <v>NO</v>
      </c>
      <c r="I265">
        <f>MATCH(A265,A:A,0)</f>
        <v>247</v>
      </c>
      <c r="J265">
        <f t="shared" si="60"/>
        <v>18</v>
      </c>
      <c r="K265">
        <f t="shared" si="61"/>
        <v>2</v>
      </c>
      <c r="L265" t="str">
        <f t="shared" si="62"/>
        <v/>
      </c>
      <c r="M265" t="str">
        <f t="shared" si="63"/>
        <v/>
      </c>
      <c r="N265" t="str">
        <f t="shared" si="64"/>
        <v/>
      </c>
      <c r="O265" t="str">
        <f t="shared" si="56"/>
        <v/>
      </c>
      <c r="P265" t="str">
        <f t="shared" si="65"/>
        <v>&lt;div class="col-sm-3"&gt;&lt;div class="xe-widget xe-conversations box2 label-info" onclick="window.open('https://mokker.ai/', '_blank')" data-toggle="tooltip" data-placement="bottom" title="" data-original-title="https://mokker.ai/"&gt;&lt;div class="xe-comment-entry"&gt;&lt;a class="xe-user-img"&gt;&lt;img data-src="https://api.iowen.cn/favicon/mokker.ai.png" class="lozad img-circle" width="40"&gt;&lt;/a&gt;&lt;div class="xe-comment"&gt; &lt;a href="#" class="xe-user-name overflowClip_1"&gt;&lt;strong&gt;Mokker&lt;/strong&gt; &lt;/a&gt; &lt;p class="overflowClip_2"&gt;将AI背景替换应用于单个产品图像，以实现即时专业的产品照片&lt;/p&gt;&lt;/div&gt; &lt;/div&gt;&lt;/div&gt;&lt;/div&gt;</v>
      </c>
    </row>
    <row r="266" spans="1:16" x14ac:dyDescent="0.3">
      <c r="A266" t="s">
        <v>3370</v>
      </c>
      <c r="B266" t="s">
        <v>2773</v>
      </c>
      <c r="C266" t="s">
        <v>261</v>
      </c>
      <c r="D266" t="s">
        <v>1100</v>
      </c>
      <c r="E266" t="s">
        <v>3379</v>
      </c>
      <c r="F266" t="str">
        <f t="shared" si="57"/>
        <v>&lt;div class="col-sm-3"&gt;&lt;div class="xe-widget xe-conversations box2 label-info" onclick="window.open('https://imgupscaler.com/', '_blank')" data-toggle="tooltip" data-placement="bottom" title="" data-original-title="https://imgupscaler.com/"&gt;&lt;div class="xe-comment-entry"&gt;&lt;a class="xe-user-img"&gt;&lt;img data-src="https://api.iowen.cn/favicon/imgupscaler.com.png" class="lozad img-circle" width="40"&gt;&lt;/a&gt;&lt;div class="xe-comment"&gt; &lt;a href="#" class="xe-user-name overflowClip_1"&gt;&lt;strong&gt;Img Upscaler&lt;/strong&gt; &lt;/a&gt; &lt;p class="overflowClip_2"&gt;利用最新的人工智能技术提升和增强图像质量&lt;/p&gt;&lt;/div&gt; &lt;/div&gt;&lt;/div&gt;&lt;/div&gt;</v>
      </c>
      <c r="G266" t="str">
        <f t="shared" si="58"/>
        <v>NO</v>
      </c>
      <c r="H266" t="str">
        <f t="shared" si="59"/>
        <v>YES</v>
      </c>
      <c r="I266">
        <f>MATCH(A266,A:A,0)</f>
        <v>247</v>
      </c>
      <c r="J266">
        <f t="shared" si="60"/>
        <v>19</v>
      </c>
      <c r="K266">
        <f t="shared" si="61"/>
        <v>3</v>
      </c>
      <c r="L266" t="str">
        <f t="shared" si="62"/>
        <v/>
      </c>
      <c r="M266" t="str">
        <f t="shared" si="63"/>
        <v>&lt;/div&gt;</v>
      </c>
      <c r="N266" t="str">
        <f t="shared" si="64"/>
        <v/>
      </c>
      <c r="O266" t="str">
        <f t="shared" si="56"/>
        <v>&lt;br /&gt;&lt;!--END 图像编辑 --&gt;</v>
      </c>
      <c r="P266" t="str">
        <f t="shared" si="65"/>
        <v>&lt;div class="col-sm-3"&gt;&lt;div class="xe-widget xe-conversations box2 label-info" onclick="window.open('https://imgupscaler.com/', '_blank')" data-toggle="tooltip" data-placement="bottom" title="" data-original-title="https://imgupscaler.com/"&gt;&lt;div class="xe-comment-entry"&gt;&lt;a class="xe-user-img"&gt;&lt;img data-src="https://api.iowen.cn/favicon/imgupscaler.com.png" class="lozad img-circle" width="40"&gt;&lt;/a&gt;&lt;div class="xe-comment"&gt; &lt;a href="#" class="xe-user-name overflowClip_1"&gt;&lt;strong&gt;Img Upscaler&lt;/strong&gt; &lt;/a&gt; &lt;p class="overflowClip_2"&gt;利用最新的人工智能技术提升和增强图像质量&lt;/p&gt;&lt;/div&gt; &lt;/div&gt;&lt;/div&gt;&lt;/div&gt;&lt;/div&gt;&lt;br /&gt;&lt;!--END 图像编辑 --&gt;</v>
      </c>
    </row>
    <row r="267" spans="1:16" x14ac:dyDescent="0.3">
      <c r="A267" t="s">
        <v>3371</v>
      </c>
      <c r="B267" t="s">
        <v>2774</v>
      </c>
      <c r="C267" t="s">
        <v>262</v>
      </c>
      <c r="D267" t="s">
        <v>1101</v>
      </c>
      <c r="E267" t="s">
        <v>1929</v>
      </c>
      <c r="F267" t="str">
        <f t="shared" si="57"/>
        <v>&lt;div class="col-sm-3"&gt;&lt;div class="xe-widget xe-conversations box2 label-info" onclick="window.open('https://fliki.ai/', '_blank')" data-toggle="tooltip" data-placement="bottom" title="" data-original-title="https://fliki.ai/"&gt;&lt;div class="xe-comment-entry"&gt;&lt;a class="xe-user-img"&gt;&lt;img data-src="https://api.iowen.cn/favicon/fliki.ai.png" class="lozad img-circle" width="40"&gt;&lt;/a&gt;&lt;div class="xe-comment"&gt; &lt;a href="#" class="xe-user-name overflowClip_1"&gt;&lt;strong&gt;Fliki&lt;/strong&gt; &lt;/a&gt; &lt;p class="overflowClip_2"&gt;在2分钟内使用逼真的声音从脚本或博客文章创建视频&lt;/p&gt;&lt;/div&gt; &lt;/div&gt;&lt;/div&gt;&lt;/div&gt;</v>
      </c>
      <c r="G267" t="str">
        <f t="shared" si="58"/>
        <v>YES</v>
      </c>
      <c r="H267" t="str">
        <f t="shared" si="59"/>
        <v>NO</v>
      </c>
      <c r="I267">
        <f>MATCH(A267,A:A,0)</f>
        <v>267</v>
      </c>
      <c r="J267">
        <f t="shared" si="60"/>
        <v>0</v>
      </c>
      <c r="K267">
        <f t="shared" si="61"/>
        <v>0</v>
      </c>
      <c r="L267" t="str">
        <f t="shared" si="62"/>
        <v>&lt;div class="row"&gt;</v>
      </c>
      <c r="M267" t="str">
        <f t="shared" si="63"/>
        <v/>
      </c>
      <c r="N267" t="str">
        <f t="shared" si="64"/>
        <v>&lt;!-- 视频编辑 --&gt;&lt;h4 class="text-gray"&gt;&lt;i class="linecons-tag" style="margin-right: 7px;" id="视频编辑"&gt;&lt;/i&gt;视频编辑&lt;/h4&gt;</v>
      </c>
      <c r="O267" t="str">
        <f t="shared" si="56"/>
        <v/>
      </c>
      <c r="P267" t="str">
        <f t="shared" si="65"/>
        <v>&lt;!-- 视频编辑 --&gt;&lt;h4 class="text-gray"&gt;&lt;i class="linecons-tag" style="margin-right: 7px;" id="视频编辑"&gt;&lt;/i&gt;视频编辑&lt;/h4&gt;&lt;div class="row"&gt;&lt;div class="col-sm-3"&gt;&lt;div class="xe-widget xe-conversations box2 label-info" onclick="window.open('https://fliki.ai/', '_blank')" data-toggle="tooltip" data-placement="bottom" title="" data-original-title="https://fliki.ai/"&gt;&lt;div class="xe-comment-entry"&gt;&lt;a class="xe-user-img"&gt;&lt;img data-src="https://api.iowen.cn/favicon/fliki.ai.png" class="lozad img-circle" width="40"&gt;&lt;/a&gt;&lt;div class="xe-comment"&gt; &lt;a href="#" class="xe-user-name overflowClip_1"&gt;&lt;strong&gt;Fliki&lt;/strong&gt; &lt;/a&gt; &lt;p class="overflowClip_2"&gt;在2分钟内使用逼真的声音从脚本或博客文章创建视频&lt;/p&gt;&lt;/div&gt; &lt;/div&gt;&lt;/div&gt;&lt;/div&gt;</v>
      </c>
    </row>
    <row r="268" spans="1:16" x14ac:dyDescent="0.3">
      <c r="A268" t="s">
        <v>3371</v>
      </c>
      <c r="B268" t="s">
        <v>2775</v>
      </c>
      <c r="C268" t="s">
        <v>263</v>
      </c>
      <c r="D268" t="s">
        <v>1102</v>
      </c>
      <c r="E268" t="s">
        <v>1930</v>
      </c>
      <c r="F268" t="str">
        <f t="shared" si="57"/>
        <v>&lt;div class="col-sm-3"&gt;&lt;div class="xe-widget xe-conversations box2 label-info" onclick="window.open('https://www.synthesia.io/', '_blank')" data-toggle="tooltip" data-placement="bottom" title="" data-original-title="https://www.synthesia.io/"&gt;&lt;div class="xe-comment-entry"&gt;&lt;a class="xe-user-img"&gt;&lt;img data-src="https://api.iowen.cn/favicon/www.synthesia.io.png" class="lozad img-circle" width="40"&gt;&lt;/a&gt;&lt;div class="xe-comment"&gt; &lt;a href="#" class="xe-user-name overflowClip_1"&gt;&lt;strong&gt;Synthesia&lt;/strong&gt; &lt;/a&gt; &lt;p class="overflowClip_2"&gt;通过简单地输入文本来创建AI视频&lt;/p&gt;&lt;/div&gt; &lt;/div&gt;&lt;/div&gt;&lt;/div&gt;</v>
      </c>
      <c r="G268" t="str">
        <f t="shared" si="58"/>
        <v>NO</v>
      </c>
      <c r="H268" t="str">
        <f t="shared" si="59"/>
        <v>NO</v>
      </c>
      <c r="I268">
        <f>MATCH(A268,A:A,0)</f>
        <v>267</v>
      </c>
      <c r="J268">
        <f t="shared" si="60"/>
        <v>1</v>
      </c>
      <c r="K268">
        <f t="shared" si="61"/>
        <v>1</v>
      </c>
      <c r="L268" t="str">
        <f t="shared" si="62"/>
        <v/>
      </c>
      <c r="M268" t="str">
        <f t="shared" si="63"/>
        <v/>
      </c>
      <c r="N268" t="str">
        <f t="shared" si="64"/>
        <v/>
      </c>
      <c r="O268" t="str">
        <f t="shared" si="56"/>
        <v/>
      </c>
      <c r="P268" t="str">
        <f t="shared" si="65"/>
        <v>&lt;div class="col-sm-3"&gt;&lt;div class="xe-widget xe-conversations box2 label-info" onclick="window.open('https://www.synthesia.io/', '_blank')" data-toggle="tooltip" data-placement="bottom" title="" data-original-title="https://www.synthesia.io/"&gt;&lt;div class="xe-comment-entry"&gt;&lt;a class="xe-user-img"&gt;&lt;img data-src="https://api.iowen.cn/favicon/www.synthesia.io.png" class="lozad img-circle" width="40"&gt;&lt;/a&gt;&lt;div class="xe-comment"&gt; &lt;a href="#" class="xe-user-name overflowClip_1"&gt;&lt;strong&gt;Synthesia&lt;/strong&gt; &lt;/a&gt; &lt;p class="overflowClip_2"&gt;通过简单地输入文本来创建AI视频&lt;/p&gt;&lt;/div&gt; &lt;/div&gt;&lt;/div&gt;&lt;/div&gt;</v>
      </c>
    </row>
    <row r="269" spans="1:16" x14ac:dyDescent="0.3">
      <c r="A269" t="s">
        <v>3371</v>
      </c>
      <c r="B269" t="s">
        <v>2776</v>
      </c>
      <c r="C269" t="s">
        <v>264</v>
      </c>
      <c r="D269" t="s">
        <v>1103</v>
      </c>
      <c r="E269" t="s">
        <v>1931</v>
      </c>
      <c r="F269" t="str">
        <f t="shared" si="57"/>
        <v>&lt;div class="col-sm-3"&gt;&lt;div class="xe-widget xe-conversations box2 label-info" onclick="window.open('https://studio.d-id.com/', '_blank')" data-toggle="tooltip" data-placement="bottom" title="" data-original-title="https://studio.d-id.com/"&gt;&lt;div class="xe-comment-entry"&gt;&lt;a class="xe-user-img"&gt;&lt;img data-src="https://api.iowen.cn/favicon/studio.d-id.com.png" class="lozad img-circle" width="40"&gt;&lt;/a&gt;&lt;div class="xe-comment"&gt; &lt;a href="#" class="xe-user-name overflowClip_1"&gt;&lt;strong&gt;Creative Reality Studio (D-ID)&lt;/strong&gt; &lt;/a&gt; &lt;p class="overflowClip_2"&gt;世界上第一个将GPT-3、稳定扩散和D-ID独特的面部动画技术结合的平台&lt;/p&gt;&lt;/div&gt; &lt;/div&gt;&lt;/div&gt;&lt;/div&gt;</v>
      </c>
      <c r="G269" t="str">
        <f t="shared" si="58"/>
        <v>NO</v>
      </c>
      <c r="H269" t="str">
        <f t="shared" si="59"/>
        <v>NO</v>
      </c>
      <c r="I269">
        <f>MATCH(A269,A:A,0)</f>
        <v>267</v>
      </c>
      <c r="J269">
        <f t="shared" si="60"/>
        <v>2</v>
      </c>
      <c r="K269">
        <f t="shared" si="61"/>
        <v>2</v>
      </c>
      <c r="L269" t="str">
        <f t="shared" si="62"/>
        <v/>
      </c>
      <c r="M269" t="str">
        <f t="shared" si="63"/>
        <v/>
      </c>
      <c r="N269" t="str">
        <f t="shared" si="64"/>
        <v/>
      </c>
      <c r="O269" t="str">
        <f t="shared" si="56"/>
        <v/>
      </c>
      <c r="P269" t="str">
        <f t="shared" si="65"/>
        <v>&lt;div class="col-sm-3"&gt;&lt;div class="xe-widget xe-conversations box2 label-info" onclick="window.open('https://studio.d-id.com/', '_blank')" data-toggle="tooltip" data-placement="bottom" title="" data-original-title="https://studio.d-id.com/"&gt;&lt;div class="xe-comment-entry"&gt;&lt;a class="xe-user-img"&gt;&lt;img data-src="https://api.iowen.cn/favicon/studio.d-id.com.png" class="lozad img-circle" width="40"&gt;&lt;/a&gt;&lt;div class="xe-comment"&gt; &lt;a href="#" class="xe-user-name overflowClip_1"&gt;&lt;strong&gt;Creative Reality Studio (D-ID)&lt;/strong&gt; &lt;/a&gt; &lt;p class="overflowClip_2"&gt;世界上第一个将GPT-3、稳定扩散和D-ID独特的面部动画技术结合的平台&lt;/p&gt;&lt;/div&gt; &lt;/div&gt;&lt;/div&gt;&lt;/div&gt;</v>
      </c>
    </row>
    <row r="270" spans="1:16" x14ac:dyDescent="0.3">
      <c r="A270" t="s">
        <v>3371</v>
      </c>
      <c r="B270" t="s">
        <v>2777</v>
      </c>
      <c r="C270" t="s">
        <v>265</v>
      </c>
      <c r="D270" t="s">
        <v>1104</v>
      </c>
      <c r="E270" t="s">
        <v>1932</v>
      </c>
      <c r="F270" t="str">
        <f t="shared" si="57"/>
        <v>&lt;div class="col-sm-3"&gt;&lt;div class="xe-widget xe-conversations box2 label-info" onclick="window.open('https://alpha.genmo.ai/', '_blank')" data-toggle="tooltip" data-placement="bottom" title="" data-original-title="https://alpha.genmo.ai/"&gt;&lt;div class="xe-comment-entry"&gt;&lt;a class="xe-user-img"&gt;&lt;img data-src="https://api.iowen.cn/favicon/alpha.genmo.ai.png" class="lozad img-circle" width="40"&gt;&lt;/a&gt;&lt;div class="xe-comment"&gt; &lt;a href="#" class="xe-user-name overflowClip_1"&gt;&lt;strong&gt;Genmo AI&lt;/strong&gt; &lt;/a&gt; &lt;p class="overflowClip_2"&gt;Genmo提供AI生成的奇幻视频&lt;/p&gt;&lt;/div&gt; &lt;/div&gt;&lt;/div&gt;&lt;/div&gt;</v>
      </c>
      <c r="G270" t="str">
        <f t="shared" si="58"/>
        <v>NO</v>
      </c>
      <c r="H270" t="str">
        <f t="shared" si="59"/>
        <v>NO</v>
      </c>
      <c r="I270">
        <f>MATCH(A270,A:A,0)</f>
        <v>267</v>
      </c>
      <c r="J270">
        <f t="shared" si="60"/>
        <v>3</v>
      </c>
      <c r="K270">
        <f t="shared" si="61"/>
        <v>3</v>
      </c>
      <c r="L270" t="str">
        <f t="shared" si="62"/>
        <v/>
      </c>
      <c r="M270" t="str">
        <f t="shared" si="63"/>
        <v>&lt;/div&gt;</v>
      </c>
      <c r="N270" t="str">
        <f t="shared" si="64"/>
        <v/>
      </c>
      <c r="O270" t="str">
        <f t="shared" si="56"/>
        <v/>
      </c>
      <c r="P270" t="str">
        <f t="shared" si="65"/>
        <v>&lt;div class="col-sm-3"&gt;&lt;div class="xe-widget xe-conversations box2 label-info" onclick="window.open('https://alpha.genmo.ai/', '_blank')" data-toggle="tooltip" data-placement="bottom" title="" data-original-title="https://alpha.genmo.ai/"&gt;&lt;div class="xe-comment-entry"&gt;&lt;a class="xe-user-img"&gt;&lt;img data-src="https://api.iowen.cn/favicon/alpha.genmo.ai.png" class="lozad img-circle" width="40"&gt;&lt;/a&gt;&lt;div class="xe-comment"&gt; &lt;a href="#" class="xe-user-name overflowClip_1"&gt;&lt;strong&gt;Genmo AI&lt;/strong&gt; &lt;/a&gt; &lt;p class="overflowClip_2"&gt;Genmo提供AI生成的奇幻视频&lt;/p&gt;&lt;/div&gt; &lt;/div&gt;&lt;/div&gt;&lt;/div&gt;&lt;/div&gt;</v>
      </c>
    </row>
    <row r="271" spans="1:16" x14ac:dyDescent="0.3">
      <c r="A271" t="s">
        <v>3371</v>
      </c>
      <c r="B271" t="s">
        <v>2778</v>
      </c>
      <c r="C271" t="s">
        <v>266</v>
      </c>
      <c r="D271" t="s">
        <v>1105</v>
      </c>
      <c r="E271" t="s">
        <v>1933</v>
      </c>
      <c r="F271" t="str">
        <f t="shared" si="57"/>
        <v>&lt;div class="col-sm-3"&gt;&lt;div class="xe-widget xe-conversations box2 label-info" onclick="window.open('https://xpressioncamera.com/', '_blank')" data-toggle="tooltip" data-placement="bottom" title="" data-original-title="https://xpressioncamera.com/"&gt;&lt;div class="xe-comment-entry"&gt;&lt;a class="xe-user-img"&gt;&lt;img data-src="https://api.iowen.cn/favicon/xpressioncamera.com.png" class="lozad img-circle" width="40"&gt;&lt;/a&gt;&lt;div class="xe-comment"&gt; &lt;a href="#" class="xe-user-name overflowClip_1"&gt;&lt;strong&gt;Xpression Camera&lt;/strong&gt; &lt;/a&gt; &lt;p class="overflowClip_2"&gt;Xpression Camera是一款屡获殊荣的虚拟相机应用程序&lt;/p&gt;&lt;/div&gt; &lt;/div&gt;&lt;/div&gt;&lt;/div&gt;</v>
      </c>
      <c r="G271" t="str">
        <f t="shared" si="58"/>
        <v>NO</v>
      </c>
      <c r="H271" t="str">
        <f t="shared" si="59"/>
        <v>NO</v>
      </c>
      <c r="I271">
        <f>MATCH(A271,A:A,0)</f>
        <v>267</v>
      </c>
      <c r="J271">
        <f t="shared" si="60"/>
        <v>4</v>
      </c>
      <c r="K271">
        <f t="shared" si="61"/>
        <v>0</v>
      </c>
      <c r="L271" t="str">
        <f t="shared" si="62"/>
        <v>&lt;div class="row"&gt;</v>
      </c>
      <c r="M271" t="str">
        <f t="shared" si="63"/>
        <v/>
      </c>
      <c r="N271" t="str">
        <f t="shared" si="64"/>
        <v/>
      </c>
      <c r="O271" t="str">
        <f t="shared" si="56"/>
        <v/>
      </c>
      <c r="P271" t="str">
        <f t="shared" si="65"/>
        <v>&lt;div class="row"&gt;&lt;div class="col-sm-3"&gt;&lt;div class="xe-widget xe-conversations box2 label-info" onclick="window.open('https://xpressioncamera.com/', '_blank')" data-toggle="tooltip" data-placement="bottom" title="" data-original-title="https://xpressioncamera.com/"&gt;&lt;div class="xe-comment-entry"&gt;&lt;a class="xe-user-img"&gt;&lt;img data-src="https://api.iowen.cn/favicon/xpressioncamera.com.png" class="lozad img-circle" width="40"&gt;&lt;/a&gt;&lt;div class="xe-comment"&gt; &lt;a href="#" class="xe-user-name overflowClip_1"&gt;&lt;strong&gt;Xpression Camera&lt;/strong&gt; &lt;/a&gt; &lt;p class="overflowClip_2"&gt;Xpression Camera是一款屡获殊荣的虚拟相机应用程序&lt;/p&gt;&lt;/div&gt; &lt;/div&gt;&lt;/div&gt;&lt;/div&gt;</v>
      </c>
    </row>
    <row r="272" spans="1:16" x14ac:dyDescent="0.3">
      <c r="A272" t="s">
        <v>3371</v>
      </c>
      <c r="B272" t="s">
        <v>2779</v>
      </c>
      <c r="C272" t="s">
        <v>267</v>
      </c>
      <c r="D272" t="s">
        <v>1106</v>
      </c>
      <c r="E272" t="s">
        <v>1934</v>
      </c>
      <c r="F272" t="str">
        <f t="shared" si="57"/>
        <v>&lt;div class="col-sm-3"&gt;&lt;div class="xe-widget xe-conversations box2 label-info" onclick="window.open('https://opus.ai/', '_blank')" data-toggle="tooltip" data-placement="bottom" title="" data-original-title="https://opus.ai/"&gt;&lt;div class="xe-comment-entry"&gt;&lt;a class="xe-user-img"&gt;&lt;img data-src="https://api.iowen.cn/favicon/opus.ai.png" class="lozad img-circle" width="40"&gt;&lt;/a&gt;&lt;div class="xe-comment"&gt; &lt;a href="#" class="xe-user-name overflowClip_1"&gt;&lt;strong&gt;Opus&lt;/strong&gt; &lt;/a&gt; &lt;p class="overflowClip_2"&gt;将文本转化为电影和游戏&lt;/p&gt;&lt;/div&gt; &lt;/div&gt;&lt;/div&gt;&lt;/div&gt;</v>
      </c>
      <c r="G272" t="str">
        <f t="shared" si="58"/>
        <v>NO</v>
      </c>
      <c r="H272" t="str">
        <f t="shared" si="59"/>
        <v>NO</v>
      </c>
      <c r="I272">
        <f>MATCH(A272,A:A,0)</f>
        <v>267</v>
      </c>
      <c r="J272">
        <f t="shared" si="60"/>
        <v>5</v>
      </c>
      <c r="K272">
        <f t="shared" si="61"/>
        <v>1</v>
      </c>
      <c r="L272" t="str">
        <f t="shared" si="62"/>
        <v/>
      </c>
      <c r="M272" t="str">
        <f t="shared" si="63"/>
        <v/>
      </c>
      <c r="N272" t="str">
        <f t="shared" si="64"/>
        <v/>
      </c>
      <c r="O272" t="str">
        <f t="shared" si="56"/>
        <v/>
      </c>
      <c r="P272" t="str">
        <f t="shared" si="65"/>
        <v>&lt;div class="col-sm-3"&gt;&lt;div class="xe-widget xe-conversations box2 label-info" onclick="window.open('https://opus.ai/', '_blank')" data-toggle="tooltip" data-placement="bottom" title="" data-original-title="https://opus.ai/"&gt;&lt;div class="xe-comment-entry"&gt;&lt;a class="xe-user-img"&gt;&lt;img data-src="https://api.iowen.cn/favicon/opus.ai.png" class="lozad img-circle" width="40"&gt;&lt;/a&gt;&lt;div class="xe-comment"&gt; &lt;a href="#" class="xe-user-name overflowClip_1"&gt;&lt;strong&gt;Opus&lt;/strong&gt; &lt;/a&gt; &lt;p class="overflowClip_2"&gt;将文本转化为电影和游戏&lt;/p&gt;&lt;/div&gt; &lt;/div&gt;&lt;/div&gt;&lt;/div&gt;</v>
      </c>
    </row>
    <row r="273" spans="1:16" x14ac:dyDescent="0.3">
      <c r="A273" t="s">
        <v>3371</v>
      </c>
      <c r="B273" t="s">
        <v>2780</v>
      </c>
      <c r="C273" t="s">
        <v>268</v>
      </c>
      <c r="D273" t="s">
        <v>1036</v>
      </c>
      <c r="E273" t="s">
        <v>1935</v>
      </c>
      <c r="F273" t="str">
        <f t="shared" si="57"/>
        <v>&lt;div class="col-sm-3"&gt;&lt;div class="xe-widget xe-conversations box2 label-info" onclick="window.open('https://replicate.com/google-research/frame-interpolation', '_blank')" data-toggle="tooltip" data-placement="bottom" title="" data-original-title="https://replicate.com/google-research/frame-interpolation"&gt;&lt;div class="xe-comment-entry"&gt;&lt;a class="xe-user-img"&gt;&lt;img data-src="https://api.iowen.cn/favicon/replicate.com.png" class="lozad img-circle" width="40"&gt;&lt;/a&gt;&lt;div class="xe-comment"&gt; &lt;a href="#" class="xe-user-name overflowClip_1"&gt;&lt;strong&gt;FILM&lt;/strong&gt; &lt;/a&gt; &lt;p class="overflowClip_2"&gt;FILM - 大场景运动的帧插值&lt;/p&gt;&lt;/div&gt; &lt;/div&gt;&lt;/div&gt;&lt;/div&gt;</v>
      </c>
      <c r="G273" t="str">
        <f t="shared" si="58"/>
        <v>NO</v>
      </c>
      <c r="H273" t="str">
        <f t="shared" si="59"/>
        <v>NO</v>
      </c>
      <c r="I273">
        <f>MATCH(A273,A:A,0)</f>
        <v>267</v>
      </c>
      <c r="J273">
        <f t="shared" si="60"/>
        <v>6</v>
      </c>
      <c r="K273">
        <f t="shared" si="61"/>
        <v>2</v>
      </c>
      <c r="L273" t="str">
        <f t="shared" si="62"/>
        <v/>
      </c>
      <c r="M273" t="str">
        <f t="shared" si="63"/>
        <v/>
      </c>
      <c r="N273" t="str">
        <f t="shared" si="64"/>
        <v/>
      </c>
      <c r="O273" t="str">
        <f t="shared" si="56"/>
        <v/>
      </c>
      <c r="P273" t="str">
        <f t="shared" si="65"/>
        <v>&lt;div class="col-sm-3"&gt;&lt;div class="xe-widget xe-conversations box2 label-info" onclick="window.open('https://replicate.com/google-research/frame-interpolation', '_blank')" data-toggle="tooltip" data-placement="bottom" title="" data-original-title="https://replicate.com/google-research/frame-interpolation"&gt;&lt;div class="xe-comment-entry"&gt;&lt;a class="xe-user-img"&gt;&lt;img data-src="https://api.iowen.cn/favicon/replicate.com.png" class="lozad img-circle" width="40"&gt;&lt;/a&gt;&lt;div class="xe-comment"&gt; &lt;a href="#" class="xe-user-name overflowClip_1"&gt;&lt;strong&gt;FILM&lt;/strong&gt; &lt;/a&gt; &lt;p class="overflowClip_2"&gt;FILM - 大场景运动的帧插值&lt;/p&gt;&lt;/div&gt; &lt;/div&gt;&lt;/div&gt;&lt;/div&gt;</v>
      </c>
    </row>
    <row r="274" spans="1:16" x14ac:dyDescent="0.3">
      <c r="A274" t="s">
        <v>3371</v>
      </c>
      <c r="B274" t="s">
        <v>2781</v>
      </c>
      <c r="C274" t="s">
        <v>269</v>
      </c>
      <c r="D274" t="s">
        <v>1107</v>
      </c>
      <c r="E274" t="s">
        <v>1936</v>
      </c>
      <c r="F274" t="str">
        <f t="shared" si="57"/>
        <v>&lt;div class="col-sm-3"&gt;&lt;div class="xe-widget xe-conversations box2 label-info" onclick="window.open('https://hourone.ai/', '_blank')" data-toggle="tooltip" data-placement="bottom" title="" data-original-title="https://hourone.ai/"&gt;&lt;div class="xe-comment-entry"&gt;&lt;a class="xe-user-img"&gt;&lt;img data-src="https://api.iowen.cn/favicon/hourone.ai.png" class="lozad img-circle" width="40"&gt;&lt;/a&gt;&lt;div class="xe-comment"&gt; &lt;a href="#" class="xe-user-name overflowClip_1"&gt;&lt;strong&gt;Hourone&lt;/strong&gt; &lt;/a&gt; &lt;p class="overflowClip_2"&gt;欢迎来到Hour One - 全球增长最快的AI视频制作工具&lt;/p&gt;&lt;/div&gt; &lt;/div&gt;&lt;/div&gt;&lt;/div&gt;</v>
      </c>
      <c r="G274" t="str">
        <f t="shared" si="58"/>
        <v>NO</v>
      </c>
      <c r="H274" t="str">
        <f t="shared" si="59"/>
        <v>NO</v>
      </c>
      <c r="I274">
        <f>MATCH(A274,A:A,0)</f>
        <v>267</v>
      </c>
      <c r="J274">
        <f t="shared" si="60"/>
        <v>7</v>
      </c>
      <c r="K274">
        <f t="shared" si="61"/>
        <v>3</v>
      </c>
      <c r="L274" t="str">
        <f t="shared" si="62"/>
        <v/>
      </c>
      <c r="M274" t="str">
        <f t="shared" si="63"/>
        <v>&lt;/div&gt;</v>
      </c>
      <c r="N274" t="str">
        <f t="shared" si="64"/>
        <v/>
      </c>
      <c r="O274" t="str">
        <f t="shared" si="56"/>
        <v/>
      </c>
      <c r="P274" t="str">
        <f t="shared" si="65"/>
        <v>&lt;div class="col-sm-3"&gt;&lt;div class="xe-widget xe-conversations box2 label-info" onclick="window.open('https://hourone.ai/', '_blank')" data-toggle="tooltip" data-placement="bottom" title="" data-original-title="https://hourone.ai/"&gt;&lt;div class="xe-comment-entry"&gt;&lt;a class="xe-user-img"&gt;&lt;img data-src="https://api.iowen.cn/favicon/hourone.ai.png" class="lozad img-circle" width="40"&gt;&lt;/a&gt;&lt;div class="xe-comment"&gt; &lt;a href="#" class="xe-user-name overflowClip_1"&gt;&lt;strong&gt;Hourone&lt;/strong&gt; &lt;/a&gt; &lt;p class="overflowClip_2"&gt;欢迎来到Hour One - 全球增长最快的AI视频制作工具&lt;/p&gt;&lt;/div&gt; &lt;/div&gt;&lt;/div&gt;&lt;/div&gt;&lt;/div&gt;</v>
      </c>
    </row>
    <row r="275" spans="1:16" x14ac:dyDescent="0.3">
      <c r="A275" t="s">
        <v>3371</v>
      </c>
      <c r="B275" t="s">
        <v>2782</v>
      </c>
      <c r="C275" t="s">
        <v>270</v>
      </c>
      <c r="D275" t="s">
        <v>1108</v>
      </c>
      <c r="E275" t="s">
        <v>1937</v>
      </c>
      <c r="F275" t="str">
        <f t="shared" si="57"/>
        <v>&lt;div class="col-sm-3"&gt;&lt;div class="xe-widget xe-conversations box2 label-info" onclick="window.open('https://invideo.io/', '_blank')" data-toggle="tooltip" data-placement="bottom" title="" data-original-title="https://invideo.io/"&gt;&lt;div class="xe-comment-entry"&gt;&lt;a class="xe-user-img"&gt;&lt;img data-src="https://api.iowen.cn/favicon/invideo.io.png" class="lozad img-circle" width="40"&gt;&lt;/a&gt;&lt;div class="xe-comment"&gt; &lt;a href="#" class="xe-user-name overflowClip_1"&gt;&lt;strong&gt;InVideo&lt;/strong&gt; &lt;/a&gt; &lt;p class="overflowClip_2"&gt;使用InVideo，每个人都可以创建出外观精美的专业视频，更好地吸引观众，提供更多潜在客户，并节省时间&lt;/p&gt;&lt;/div&gt; &lt;/div&gt;&lt;/div&gt;&lt;/div&gt;</v>
      </c>
      <c r="G275" t="str">
        <f t="shared" si="58"/>
        <v>NO</v>
      </c>
      <c r="H275" t="str">
        <f t="shared" si="59"/>
        <v>NO</v>
      </c>
      <c r="I275">
        <f>MATCH(A275,A:A,0)</f>
        <v>267</v>
      </c>
      <c r="J275">
        <f t="shared" si="60"/>
        <v>8</v>
      </c>
      <c r="K275">
        <f t="shared" si="61"/>
        <v>0</v>
      </c>
      <c r="L275" t="str">
        <f t="shared" si="62"/>
        <v>&lt;div class="row"&gt;</v>
      </c>
      <c r="M275" t="str">
        <f t="shared" si="63"/>
        <v/>
      </c>
      <c r="N275" t="str">
        <f t="shared" si="64"/>
        <v/>
      </c>
      <c r="O275" t="str">
        <f t="shared" si="56"/>
        <v/>
      </c>
      <c r="P275" t="str">
        <f t="shared" si="65"/>
        <v>&lt;div class="row"&gt;&lt;div class="col-sm-3"&gt;&lt;div class="xe-widget xe-conversations box2 label-info" onclick="window.open('https://invideo.io/', '_blank')" data-toggle="tooltip" data-placement="bottom" title="" data-original-title="https://invideo.io/"&gt;&lt;div class="xe-comment-entry"&gt;&lt;a class="xe-user-img"&gt;&lt;img data-src="https://api.iowen.cn/favicon/invideo.io.png" class="lozad img-circle" width="40"&gt;&lt;/a&gt;&lt;div class="xe-comment"&gt; &lt;a href="#" class="xe-user-name overflowClip_1"&gt;&lt;strong&gt;InVideo&lt;/strong&gt; &lt;/a&gt; &lt;p class="overflowClip_2"&gt;使用InVideo，每个人都可以创建出外观精美的专业视频，更好地吸引观众，提供更多潜在客户，并节省时间&lt;/p&gt;&lt;/div&gt; &lt;/div&gt;&lt;/div&gt;&lt;/div&gt;</v>
      </c>
    </row>
    <row r="276" spans="1:16" x14ac:dyDescent="0.3">
      <c r="A276" t="s">
        <v>3371</v>
      </c>
      <c r="B276" t="s">
        <v>2783</v>
      </c>
      <c r="C276" t="s">
        <v>271</v>
      </c>
      <c r="D276" t="s">
        <v>1109</v>
      </c>
      <c r="E276" t="s">
        <v>1938</v>
      </c>
      <c r="F276" t="str">
        <f t="shared" si="57"/>
        <v>&lt;div class="col-sm-3"&gt;&lt;div class="xe-widget xe-conversations box2 label-info" onclick="window.open('https://www.colossyan.com/', '_blank')" data-toggle="tooltip" data-placement="bottom" title="" data-original-title="https://www.colossyan.com/"&gt;&lt;div class="xe-comment-entry"&gt;&lt;a class="xe-user-img"&gt;&lt;img data-src="https://api.iowen.cn/favicon/www.colossyan.com.png" class="lozad img-circle" width="40"&gt;&lt;/a&gt;&lt;div class="xe-comment"&gt; &lt;a href="#" class="xe-user-name overflowClip_1"&gt;&lt;strong&gt;Colossyan&lt;/strong&gt; &lt;/a&gt; &lt;p class="overflowClip_2"&gt;Colossyan Creator让视频创作变得简单和无压力&lt;/p&gt;&lt;/div&gt; &lt;/div&gt;&lt;/div&gt;&lt;/div&gt;</v>
      </c>
      <c r="G276" t="str">
        <f t="shared" si="58"/>
        <v>NO</v>
      </c>
      <c r="H276" t="str">
        <f t="shared" si="59"/>
        <v>NO</v>
      </c>
      <c r="I276">
        <f>MATCH(A276,A:A,0)</f>
        <v>267</v>
      </c>
      <c r="J276">
        <f t="shared" si="60"/>
        <v>9</v>
      </c>
      <c r="K276">
        <f t="shared" si="61"/>
        <v>1</v>
      </c>
      <c r="L276" t="str">
        <f t="shared" si="62"/>
        <v/>
      </c>
      <c r="M276" t="str">
        <f t="shared" si="63"/>
        <v/>
      </c>
      <c r="N276" t="str">
        <f t="shared" si="64"/>
        <v/>
      </c>
      <c r="O276" t="str">
        <f t="shared" si="56"/>
        <v/>
      </c>
      <c r="P276" t="str">
        <f t="shared" si="65"/>
        <v>&lt;div class="col-sm-3"&gt;&lt;div class="xe-widget xe-conversations box2 label-info" onclick="window.open('https://www.colossyan.com/', '_blank')" data-toggle="tooltip" data-placement="bottom" title="" data-original-title="https://www.colossyan.com/"&gt;&lt;div class="xe-comment-entry"&gt;&lt;a class="xe-user-img"&gt;&lt;img data-src="https://api.iowen.cn/favicon/www.colossyan.com.png" class="lozad img-circle" width="40"&gt;&lt;/a&gt;&lt;div class="xe-comment"&gt; &lt;a href="#" class="xe-user-name overflowClip_1"&gt;&lt;strong&gt;Colossyan&lt;/strong&gt; &lt;/a&gt; &lt;p class="overflowClip_2"&gt;Colossyan Creator让视频创作变得简单和无压力&lt;/p&gt;&lt;/div&gt; &lt;/div&gt;&lt;/div&gt;&lt;/div&gt;</v>
      </c>
    </row>
    <row r="277" spans="1:16" x14ac:dyDescent="0.3">
      <c r="A277" t="s">
        <v>3371</v>
      </c>
      <c r="B277" t="s">
        <v>2784</v>
      </c>
      <c r="C277" t="s">
        <v>272</v>
      </c>
      <c r="D277" t="s">
        <v>1110</v>
      </c>
      <c r="E277" t="s">
        <v>1939</v>
      </c>
      <c r="F277" t="str">
        <f t="shared" si="57"/>
        <v>&lt;div class="col-sm-3"&gt;&lt;div class="xe-widget xe-conversations box2 label-info" onclick="window.open('https://phenaki.video', '_blank')" data-toggle="tooltip" data-placement="bottom" title="" data-original-title="https://phenaki.video"&gt;&lt;div class="xe-comment-entry"&gt;&lt;a class="xe-user-img"&gt;&lt;img data-src="https://api.iowen.cn/favicon/phenaki.video.png" class="lozad img-circle" width="40"&gt;&lt;/a&gt;&lt;div class="xe-comment"&gt; &lt;a href="#" class="xe-user-name overflowClip_1"&gt;&lt;strong&gt;Phenaki&lt;/strong&gt; &lt;/a&gt; &lt;p class="overflowClip_2"&gt;从静止图像和提示生成视频&lt;/p&gt;&lt;/div&gt; &lt;/div&gt;&lt;/div&gt;&lt;/div&gt;</v>
      </c>
      <c r="G277" t="str">
        <f t="shared" si="58"/>
        <v>NO</v>
      </c>
      <c r="H277" t="str">
        <f t="shared" si="59"/>
        <v>NO</v>
      </c>
      <c r="I277">
        <f>MATCH(A277,A:A,0)</f>
        <v>267</v>
      </c>
      <c r="J277">
        <f t="shared" si="60"/>
        <v>10</v>
      </c>
      <c r="K277">
        <f t="shared" si="61"/>
        <v>2</v>
      </c>
      <c r="L277" t="str">
        <f t="shared" si="62"/>
        <v/>
      </c>
      <c r="M277" t="str">
        <f t="shared" si="63"/>
        <v/>
      </c>
      <c r="N277" t="str">
        <f t="shared" si="64"/>
        <v/>
      </c>
      <c r="O277" t="str">
        <f t="shared" si="56"/>
        <v/>
      </c>
      <c r="P277" t="str">
        <f t="shared" si="65"/>
        <v>&lt;div class="col-sm-3"&gt;&lt;div class="xe-widget xe-conversations box2 label-info" onclick="window.open('https://phenaki.video', '_blank')" data-toggle="tooltip" data-placement="bottom" title="" data-original-title="https://phenaki.video"&gt;&lt;div class="xe-comment-entry"&gt;&lt;a class="xe-user-img"&gt;&lt;img data-src="https://api.iowen.cn/favicon/phenaki.video.png" class="lozad img-circle" width="40"&gt;&lt;/a&gt;&lt;div class="xe-comment"&gt; &lt;a href="#" class="xe-user-name overflowClip_1"&gt;&lt;strong&gt;Phenaki&lt;/strong&gt; &lt;/a&gt; &lt;p class="overflowClip_2"&gt;从静止图像和提示生成视频&lt;/p&gt;&lt;/div&gt; &lt;/div&gt;&lt;/div&gt;&lt;/div&gt;</v>
      </c>
    </row>
    <row r="278" spans="1:16" x14ac:dyDescent="0.3">
      <c r="A278" t="s">
        <v>3371</v>
      </c>
      <c r="B278" t="s">
        <v>2785</v>
      </c>
      <c r="C278" t="s">
        <v>273</v>
      </c>
      <c r="D278" t="s">
        <v>1111</v>
      </c>
      <c r="E278" t="s">
        <v>1940</v>
      </c>
      <c r="F278" t="str">
        <f t="shared" si="57"/>
        <v>&lt;div class="col-sm-3"&gt;&lt;div class="xe-widget xe-conversations box2 label-info" onclick="window.open('https://waymark.com/', '_blank')" data-toggle="tooltip" data-placement="bottom" title="" data-original-title="https://waymark.com/"&gt;&lt;div class="xe-comment-entry"&gt;&lt;a class="xe-user-img"&gt;&lt;img data-src="https://api.iowen.cn/favicon/waymark.com.png" class="lozad img-circle" width="40"&gt;&lt;/a&gt;&lt;div class="xe-comment"&gt; &lt;a href="#" class="xe-user-name overflowClip_1"&gt;&lt;strong&gt;Waymark&lt;/strong&gt; &lt;/a&gt; &lt;p class="overflowClip_2"&gt;Waymark的AI视频创建器使得为任何潜在客户创建规格创意变得轻松&lt;/p&gt;&lt;/div&gt; &lt;/div&gt;&lt;/div&gt;&lt;/div&gt;</v>
      </c>
      <c r="G278" t="str">
        <f t="shared" si="58"/>
        <v>NO</v>
      </c>
      <c r="H278" t="str">
        <f t="shared" si="59"/>
        <v>NO</v>
      </c>
      <c r="I278">
        <f>MATCH(A278,A:A,0)</f>
        <v>267</v>
      </c>
      <c r="J278">
        <f t="shared" si="60"/>
        <v>11</v>
      </c>
      <c r="K278">
        <f t="shared" si="61"/>
        <v>3</v>
      </c>
      <c r="L278" t="str">
        <f t="shared" si="62"/>
        <v/>
      </c>
      <c r="M278" t="str">
        <f t="shared" si="63"/>
        <v>&lt;/div&gt;</v>
      </c>
      <c r="N278" t="str">
        <f t="shared" si="64"/>
        <v/>
      </c>
      <c r="O278" t="str">
        <f t="shared" si="56"/>
        <v/>
      </c>
      <c r="P278" t="str">
        <f t="shared" si="65"/>
        <v>&lt;div class="col-sm-3"&gt;&lt;div class="xe-widget xe-conversations box2 label-info" onclick="window.open('https://waymark.com/', '_blank')" data-toggle="tooltip" data-placement="bottom" title="" data-original-title="https://waymark.com/"&gt;&lt;div class="xe-comment-entry"&gt;&lt;a class="xe-user-img"&gt;&lt;img data-src="https://api.iowen.cn/favicon/waymark.com.png" class="lozad img-circle" width="40"&gt;&lt;/a&gt;&lt;div class="xe-comment"&gt; &lt;a href="#" class="xe-user-name overflowClip_1"&gt;&lt;strong&gt;Waymark&lt;/strong&gt; &lt;/a&gt; &lt;p class="overflowClip_2"&gt;Waymark的AI视频创建器使得为任何潜在客户创建规格创意变得轻松&lt;/p&gt;&lt;/div&gt; &lt;/div&gt;&lt;/div&gt;&lt;/div&gt;&lt;/div&gt;</v>
      </c>
    </row>
    <row r="279" spans="1:16" x14ac:dyDescent="0.3">
      <c r="A279" t="s">
        <v>3371</v>
      </c>
      <c r="B279" t="s">
        <v>2786</v>
      </c>
      <c r="C279" t="s">
        <v>274</v>
      </c>
      <c r="D279" t="s">
        <v>1112</v>
      </c>
      <c r="E279" t="s">
        <v>1941</v>
      </c>
      <c r="F279" t="str">
        <f t="shared" si="57"/>
        <v>&lt;div class="col-sm-3"&gt;&lt;div class="xe-widget xe-conversations box2 label-info" onclick="window.open('https://lumen5.com', '_blank')" data-toggle="tooltip" data-placement="bottom" title="" data-original-title="https://lumen5.com"&gt;&lt;div class="xe-comment-entry"&gt;&lt;a class="xe-user-img"&gt;&lt;img data-src="https://api.iowen.cn/favicon/lumen5.com.png" class="lozad img-circle" width="40"&gt;&lt;/a&gt;&lt;div class="xe-comment"&gt; &lt;a href="#" class="xe-user-name overflowClip_1"&gt;&lt;strong&gt;Lumen5&lt;/strong&gt; &lt;/a&gt; &lt;p class="overflowClip_2"&gt;Lumen5结合强大的人工智能和简单的拖放界面&lt;/p&gt;&lt;/div&gt; &lt;/div&gt;&lt;/div&gt;&lt;/div&gt;</v>
      </c>
      <c r="G279" t="str">
        <f t="shared" si="58"/>
        <v>NO</v>
      </c>
      <c r="H279" t="str">
        <f t="shared" si="59"/>
        <v>NO</v>
      </c>
      <c r="I279">
        <f>MATCH(A279,A:A,0)</f>
        <v>267</v>
      </c>
      <c r="J279">
        <f t="shared" si="60"/>
        <v>12</v>
      </c>
      <c r="K279">
        <f t="shared" si="61"/>
        <v>0</v>
      </c>
      <c r="L279" t="str">
        <f t="shared" si="62"/>
        <v>&lt;div class="row"&gt;</v>
      </c>
      <c r="M279" t="str">
        <f t="shared" si="63"/>
        <v/>
      </c>
      <c r="N279" t="str">
        <f t="shared" si="64"/>
        <v/>
      </c>
      <c r="O279" t="str">
        <f t="shared" si="56"/>
        <v/>
      </c>
      <c r="P279" t="str">
        <f t="shared" si="65"/>
        <v>&lt;div class="row"&gt;&lt;div class="col-sm-3"&gt;&lt;div class="xe-widget xe-conversations box2 label-info" onclick="window.open('https://lumen5.com', '_blank')" data-toggle="tooltip" data-placement="bottom" title="" data-original-title="https://lumen5.com"&gt;&lt;div class="xe-comment-entry"&gt;&lt;a class="xe-user-img"&gt;&lt;img data-src="https://api.iowen.cn/favicon/lumen5.com.png" class="lozad img-circle" width="40"&gt;&lt;/a&gt;&lt;div class="xe-comment"&gt; &lt;a href="#" class="xe-user-name overflowClip_1"&gt;&lt;strong&gt;Lumen5&lt;/strong&gt; &lt;/a&gt; &lt;p class="overflowClip_2"&gt;Lumen5结合强大的人工智能和简单的拖放界面&lt;/p&gt;&lt;/div&gt; &lt;/div&gt;&lt;/div&gt;&lt;/div&gt;</v>
      </c>
    </row>
    <row r="280" spans="1:16" x14ac:dyDescent="0.3">
      <c r="A280" t="s">
        <v>3371</v>
      </c>
      <c r="B280" t="s">
        <v>2787</v>
      </c>
      <c r="C280" t="s">
        <v>275</v>
      </c>
      <c r="D280" t="s">
        <v>1113</v>
      </c>
      <c r="E280" t="s">
        <v>1942</v>
      </c>
      <c r="F280" t="str">
        <f t="shared" si="57"/>
        <v>&lt;div class="col-sm-3"&gt;&lt;div class="xe-widget xe-conversations box2 label-info" onclick="window.open('https://www.deepbrain.io/aistudios', '_blank')" data-toggle="tooltip" data-placement="bottom" title="" data-original-title="https://www.deepbrain.io/aistudios"&gt;&lt;div class="xe-comment-entry"&gt;&lt;a class="xe-user-img"&gt;&lt;img data-src="https://api.iowen.cn/favicon/www.deepbrain.io.png" class="lozad img-circle" width="40"&gt;&lt;/a&gt;&lt;div class="xe-comment"&gt; &lt;a href="#" class="xe-user-name overflowClip_1"&gt;&lt;strong&gt;AI Studios&lt;/strong&gt; &lt;/a&gt; &lt;p class="overflowClip_2"&gt;快速轻松地生成逼真的AI视频&lt;/p&gt;&lt;/div&gt; &lt;/div&gt;&lt;/div&gt;&lt;/div&gt;</v>
      </c>
      <c r="G280" t="str">
        <f t="shared" si="58"/>
        <v>NO</v>
      </c>
      <c r="H280" t="str">
        <f t="shared" si="59"/>
        <v>NO</v>
      </c>
      <c r="I280">
        <f>MATCH(A280,A:A,0)</f>
        <v>267</v>
      </c>
      <c r="J280">
        <f t="shared" si="60"/>
        <v>13</v>
      </c>
      <c r="K280">
        <f t="shared" si="61"/>
        <v>1</v>
      </c>
      <c r="L280" t="str">
        <f t="shared" si="62"/>
        <v/>
      </c>
      <c r="M280" t="str">
        <f t="shared" si="63"/>
        <v/>
      </c>
      <c r="N280" t="str">
        <f t="shared" si="64"/>
        <v/>
      </c>
      <c r="O280" t="str">
        <f t="shared" si="56"/>
        <v/>
      </c>
      <c r="P280" t="str">
        <f t="shared" si="65"/>
        <v>&lt;div class="col-sm-3"&gt;&lt;div class="xe-widget xe-conversations box2 label-info" onclick="window.open('https://www.deepbrain.io/aistudios', '_blank')" data-toggle="tooltip" data-placement="bottom" title="" data-original-title="https://www.deepbrain.io/aistudios"&gt;&lt;div class="xe-comment-entry"&gt;&lt;a class="xe-user-img"&gt;&lt;img data-src="https://api.iowen.cn/favicon/www.deepbrain.io.png" class="lozad img-circle" width="40"&gt;&lt;/a&gt;&lt;div class="xe-comment"&gt; &lt;a href="#" class="xe-user-name overflowClip_1"&gt;&lt;strong&gt;AI Studios&lt;/strong&gt; &lt;/a&gt; &lt;p class="overflowClip_2"&gt;快速轻松地生成逼真的AI视频&lt;/p&gt;&lt;/div&gt; &lt;/div&gt;&lt;/div&gt;&lt;/div&gt;</v>
      </c>
    </row>
    <row r="281" spans="1:16" x14ac:dyDescent="0.3">
      <c r="A281" t="s">
        <v>3371</v>
      </c>
      <c r="B281" t="s">
        <v>2788</v>
      </c>
      <c r="C281" t="s">
        <v>276</v>
      </c>
      <c r="D281" t="s">
        <v>1114</v>
      </c>
      <c r="E281" t="s">
        <v>1943</v>
      </c>
      <c r="F281" t="str">
        <f t="shared" si="57"/>
        <v>&lt;div class="col-sm-3"&gt;&lt;div class="xe-widget xe-conversations box2 label-info" onclick="window.open('https://www.livereacting.com/ai-host-for-live-stream', '_blank')" data-toggle="tooltip" data-placement="bottom" title="" data-original-title="https://www.livereacting.com/ai-host-for-live-stream"&gt;&lt;div class="xe-comment-entry"&gt;&lt;a class="xe-user-img"&gt;&lt;img data-src="https://api.iowen.cn/favicon/www.livereacting.com.png" class="lozad img-circle" width="40"&gt;&lt;/a&gt;&lt;div class="xe-comment"&gt; &lt;a href="#" class="xe-user-name overflowClip_1"&gt;&lt;strong&gt;LiveReacting AI&lt;/strong&gt; &lt;/a&gt; &lt;p class="overflowClip_2"&gt;通过我们的 AI 主持人提升您的现场演出&lt;/p&gt;&lt;/div&gt; &lt;/div&gt;&lt;/div&gt;&lt;/div&gt;</v>
      </c>
      <c r="G281" t="str">
        <f t="shared" si="58"/>
        <v>NO</v>
      </c>
      <c r="H281" t="str">
        <f t="shared" si="59"/>
        <v>NO</v>
      </c>
      <c r="I281">
        <f>MATCH(A281,A:A,0)</f>
        <v>267</v>
      </c>
      <c r="J281">
        <f t="shared" si="60"/>
        <v>14</v>
      </c>
      <c r="K281">
        <f t="shared" si="61"/>
        <v>2</v>
      </c>
      <c r="L281" t="str">
        <f t="shared" si="62"/>
        <v/>
      </c>
      <c r="M281" t="str">
        <f t="shared" si="63"/>
        <v/>
      </c>
      <c r="N281" t="str">
        <f t="shared" si="64"/>
        <v/>
      </c>
      <c r="O281" t="str">
        <f t="shared" si="56"/>
        <v/>
      </c>
      <c r="P281" t="str">
        <f t="shared" si="65"/>
        <v>&lt;div class="col-sm-3"&gt;&lt;div class="xe-widget xe-conversations box2 label-info" onclick="window.open('https://www.livereacting.com/ai-host-for-live-stream', '_blank')" data-toggle="tooltip" data-placement="bottom" title="" data-original-title="https://www.livereacting.com/ai-host-for-live-stream"&gt;&lt;div class="xe-comment-entry"&gt;&lt;a class="xe-user-img"&gt;&lt;img data-src="https://api.iowen.cn/favicon/www.livereacting.com.png" class="lozad img-circle" width="40"&gt;&lt;/a&gt;&lt;div class="xe-comment"&gt; &lt;a href="#" class="xe-user-name overflowClip_1"&gt;&lt;strong&gt;LiveReacting AI&lt;/strong&gt; &lt;/a&gt; &lt;p class="overflowClip_2"&gt;通过我们的 AI 主持人提升您的现场演出&lt;/p&gt;&lt;/div&gt; &lt;/div&gt;&lt;/div&gt;&lt;/div&gt;</v>
      </c>
    </row>
    <row r="282" spans="1:16" x14ac:dyDescent="0.3">
      <c r="A282" t="s">
        <v>3371</v>
      </c>
      <c r="B282" t="s">
        <v>2789</v>
      </c>
      <c r="C282" t="s">
        <v>277</v>
      </c>
      <c r="D282" t="s">
        <v>1115</v>
      </c>
      <c r="E282" t="s">
        <v>1944</v>
      </c>
      <c r="F282" t="str">
        <f t="shared" si="57"/>
        <v>&lt;div class="col-sm-3"&gt;&lt;div class="xe-widget xe-conversations box2 label-info" onclick="window.open('https://www.decoherence.co/', '_blank')" data-toggle="tooltip" data-placement="bottom" title="" data-original-title="https://www.decoherence.co/"&gt;&lt;div class="xe-comment-entry"&gt;&lt;a class="xe-user-img"&gt;&lt;img data-src="https://api.iowen.cn/favicon/www.decoherence.co.png" class="lozad img-circle" width="40"&gt;&lt;/a&gt;&lt;div class="xe-comment"&gt; &lt;a href="#" class="xe-user-name overflowClip_1"&gt;&lt;strong&gt;Decoherence&lt;/strong&gt; &lt;/a&gt; &lt;p class="overflowClip_2"&gt;创建AI动画并将它们与您的音乐同步&lt;/p&gt;&lt;/div&gt; &lt;/div&gt;&lt;/div&gt;&lt;/div&gt;</v>
      </c>
      <c r="G282" t="str">
        <f t="shared" si="58"/>
        <v>NO</v>
      </c>
      <c r="H282" t="str">
        <f t="shared" si="59"/>
        <v>NO</v>
      </c>
      <c r="I282">
        <f>MATCH(A282,A:A,0)</f>
        <v>267</v>
      </c>
      <c r="J282">
        <f t="shared" si="60"/>
        <v>15</v>
      </c>
      <c r="K282">
        <f t="shared" si="61"/>
        <v>3</v>
      </c>
      <c r="L282" t="str">
        <f t="shared" si="62"/>
        <v/>
      </c>
      <c r="M282" t="str">
        <f t="shared" si="63"/>
        <v>&lt;/div&gt;</v>
      </c>
      <c r="N282" t="str">
        <f t="shared" si="64"/>
        <v/>
      </c>
      <c r="O282" t="str">
        <f t="shared" si="56"/>
        <v/>
      </c>
      <c r="P282" t="str">
        <f t="shared" si="65"/>
        <v>&lt;div class="col-sm-3"&gt;&lt;div class="xe-widget xe-conversations box2 label-info" onclick="window.open('https://www.decoherence.co/', '_blank')" data-toggle="tooltip" data-placement="bottom" title="" data-original-title="https://www.decoherence.co/"&gt;&lt;div class="xe-comment-entry"&gt;&lt;a class="xe-user-img"&gt;&lt;img data-src="https://api.iowen.cn/favicon/www.decoherence.co.png" class="lozad img-circle" width="40"&gt;&lt;/a&gt;&lt;div class="xe-comment"&gt; &lt;a href="#" class="xe-user-name overflowClip_1"&gt;&lt;strong&gt;Decoherence&lt;/strong&gt; &lt;/a&gt; &lt;p class="overflowClip_2"&gt;创建AI动画并将它们与您的音乐同步&lt;/p&gt;&lt;/div&gt; &lt;/div&gt;&lt;/div&gt;&lt;/div&gt;&lt;/div&gt;</v>
      </c>
    </row>
    <row r="283" spans="1:16" x14ac:dyDescent="0.3">
      <c r="A283" t="s">
        <v>3371</v>
      </c>
      <c r="B283" t="s">
        <v>2790</v>
      </c>
      <c r="C283" t="s">
        <v>278</v>
      </c>
      <c r="D283" t="s">
        <v>1116</v>
      </c>
      <c r="E283" t="s">
        <v>1945</v>
      </c>
      <c r="F283" t="str">
        <f t="shared" si="57"/>
        <v>&lt;div class="col-sm-3"&gt;&lt;div class="xe-widget xe-conversations box2 label-info" onclick="window.open('https://www.visla.us/ai-video-generator', '_blank')" data-toggle="tooltip" data-placement="bottom" title="" data-original-title="https://www.visla.us/ai-video-generator"&gt;&lt;div class="xe-comment-entry"&gt;&lt;a class="xe-user-img"&gt;&lt;img data-src="https://api.iowen.cn/favicon/www.visla.us.png" class="lozad img-circle" width="40"&gt;&lt;/a&gt;&lt;div class="xe-comment"&gt; &lt;a href="#" class="xe-user-name overflowClip_1"&gt;&lt;strong&gt;Visla&lt;/strong&gt; &lt;/a&gt; &lt;p class="overflowClip_2"&gt;Visla快速轻松地创建和定制视频&lt;/p&gt;&lt;/div&gt; &lt;/div&gt;&lt;/div&gt;&lt;/div&gt;</v>
      </c>
      <c r="G283" t="str">
        <f t="shared" si="58"/>
        <v>NO</v>
      </c>
      <c r="H283" t="str">
        <f t="shared" si="59"/>
        <v>NO</v>
      </c>
      <c r="I283">
        <f>MATCH(A283,A:A,0)</f>
        <v>267</v>
      </c>
      <c r="J283">
        <f t="shared" si="60"/>
        <v>16</v>
      </c>
      <c r="K283">
        <f t="shared" si="61"/>
        <v>0</v>
      </c>
      <c r="L283" t="str">
        <f t="shared" si="62"/>
        <v>&lt;div class="row"&gt;</v>
      </c>
      <c r="M283" t="str">
        <f t="shared" si="63"/>
        <v/>
      </c>
      <c r="N283" t="str">
        <f t="shared" si="64"/>
        <v/>
      </c>
      <c r="O283" t="str">
        <f t="shared" si="56"/>
        <v/>
      </c>
      <c r="P283" t="str">
        <f t="shared" si="65"/>
        <v>&lt;div class="row"&gt;&lt;div class="col-sm-3"&gt;&lt;div class="xe-widget xe-conversations box2 label-info" onclick="window.open('https://www.visla.us/ai-video-generator', '_blank')" data-toggle="tooltip" data-placement="bottom" title="" data-original-title="https://www.visla.us/ai-video-generator"&gt;&lt;div class="xe-comment-entry"&gt;&lt;a class="xe-user-img"&gt;&lt;img data-src="https://api.iowen.cn/favicon/www.visla.us.png" class="lozad img-circle" width="40"&gt;&lt;/a&gt;&lt;div class="xe-comment"&gt; &lt;a href="#" class="xe-user-name overflowClip_1"&gt;&lt;strong&gt;Visla&lt;/strong&gt; &lt;/a&gt; &lt;p class="overflowClip_2"&gt;Visla快速轻松地创建和定制视频&lt;/p&gt;&lt;/div&gt; &lt;/div&gt;&lt;/div&gt;&lt;/div&gt;</v>
      </c>
    </row>
    <row r="284" spans="1:16" x14ac:dyDescent="0.3">
      <c r="A284" t="s">
        <v>3371</v>
      </c>
      <c r="B284" t="s">
        <v>2791</v>
      </c>
      <c r="C284" t="s">
        <v>279</v>
      </c>
      <c r="D284" t="s">
        <v>1117</v>
      </c>
      <c r="E284" t="s">
        <v>1946</v>
      </c>
      <c r="F284" t="str">
        <f t="shared" si="57"/>
        <v>&lt;div class="col-sm-3"&gt;&lt;div class="xe-widget xe-conversations box2 label-info" onclick="window.open('https://www.quinv.io/ai', '_blank')" data-toggle="tooltip" data-placement="bottom" title="" data-original-title="https://www.quinv.io/ai"&gt;&lt;div class="xe-comment-entry"&gt;&lt;a class="xe-user-img"&gt;&lt;img data-src="https://api.iowen.cn/favicon/www.quinv.io.png" class="lozad img-circle" width="40"&gt;&lt;/a&gt;&lt;div class="xe-comment"&gt; &lt;a href="#" class="xe-user-name overflowClip_1"&gt;&lt;strong&gt;Quinvio AI&lt;/strong&gt; &lt;/a&gt; &lt;p class="overflowClip_2"&gt;使用 AI 建议随手涂鸦你的内容想法&lt;/p&gt;&lt;/div&gt; &lt;/div&gt;&lt;/div&gt;&lt;/div&gt;</v>
      </c>
      <c r="G284" t="str">
        <f t="shared" si="58"/>
        <v>NO</v>
      </c>
      <c r="H284" t="str">
        <f t="shared" si="59"/>
        <v>NO</v>
      </c>
      <c r="I284">
        <f>MATCH(A284,A:A,0)</f>
        <v>267</v>
      </c>
      <c r="J284">
        <f t="shared" si="60"/>
        <v>17</v>
      </c>
      <c r="K284">
        <f t="shared" si="61"/>
        <v>1</v>
      </c>
      <c r="L284" t="str">
        <f t="shared" si="62"/>
        <v/>
      </c>
      <c r="M284" t="str">
        <f t="shared" si="63"/>
        <v/>
      </c>
      <c r="N284" t="str">
        <f t="shared" si="64"/>
        <v/>
      </c>
      <c r="O284" t="str">
        <f t="shared" si="56"/>
        <v/>
      </c>
      <c r="P284" t="str">
        <f t="shared" si="65"/>
        <v>&lt;div class="col-sm-3"&gt;&lt;div class="xe-widget xe-conversations box2 label-info" onclick="window.open('https://www.quinv.io/ai', '_blank')" data-toggle="tooltip" data-placement="bottom" title="" data-original-title="https://www.quinv.io/ai"&gt;&lt;div class="xe-comment-entry"&gt;&lt;a class="xe-user-img"&gt;&lt;img data-src="https://api.iowen.cn/favicon/www.quinv.io.png" class="lozad img-circle" width="40"&gt;&lt;/a&gt;&lt;div class="xe-comment"&gt; &lt;a href="#" class="xe-user-name overflowClip_1"&gt;&lt;strong&gt;Quinvio AI&lt;/strong&gt; &lt;/a&gt; &lt;p class="overflowClip_2"&gt;使用 AI 建议随手涂鸦你的内容想法&lt;/p&gt;&lt;/div&gt; &lt;/div&gt;&lt;/div&gt;&lt;/div&gt;</v>
      </c>
    </row>
    <row r="285" spans="1:16" x14ac:dyDescent="0.3">
      <c r="A285" t="s">
        <v>3371</v>
      </c>
      <c r="B285" t="s">
        <v>2792</v>
      </c>
      <c r="C285" t="s">
        <v>280</v>
      </c>
      <c r="D285" t="s">
        <v>1118</v>
      </c>
      <c r="E285" t="s">
        <v>1947</v>
      </c>
      <c r="F285" t="str">
        <f t="shared" si="57"/>
        <v>&lt;div class="col-sm-3"&gt;&lt;div class="xe-widget xe-conversations box2 label-info" onclick="window.open('https://pixelforge.art', '_blank')" data-toggle="tooltip" data-placement="bottom" title="" data-original-title="https://pixelforge.art"&gt;&lt;div class="xe-comment-entry"&gt;&lt;a class="xe-user-img"&gt;&lt;img data-src="https://api.iowen.cn/favicon/pixelforge.art.png" class="lozad img-circle" width="40"&gt;&lt;/a&gt;&lt;div class="xe-comment"&gt; &lt;a href="#" class="xe-user-name overflowClip_1"&gt;&lt;strong&gt;PixelForge&lt;/strong&gt; &lt;/a&gt; &lt;p class="overflowClip_2"&gt;帮助用户将视频垂直化以适应TikTok等平台的工具&lt;/p&gt;&lt;/div&gt; &lt;/div&gt;&lt;/div&gt;&lt;/div&gt;</v>
      </c>
      <c r="G285" t="str">
        <f t="shared" si="58"/>
        <v>NO</v>
      </c>
      <c r="H285" t="str">
        <f t="shared" si="59"/>
        <v>NO</v>
      </c>
      <c r="I285">
        <f>MATCH(A285,A:A,0)</f>
        <v>267</v>
      </c>
      <c r="J285">
        <f t="shared" si="60"/>
        <v>18</v>
      </c>
      <c r="K285">
        <f t="shared" si="61"/>
        <v>2</v>
      </c>
      <c r="L285" t="str">
        <f t="shared" si="62"/>
        <v/>
      </c>
      <c r="M285" t="str">
        <f t="shared" si="63"/>
        <v/>
      </c>
      <c r="N285" t="str">
        <f t="shared" si="64"/>
        <v/>
      </c>
      <c r="O285" t="str">
        <f t="shared" si="56"/>
        <v/>
      </c>
      <c r="P285" t="str">
        <f t="shared" si="65"/>
        <v>&lt;div class="col-sm-3"&gt;&lt;div class="xe-widget xe-conversations box2 label-info" onclick="window.open('https://pixelforge.art', '_blank')" data-toggle="tooltip" data-placement="bottom" title="" data-original-title="https://pixelforge.art"&gt;&lt;div class="xe-comment-entry"&gt;&lt;a class="xe-user-img"&gt;&lt;img data-src="https://api.iowen.cn/favicon/pixelforge.art.png" class="lozad img-circle" width="40"&gt;&lt;/a&gt;&lt;div class="xe-comment"&gt; &lt;a href="#" class="xe-user-name overflowClip_1"&gt;&lt;strong&gt;PixelForge&lt;/strong&gt; &lt;/a&gt; &lt;p class="overflowClip_2"&gt;帮助用户将视频垂直化以适应TikTok等平台的工具&lt;/p&gt;&lt;/div&gt; &lt;/div&gt;&lt;/div&gt;&lt;/div&gt;</v>
      </c>
    </row>
    <row r="286" spans="1:16" x14ac:dyDescent="0.3">
      <c r="A286" t="s">
        <v>3371</v>
      </c>
      <c r="B286" t="s">
        <v>2793</v>
      </c>
      <c r="C286" t="s">
        <v>281</v>
      </c>
      <c r="D286" t="s">
        <v>1119</v>
      </c>
      <c r="E286" t="s">
        <v>1948</v>
      </c>
      <c r="F286" t="str">
        <f t="shared" si="57"/>
        <v>&lt;div class="col-sm-3"&gt;&lt;div class="xe-widget xe-conversations box2 label-info" onclick="window.open('https://www.flawlessai.com/', '_blank')" data-toggle="tooltip" data-placement="bottom" title="" data-original-title="https://www.flawlessai.com/"&gt;&lt;div class="xe-comment-entry"&gt;&lt;a class="xe-user-img"&gt;&lt;img data-src="https://api.iowen.cn/favicon/www.flawlessai.com.png" class="lozad img-circle" width="40"&gt;&lt;/a&gt;&lt;div class="xe-comment"&gt; &lt;a href="#" class="xe-user-name overflowClip_1"&gt;&lt;strong&gt;Flawless AI&lt;/strong&gt; &lt;/a&gt; &lt;p class="overflowClip_2"&gt;Flawless is a company that ...&lt;/p&gt;&lt;/div&gt; &lt;/div&gt;&lt;/div&gt;&lt;/div&gt;</v>
      </c>
      <c r="G286" t="str">
        <f t="shared" si="58"/>
        <v>NO</v>
      </c>
      <c r="H286" t="str">
        <f t="shared" si="59"/>
        <v>YES</v>
      </c>
      <c r="I286">
        <f>MATCH(A286,A:A,0)</f>
        <v>267</v>
      </c>
      <c r="J286">
        <f t="shared" si="60"/>
        <v>19</v>
      </c>
      <c r="K286">
        <f t="shared" si="61"/>
        <v>3</v>
      </c>
      <c r="L286" t="str">
        <f t="shared" si="62"/>
        <v/>
      </c>
      <c r="M286" t="str">
        <f t="shared" si="63"/>
        <v>&lt;/div&gt;</v>
      </c>
      <c r="N286" t="str">
        <f t="shared" si="64"/>
        <v/>
      </c>
      <c r="O286" t="str">
        <f t="shared" si="56"/>
        <v>&lt;br /&gt;&lt;!--END 视频编辑 --&gt;</v>
      </c>
      <c r="P286" t="str">
        <f t="shared" si="65"/>
        <v>&lt;div class="col-sm-3"&gt;&lt;div class="xe-widget xe-conversations box2 label-info" onclick="window.open('https://www.flawlessai.com/', '_blank')" data-toggle="tooltip" data-placement="bottom" title="" data-original-title="https://www.flawlessai.com/"&gt;&lt;div class="xe-comment-entry"&gt;&lt;a class="xe-user-img"&gt;&lt;img data-src="https://api.iowen.cn/favicon/www.flawlessai.com.png" class="lozad img-circle" width="40"&gt;&lt;/a&gt;&lt;div class="xe-comment"&gt; &lt;a href="#" class="xe-user-name overflowClip_1"&gt;&lt;strong&gt;Flawless AI&lt;/strong&gt; &lt;/a&gt; &lt;p class="overflowClip_2"&gt;Flawless is a company that ...&lt;/p&gt;&lt;/div&gt; &lt;/div&gt;&lt;/div&gt;&lt;/div&gt;&lt;/div&gt;&lt;br /&gt;&lt;!--END 视频编辑 --&gt;</v>
      </c>
    </row>
    <row r="287" spans="1:16" x14ac:dyDescent="0.3">
      <c r="A287" t="s">
        <v>3372</v>
      </c>
      <c r="B287" t="s">
        <v>2794</v>
      </c>
      <c r="C287" t="s">
        <v>282</v>
      </c>
      <c r="D287" t="s">
        <v>1120</v>
      </c>
      <c r="E287" t="s">
        <v>1949</v>
      </c>
      <c r="F287" t="str">
        <f t="shared" si="57"/>
        <v>&lt;div class="col-sm-3"&gt;&lt;div class="xe-widget xe-conversations box2 label-info" onclick="window.open('https://autodraw.com/', '_blank')" data-toggle="tooltip" data-placement="bottom" title="" data-original-title="https://autodraw.com/"&gt;&lt;div class="xe-comment-entry"&gt;&lt;a class="xe-user-img"&gt;&lt;img data-src="https://api.iowen.cn/favicon/autodraw.com.png" class="lozad img-circle" width="40"&gt;&lt;/a&gt;&lt;div class="xe-comment"&gt; &lt;a href="#" class="xe-user-name overflowClip_1"&gt;&lt;strong&gt;Autodraw&lt;/strong&gt; &lt;/a&gt; &lt;p class="overflowClip_2"&gt;Autodraw是一种人工智能工具，它可以猜测你想要绘制的物体或形状，从而让你更快地绘制&lt;/p&gt;&lt;/div&gt; &lt;/div&gt;&lt;/div&gt;&lt;/div&gt;</v>
      </c>
      <c r="G287" t="str">
        <f t="shared" si="58"/>
        <v>YES</v>
      </c>
      <c r="H287" t="str">
        <f t="shared" si="59"/>
        <v>NO</v>
      </c>
      <c r="I287">
        <f>MATCH(A287,A:A,0)</f>
        <v>287</v>
      </c>
      <c r="J287">
        <f t="shared" si="60"/>
        <v>0</v>
      </c>
      <c r="K287">
        <f t="shared" si="61"/>
        <v>0</v>
      </c>
      <c r="L287" t="str">
        <f t="shared" si="62"/>
        <v>&lt;div class="row"&gt;</v>
      </c>
      <c r="M287" t="str">
        <f t="shared" si="63"/>
        <v/>
      </c>
      <c r="N287" t="str">
        <f t="shared" si="64"/>
        <v>&lt;!-- 设计助手 --&gt;&lt;h4 class="text-gray"&gt;&lt;i class="linecons-tag" style="margin-right: 7px;" id="设计助手"&gt;&lt;/i&gt;设计助手&lt;/h4&gt;</v>
      </c>
      <c r="O287" t="str">
        <f t="shared" si="56"/>
        <v/>
      </c>
      <c r="P287" t="str">
        <f t="shared" si="65"/>
        <v>&lt;!-- 设计助手 --&gt;&lt;h4 class="text-gray"&gt;&lt;i class="linecons-tag" style="margin-right: 7px;" id="设计助手"&gt;&lt;/i&gt;设计助手&lt;/h4&gt;&lt;div class="row"&gt;&lt;div class="col-sm-3"&gt;&lt;div class="xe-widget xe-conversations box2 label-info" onclick="window.open('https://autodraw.com/', '_blank')" data-toggle="tooltip" data-placement="bottom" title="" data-original-title="https://autodraw.com/"&gt;&lt;div class="xe-comment-entry"&gt;&lt;a class="xe-user-img"&gt;&lt;img data-src="https://api.iowen.cn/favicon/autodraw.com.png" class="lozad img-circle" width="40"&gt;&lt;/a&gt;&lt;div class="xe-comment"&gt; &lt;a href="#" class="xe-user-name overflowClip_1"&gt;&lt;strong&gt;Autodraw&lt;/strong&gt; &lt;/a&gt; &lt;p class="overflowClip_2"&gt;Autodraw是一种人工智能工具，它可以猜测你想要绘制的物体或形状，从而让你更快地绘制&lt;/p&gt;&lt;/div&gt; &lt;/div&gt;&lt;/div&gt;&lt;/div&gt;</v>
      </c>
    </row>
    <row r="288" spans="1:16" x14ac:dyDescent="0.3">
      <c r="A288" t="s">
        <v>3372</v>
      </c>
      <c r="B288" t="s">
        <v>2795</v>
      </c>
      <c r="C288" t="s">
        <v>283</v>
      </c>
      <c r="D288" t="s">
        <v>1121</v>
      </c>
      <c r="E288" t="s">
        <v>1950</v>
      </c>
      <c r="F288" t="str">
        <f t="shared" si="57"/>
        <v>&lt;div class="col-sm-3"&gt;&lt;div class="xe-widget xe-conversations box2 label-info" onclick="window.open('https://designer.microsoft.com/', '_blank')" data-toggle="tooltip" data-placement="bottom" title="" data-original-title="https://designer.microsoft.com/"&gt;&lt;div class="xe-comment-entry"&gt;&lt;a class="xe-user-img"&gt;&lt;img data-src="https://api.iowen.cn/favicon/designer.microsoft.com.png" class="lozad img-circle" width="40"&gt;&lt;/a&gt;&lt;div class="xe-comment"&gt; &lt;a href="#" class="xe-user-name overflowClip_1"&gt;&lt;strong&gt;Microsoft Designer&lt;/strong&gt; &lt;/a&gt; &lt;p class="overflowClip_2"&gt;使用Microsoft Designer轻松制作惊艳的设计&lt;/p&gt;&lt;/div&gt; &lt;/div&gt;&lt;/div&gt;&lt;/div&gt;</v>
      </c>
      <c r="G288" t="str">
        <f t="shared" si="58"/>
        <v>NO</v>
      </c>
      <c r="H288" t="str">
        <f t="shared" si="59"/>
        <v>NO</v>
      </c>
      <c r="I288">
        <f>MATCH(A288,A:A,0)</f>
        <v>287</v>
      </c>
      <c r="J288">
        <f t="shared" si="60"/>
        <v>1</v>
      </c>
      <c r="K288">
        <f t="shared" si="61"/>
        <v>1</v>
      </c>
      <c r="L288" t="str">
        <f t="shared" si="62"/>
        <v/>
      </c>
      <c r="M288" t="str">
        <f t="shared" si="63"/>
        <v/>
      </c>
      <c r="N288" t="str">
        <f t="shared" si="64"/>
        <v/>
      </c>
      <c r="O288" t="str">
        <f t="shared" si="56"/>
        <v/>
      </c>
      <c r="P288" t="str">
        <f t="shared" si="65"/>
        <v>&lt;div class="col-sm-3"&gt;&lt;div class="xe-widget xe-conversations box2 label-info" onclick="window.open('https://designer.microsoft.com/', '_blank')" data-toggle="tooltip" data-placement="bottom" title="" data-original-title="https://designer.microsoft.com/"&gt;&lt;div class="xe-comment-entry"&gt;&lt;a class="xe-user-img"&gt;&lt;img data-src="https://api.iowen.cn/favicon/designer.microsoft.com.png" class="lozad img-circle" width="40"&gt;&lt;/a&gt;&lt;div class="xe-comment"&gt; &lt;a href="#" class="xe-user-name overflowClip_1"&gt;&lt;strong&gt;Microsoft Designer&lt;/strong&gt; &lt;/a&gt; &lt;p class="overflowClip_2"&gt;使用Microsoft Designer轻松制作惊艳的设计&lt;/p&gt;&lt;/div&gt; &lt;/div&gt;&lt;/div&gt;&lt;/div&gt;</v>
      </c>
    </row>
    <row r="289" spans="1:16" x14ac:dyDescent="0.3">
      <c r="A289" t="s">
        <v>3372</v>
      </c>
      <c r="B289" t="s">
        <v>2796</v>
      </c>
      <c r="C289" t="s">
        <v>284</v>
      </c>
      <c r="D289" t="s">
        <v>1122</v>
      </c>
      <c r="E289" t="s">
        <v>1951</v>
      </c>
      <c r="F289" t="str">
        <f t="shared" si="57"/>
        <v>&lt;div class="col-sm-3"&gt;&lt;div class="xe-widget xe-conversations box2 label-info" onclick="window.open('https://designs.ai/', '_blank')" data-toggle="tooltip" data-placement="bottom" title="" data-original-title="https://designs.ai/"&gt;&lt;div class="xe-comment-entry"&gt;&lt;a class="xe-user-img"&gt;&lt;img data-src="https://api.iowen.cn/favicon/designs.ai.png" class="lozad img-circle" width="40"&gt;&lt;/a&gt;&lt;div class="xe-comment"&gt; &lt;a href="#" class="xe-user-name overflowClip_1"&gt;&lt;strong&gt;Designs AI&lt;/strong&gt; &lt;/a&gt; &lt;p class="overflowClip_2"&gt;在2分钟内使用人工智能创建标志、视频、横幅和模型。&lt;/p&gt;&lt;/div&gt; &lt;/div&gt;&lt;/div&gt;&lt;/div&gt;</v>
      </c>
      <c r="G289" t="str">
        <f t="shared" si="58"/>
        <v>NO</v>
      </c>
      <c r="H289" t="str">
        <f t="shared" si="59"/>
        <v>NO</v>
      </c>
      <c r="I289">
        <f>MATCH(A289,A:A,0)</f>
        <v>287</v>
      </c>
      <c r="J289">
        <f t="shared" si="60"/>
        <v>2</v>
      </c>
      <c r="K289">
        <f t="shared" si="61"/>
        <v>2</v>
      </c>
      <c r="L289" t="str">
        <f t="shared" si="62"/>
        <v/>
      </c>
      <c r="M289" t="str">
        <f t="shared" si="63"/>
        <v/>
      </c>
      <c r="N289" t="str">
        <f t="shared" si="64"/>
        <v/>
      </c>
      <c r="O289" t="str">
        <f t="shared" si="56"/>
        <v/>
      </c>
      <c r="P289" t="str">
        <f t="shared" si="65"/>
        <v>&lt;div class="col-sm-3"&gt;&lt;div class="xe-widget xe-conversations box2 label-info" onclick="window.open('https://designs.ai/', '_blank')" data-toggle="tooltip" data-placement="bottom" title="" data-original-title="https://designs.ai/"&gt;&lt;div class="xe-comment-entry"&gt;&lt;a class="xe-user-img"&gt;&lt;img data-src="https://api.iowen.cn/favicon/designs.ai.png" class="lozad img-circle" width="40"&gt;&lt;/a&gt;&lt;div class="xe-comment"&gt; &lt;a href="#" class="xe-user-name overflowClip_1"&gt;&lt;strong&gt;Designs AI&lt;/strong&gt; &lt;/a&gt; &lt;p class="overflowClip_2"&gt;在2分钟内使用人工智能创建标志、视频、横幅和模型。&lt;/p&gt;&lt;/div&gt; &lt;/div&gt;&lt;/div&gt;&lt;/div&gt;</v>
      </c>
    </row>
    <row r="290" spans="1:16" x14ac:dyDescent="0.3">
      <c r="A290" t="s">
        <v>3372</v>
      </c>
      <c r="B290" t="s">
        <v>2797</v>
      </c>
      <c r="C290" t="s">
        <v>285</v>
      </c>
      <c r="D290" t="s">
        <v>1123</v>
      </c>
      <c r="E290" t="s">
        <v>1952</v>
      </c>
      <c r="F290" t="str">
        <f t="shared" si="57"/>
        <v>&lt;div class="col-sm-3"&gt;&lt;div class="xe-widget xe-conversations box2 label-info" onclick="window.open('https://www.vizcom.ai/', '_blank')" data-toggle="tooltip" data-placement="bottom" title="" data-original-title="https://www.vizcom.ai/"&gt;&lt;div class="xe-comment-entry"&gt;&lt;a class="xe-user-img"&gt;&lt;img data-src="https://api.iowen.cn/favicon/www.vizcom.ai.png" class="lozad img-circle" width="40"&gt;&lt;/a&gt;&lt;div class="xe-comment"&gt; &lt;a href="#" class="xe-user-name overflowClip_1"&gt;&lt;strong&gt;Vizcom&lt;/strong&gt; &lt;/a&gt; &lt;p class="overflowClip_2"&gt;在几秒钟内看到您的绘画栩栩如生，而不是几个小时&lt;/p&gt;&lt;/div&gt; &lt;/div&gt;&lt;/div&gt;&lt;/div&gt;</v>
      </c>
      <c r="G290" t="str">
        <f t="shared" si="58"/>
        <v>NO</v>
      </c>
      <c r="H290" t="str">
        <f t="shared" si="59"/>
        <v>NO</v>
      </c>
      <c r="I290">
        <f>MATCH(A290,A:A,0)</f>
        <v>287</v>
      </c>
      <c r="J290">
        <f t="shared" si="60"/>
        <v>3</v>
      </c>
      <c r="K290">
        <f t="shared" si="61"/>
        <v>3</v>
      </c>
      <c r="L290" t="str">
        <f t="shared" si="62"/>
        <v/>
      </c>
      <c r="M290" t="str">
        <f t="shared" si="63"/>
        <v>&lt;/div&gt;</v>
      </c>
      <c r="N290" t="str">
        <f t="shared" si="64"/>
        <v/>
      </c>
      <c r="O290" t="str">
        <f t="shared" si="56"/>
        <v/>
      </c>
      <c r="P290" t="str">
        <f t="shared" si="65"/>
        <v>&lt;div class="col-sm-3"&gt;&lt;div class="xe-widget xe-conversations box2 label-info" onclick="window.open('https://www.vizcom.ai/', '_blank')" data-toggle="tooltip" data-placement="bottom" title="" data-original-title="https://www.vizcom.ai/"&gt;&lt;div class="xe-comment-entry"&gt;&lt;a class="xe-user-img"&gt;&lt;img data-src="https://api.iowen.cn/favicon/www.vizcom.ai.png" class="lozad img-circle" width="40"&gt;&lt;/a&gt;&lt;div class="xe-comment"&gt; &lt;a href="#" class="xe-user-name overflowClip_1"&gt;&lt;strong&gt;Vizcom&lt;/strong&gt; &lt;/a&gt; &lt;p class="overflowClip_2"&gt;在几秒钟内看到您的绘画栩栩如生，而不是几个小时&lt;/p&gt;&lt;/div&gt; &lt;/div&gt;&lt;/div&gt;&lt;/div&gt;&lt;/div&gt;</v>
      </c>
    </row>
    <row r="291" spans="1:16" x14ac:dyDescent="0.3">
      <c r="A291" t="s">
        <v>3372</v>
      </c>
      <c r="B291" t="s">
        <v>2798</v>
      </c>
      <c r="C291" t="s">
        <v>286</v>
      </c>
      <c r="D291" t="s">
        <v>1124</v>
      </c>
      <c r="E291" t="s">
        <v>1953</v>
      </c>
      <c r="F291" t="str">
        <f t="shared" si="57"/>
        <v>&lt;div class="col-sm-3"&gt;&lt;div class="xe-widget xe-conversations box2 label-info" onclick="window.open('https://uizard.io/', '_blank')" data-toggle="tooltip" data-placement="bottom" title="" data-original-title="https://uizard.io/"&gt;&lt;div class="xe-comment-entry"&gt;&lt;a class="xe-user-img"&gt;&lt;img data-src="https://api.iowen.cn/favicon/uizard.io.png" class="lozad img-circle" width="40"&gt;&lt;/a&gt;&lt;div class="xe-comment"&gt; &lt;a href="#" class="xe-user-name overflowClip_1"&gt;&lt;strong&gt;Uizard&lt;/strong&gt; &lt;/a&gt; &lt;p class="overflowClip_2"&gt;Uizard世界上第一个AI驱动的设计工具&lt;/p&gt;&lt;/div&gt; &lt;/div&gt;&lt;/div&gt;&lt;/div&gt;</v>
      </c>
      <c r="G291" t="str">
        <f t="shared" si="58"/>
        <v>NO</v>
      </c>
      <c r="H291" t="str">
        <f t="shared" si="59"/>
        <v>NO</v>
      </c>
      <c r="I291">
        <f>MATCH(A291,A:A,0)</f>
        <v>287</v>
      </c>
      <c r="J291">
        <f t="shared" si="60"/>
        <v>4</v>
      </c>
      <c r="K291">
        <f t="shared" si="61"/>
        <v>0</v>
      </c>
      <c r="L291" t="str">
        <f t="shared" si="62"/>
        <v>&lt;div class="row"&gt;</v>
      </c>
      <c r="M291" t="str">
        <f t="shared" si="63"/>
        <v/>
      </c>
      <c r="N291" t="str">
        <f t="shared" si="64"/>
        <v/>
      </c>
      <c r="O291" t="str">
        <f t="shared" si="56"/>
        <v/>
      </c>
      <c r="P291" t="str">
        <f t="shared" si="65"/>
        <v>&lt;div class="row"&gt;&lt;div class="col-sm-3"&gt;&lt;div class="xe-widget xe-conversations box2 label-info" onclick="window.open('https://uizard.io/', '_blank')" data-toggle="tooltip" data-placement="bottom" title="" data-original-title="https://uizard.io/"&gt;&lt;div class="xe-comment-entry"&gt;&lt;a class="xe-user-img"&gt;&lt;img data-src="https://api.iowen.cn/favicon/uizard.io.png" class="lozad img-circle" width="40"&gt;&lt;/a&gt;&lt;div class="xe-comment"&gt; &lt;a href="#" class="xe-user-name overflowClip_1"&gt;&lt;strong&gt;Uizard&lt;/strong&gt; &lt;/a&gt; &lt;p class="overflowClip_2"&gt;Uizard世界上第一个AI驱动的设计工具&lt;/p&gt;&lt;/div&gt; &lt;/div&gt;&lt;/div&gt;&lt;/div&gt;</v>
      </c>
    </row>
    <row r="292" spans="1:16" x14ac:dyDescent="0.3">
      <c r="A292" t="s">
        <v>3372</v>
      </c>
      <c r="B292" t="s">
        <v>2799</v>
      </c>
      <c r="C292" t="s">
        <v>287</v>
      </c>
      <c r="D292" t="s">
        <v>1125</v>
      </c>
      <c r="E292" t="s">
        <v>1954</v>
      </c>
      <c r="F292" t="str">
        <f t="shared" si="57"/>
        <v>&lt;div class="col-sm-3"&gt;&lt;div class="xe-widget xe-conversations box2 label-info" onclick="window.open('https://aigraphics.io/', '_blank')" data-toggle="tooltip" data-placement="bottom" title="" data-original-title="https://aigraphics.io/"&gt;&lt;div class="xe-comment-entry"&gt;&lt;a class="xe-user-img"&gt;&lt;img data-src="https://api.iowen.cn/favicon/aigraphics.io.png" class="lozad img-circle" width="40"&gt;&lt;/a&gt;&lt;div class="xe-comment"&gt; &lt;a href="#" class="xe-user-name overflowClip_1"&gt;&lt;strong&gt;AIGraphics&lt;/strong&gt; &lt;/a&gt; &lt;p class="overflowClip_2"&gt;使用人工智能在几秒钟内创建美丽、定制的图形&lt;/p&gt;&lt;/div&gt; &lt;/div&gt;&lt;/div&gt;&lt;/div&gt;</v>
      </c>
      <c r="G292" t="str">
        <f t="shared" si="58"/>
        <v>NO</v>
      </c>
      <c r="H292" t="str">
        <f t="shared" si="59"/>
        <v>NO</v>
      </c>
      <c r="I292">
        <f>MATCH(A292,A:A,0)</f>
        <v>287</v>
      </c>
      <c r="J292">
        <f t="shared" si="60"/>
        <v>5</v>
      </c>
      <c r="K292">
        <f t="shared" si="61"/>
        <v>1</v>
      </c>
      <c r="L292" t="str">
        <f t="shared" si="62"/>
        <v/>
      </c>
      <c r="M292" t="str">
        <f t="shared" si="63"/>
        <v/>
      </c>
      <c r="N292" t="str">
        <f t="shared" si="64"/>
        <v/>
      </c>
      <c r="O292" t="str">
        <f t="shared" si="56"/>
        <v/>
      </c>
      <c r="P292" t="str">
        <f t="shared" si="65"/>
        <v>&lt;div class="col-sm-3"&gt;&lt;div class="xe-widget xe-conversations box2 label-info" onclick="window.open('https://aigraphics.io/', '_blank')" data-toggle="tooltip" data-placement="bottom" title="" data-original-title="https://aigraphics.io/"&gt;&lt;div class="xe-comment-entry"&gt;&lt;a class="xe-user-img"&gt;&lt;img data-src="https://api.iowen.cn/favicon/aigraphics.io.png" class="lozad img-circle" width="40"&gt;&lt;/a&gt;&lt;div class="xe-comment"&gt; &lt;a href="#" class="xe-user-name overflowClip_1"&gt;&lt;strong&gt;AIGraphics&lt;/strong&gt; &lt;/a&gt; &lt;p class="overflowClip_2"&gt;使用人工智能在几秒钟内创建美丽、定制的图形&lt;/p&gt;&lt;/div&gt; &lt;/div&gt;&lt;/div&gt;&lt;/div&gt;</v>
      </c>
    </row>
    <row r="293" spans="1:16" x14ac:dyDescent="0.3">
      <c r="A293" t="s">
        <v>3372</v>
      </c>
      <c r="B293" t="s">
        <v>2800</v>
      </c>
      <c r="C293" t="s">
        <v>288</v>
      </c>
      <c r="D293" t="s">
        <v>1126</v>
      </c>
      <c r="E293" t="s">
        <v>1955</v>
      </c>
      <c r="F293" t="str">
        <f t="shared" si="57"/>
        <v>&lt;div class="col-sm-3"&gt;&lt;div class="xe-widget xe-conversations box2 label-info" onclick="window.open('https://www.usegalileo.ai/', '_blank')" data-toggle="tooltip" data-placement="bottom" title="" data-original-title="https://www.usegalileo.ai/"&gt;&lt;div class="xe-comment-entry"&gt;&lt;a class="xe-user-img"&gt;&lt;img data-src="https://api.iowen.cn/favicon/www.usegalileo.ai.png" class="lozad img-circle" width="40"&gt;&lt;/a&gt;&lt;div class="xe-comment"&gt; &lt;a href="#" class="xe-user-name overflowClip_1"&gt;&lt;strong&gt;Galileo&lt;/strong&gt; &lt;/a&gt; &lt;p class="overflowClip_2"&gt;Galileo AI可以从简单的文本描述中创建令人愉悦、可编辑的UI设计&lt;/p&gt;&lt;/div&gt; &lt;/div&gt;&lt;/div&gt;&lt;/div&gt;</v>
      </c>
      <c r="G293" t="str">
        <f t="shared" si="58"/>
        <v>NO</v>
      </c>
      <c r="H293" t="str">
        <f t="shared" si="59"/>
        <v>NO</v>
      </c>
      <c r="I293">
        <f>MATCH(A293,A:A,0)</f>
        <v>287</v>
      </c>
      <c r="J293">
        <f t="shared" si="60"/>
        <v>6</v>
      </c>
      <c r="K293">
        <f t="shared" si="61"/>
        <v>2</v>
      </c>
      <c r="L293" t="str">
        <f t="shared" si="62"/>
        <v/>
      </c>
      <c r="M293" t="str">
        <f t="shared" si="63"/>
        <v/>
      </c>
      <c r="N293" t="str">
        <f t="shared" si="64"/>
        <v/>
      </c>
      <c r="O293" t="str">
        <f t="shared" si="56"/>
        <v/>
      </c>
      <c r="P293" t="str">
        <f t="shared" si="65"/>
        <v>&lt;div class="col-sm-3"&gt;&lt;div class="xe-widget xe-conversations box2 label-info" onclick="window.open('https://www.usegalileo.ai/', '_blank')" data-toggle="tooltip" data-placement="bottom" title="" data-original-title="https://www.usegalileo.ai/"&gt;&lt;div class="xe-comment-entry"&gt;&lt;a class="xe-user-img"&gt;&lt;img data-src="https://api.iowen.cn/favicon/www.usegalileo.ai.png" class="lozad img-circle" width="40"&gt;&lt;/a&gt;&lt;div class="xe-comment"&gt; &lt;a href="#" class="xe-user-name overflowClip_1"&gt;&lt;strong&gt;Galileo&lt;/strong&gt; &lt;/a&gt; &lt;p class="overflowClip_2"&gt;Galileo AI可以从简单的文本描述中创建令人愉悦、可编辑的UI设计&lt;/p&gt;&lt;/div&gt; &lt;/div&gt;&lt;/div&gt;&lt;/div&gt;</v>
      </c>
    </row>
    <row r="294" spans="1:16" x14ac:dyDescent="0.3">
      <c r="A294" t="s">
        <v>3372</v>
      </c>
      <c r="B294" t="s">
        <v>2801</v>
      </c>
      <c r="C294" t="s">
        <v>289</v>
      </c>
      <c r="D294" t="s">
        <v>1127</v>
      </c>
      <c r="E294" t="s">
        <v>1956</v>
      </c>
      <c r="F294" t="str">
        <f t="shared" si="57"/>
        <v>&lt;div class="col-sm-3"&gt;&lt;div class="xe-widget xe-conversations box2 label-info" onclick="window.open('https://illustroke.com/', '_blank')" data-toggle="tooltip" data-placement="bottom" title="" data-original-title="https://illustroke.com/"&gt;&lt;div class="xe-comment-entry"&gt;&lt;a class="xe-user-img"&gt;&lt;img data-src="https://api.iowen.cn/favicon/illustroke.com.png" class="lozad img-circle" width="40"&gt;&lt;/a&gt;&lt;div class="xe-comment"&gt; &lt;a href="#" class="xe-user-name overflowClip_1"&gt;&lt;strong&gt;Illustroke&lt;/strong&gt; &lt;/a&gt; &lt;p class="overflowClip_2"&gt;使用我们的文本转SVG人工智能工具，从文本提示中创建令人惊叹的SVG插图，创造出独一无二的作品&lt;/p&gt;&lt;/div&gt; &lt;/div&gt;&lt;/div&gt;&lt;/div&gt;</v>
      </c>
      <c r="G294" t="str">
        <f t="shared" si="58"/>
        <v>NO</v>
      </c>
      <c r="H294" t="str">
        <f t="shared" si="59"/>
        <v>NO</v>
      </c>
      <c r="I294">
        <f>MATCH(A294,A:A,0)</f>
        <v>287</v>
      </c>
      <c r="J294">
        <f t="shared" si="60"/>
        <v>7</v>
      </c>
      <c r="K294">
        <f t="shared" si="61"/>
        <v>3</v>
      </c>
      <c r="L294" t="str">
        <f t="shared" si="62"/>
        <v/>
      </c>
      <c r="M294" t="str">
        <f t="shared" si="63"/>
        <v>&lt;/div&gt;</v>
      </c>
      <c r="N294" t="str">
        <f t="shared" si="64"/>
        <v/>
      </c>
      <c r="O294" t="str">
        <f t="shared" si="56"/>
        <v/>
      </c>
      <c r="P294" t="str">
        <f t="shared" si="65"/>
        <v>&lt;div class="col-sm-3"&gt;&lt;div class="xe-widget xe-conversations box2 label-info" onclick="window.open('https://illustroke.com/', '_blank')" data-toggle="tooltip" data-placement="bottom" title="" data-original-title="https://illustroke.com/"&gt;&lt;div class="xe-comment-entry"&gt;&lt;a class="xe-user-img"&gt;&lt;img data-src="https://api.iowen.cn/favicon/illustroke.com.png" class="lozad img-circle" width="40"&gt;&lt;/a&gt;&lt;div class="xe-comment"&gt; &lt;a href="#" class="xe-user-name overflowClip_1"&gt;&lt;strong&gt;Illustroke&lt;/strong&gt; &lt;/a&gt; &lt;p class="overflowClip_2"&gt;使用我们的文本转SVG人工智能工具，从文本提示中创建令人惊叹的SVG插图，创造出独一无二的作品&lt;/p&gt;&lt;/div&gt; &lt;/div&gt;&lt;/div&gt;&lt;/div&gt;&lt;/div&gt;</v>
      </c>
    </row>
    <row r="295" spans="1:16" x14ac:dyDescent="0.3">
      <c r="A295" t="s">
        <v>3372</v>
      </c>
      <c r="B295" t="s">
        <v>2802</v>
      </c>
      <c r="C295" t="s">
        <v>290</v>
      </c>
      <c r="D295" t="s">
        <v>1128</v>
      </c>
      <c r="E295" t="s">
        <v>1957</v>
      </c>
      <c r="F295" t="str">
        <f t="shared" si="57"/>
        <v>&lt;div class="col-sm-3"&gt;&lt;div class="xe-widget xe-conversations box2 label-info" onclick="window.open('https://hotpot.ai/', '_blank')" data-toggle="tooltip" data-placement="bottom" title="" data-original-title="https://hotpot.ai/"&gt;&lt;div class="xe-comment-entry"&gt;&lt;a class="xe-user-img"&gt;&lt;img data-src="https://api.iowen.cn/favicon/hotpot.ai.png" class="lozad img-circle" width="40"&gt;&lt;/a&gt;&lt;div class="xe-comment"&gt; &lt;a href="#" class="xe-user-name overflowClip_1"&gt;&lt;strong&gt;Hotpot.ai&lt;/strong&gt; &lt;/a&gt; &lt;p class="overflowClip_2"&gt;Hotpot帮助您创建专业的图形和图片&lt;/p&gt;&lt;/div&gt; &lt;/div&gt;&lt;/div&gt;&lt;/div&gt;</v>
      </c>
      <c r="G295" t="str">
        <f t="shared" si="58"/>
        <v>NO</v>
      </c>
      <c r="H295" t="str">
        <f t="shared" si="59"/>
        <v>NO</v>
      </c>
      <c r="I295">
        <f>MATCH(A295,A:A,0)</f>
        <v>287</v>
      </c>
      <c r="J295">
        <f t="shared" si="60"/>
        <v>8</v>
      </c>
      <c r="K295">
        <f t="shared" si="61"/>
        <v>0</v>
      </c>
      <c r="L295" t="str">
        <f t="shared" si="62"/>
        <v>&lt;div class="row"&gt;</v>
      </c>
      <c r="M295" t="str">
        <f t="shared" si="63"/>
        <v/>
      </c>
      <c r="N295" t="str">
        <f t="shared" si="64"/>
        <v/>
      </c>
      <c r="O295" t="str">
        <f t="shared" si="56"/>
        <v/>
      </c>
      <c r="P295" t="str">
        <f t="shared" si="65"/>
        <v>&lt;div class="row"&gt;&lt;div class="col-sm-3"&gt;&lt;div class="xe-widget xe-conversations box2 label-info" onclick="window.open('https://hotpot.ai/', '_blank')" data-toggle="tooltip" data-placement="bottom" title="" data-original-title="https://hotpot.ai/"&gt;&lt;div class="xe-comment-entry"&gt;&lt;a class="xe-user-img"&gt;&lt;img data-src="https://api.iowen.cn/favicon/hotpot.ai.png" class="lozad img-circle" width="40"&gt;&lt;/a&gt;&lt;div class="xe-comment"&gt; &lt;a href="#" class="xe-user-name overflowClip_1"&gt;&lt;strong&gt;Hotpot.ai&lt;/strong&gt; &lt;/a&gt; &lt;p class="overflowClip_2"&gt;Hotpot帮助您创建专业的图形和图片&lt;/p&gt;&lt;/div&gt; &lt;/div&gt;&lt;/div&gt;&lt;/div&gt;</v>
      </c>
    </row>
    <row r="296" spans="1:16" x14ac:dyDescent="0.3">
      <c r="A296" t="s">
        <v>3372</v>
      </c>
      <c r="B296" t="s">
        <v>2803</v>
      </c>
      <c r="C296" t="s">
        <v>291</v>
      </c>
      <c r="D296" t="s">
        <v>1129</v>
      </c>
      <c r="E296" t="s">
        <v>1958</v>
      </c>
      <c r="F296" t="str">
        <f t="shared" si="57"/>
        <v>&lt;div class="col-sm-3"&gt;&lt;div class="xe-widget xe-conversations box2 label-info" onclick="window.open('https://www.illostration.com/', '_blank')" data-toggle="tooltip" data-placement="bottom" title="" data-original-title="https://www.illostration.com/"&gt;&lt;div class="xe-comment-entry"&gt;&lt;a class="xe-user-img"&gt;&lt;img data-src="https://api.iowen.cn/favicon/www.illostration.com.png" class="lozad img-circle" width="40"&gt;&lt;/a&gt;&lt;div class="xe-comment"&gt; &lt;a href="#" class="xe-user-name overflowClip_1"&gt;&lt;strong&gt;IllostrationAI&lt;/strong&gt; &lt;/a&gt; &lt;p class="overflowClip_2"&gt;在几秒钟内创建独特的AI生成插图。我们目前处于公共测试版阶段。注册以获得早期访问权限&lt;/p&gt;&lt;/div&gt; &lt;/div&gt;&lt;/div&gt;&lt;/div&gt;</v>
      </c>
      <c r="G296" t="str">
        <f t="shared" si="58"/>
        <v>NO</v>
      </c>
      <c r="H296" t="str">
        <f t="shared" si="59"/>
        <v>NO</v>
      </c>
      <c r="I296">
        <f>MATCH(A296,A:A,0)</f>
        <v>287</v>
      </c>
      <c r="J296">
        <f t="shared" si="60"/>
        <v>9</v>
      </c>
      <c r="K296">
        <f t="shared" si="61"/>
        <v>1</v>
      </c>
      <c r="L296" t="str">
        <f t="shared" si="62"/>
        <v/>
      </c>
      <c r="M296" t="str">
        <f t="shared" si="63"/>
        <v/>
      </c>
      <c r="N296" t="str">
        <f t="shared" si="64"/>
        <v/>
      </c>
      <c r="O296" t="str">
        <f t="shared" si="56"/>
        <v/>
      </c>
      <c r="P296" t="str">
        <f t="shared" si="65"/>
        <v>&lt;div class="col-sm-3"&gt;&lt;div class="xe-widget xe-conversations box2 label-info" onclick="window.open('https://www.illostration.com/', '_blank')" data-toggle="tooltip" data-placement="bottom" title="" data-original-title="https://www.illostration.com/"&gt;&lt;div class="xe-comment-entry"&gt;&lt;a class="xe-user-img"&gt;&lt;img data-src="https://api.iowen.cn/favicon/www.illostration.com.png" class="lozad img-circle" width="40"&gt;&lt;/a&gt;&lt;div class="xe-comment"&gt; &lt;a href="#" class="xe-user-name overflowClip_1"&gt;&lt;strong&gt;IllostrationAI&lt;/strong&gt; &lt;/a&gt; &lt;p class="overflowClip_2"&gt;在几秒钟内创建独特的AI生成插图。我们目前处于公共测试版阶段。注册以获得早期访问权限&lt;/p&gt;&lt;/div&gt; &lt;/div&gt;&lt;/div&gt;&lt;/div&gt;</v>
      </c>
    </row>
    <row r="297" spans="1:16" x14ac:dyDescent="0.3">
      <c r="A297" t="s">
        <v>3372</v>
      </c>
      <c r="B297" t="s">
        <v>2804</v>
      </c>
      <c r="C297" t="s">
        <v>292</v>
      </c>
      <c r="D297" t="s">
        <v>1130</v>
      </c>
      <c r="E297" t="s">
        <v>1959</v>
      </c>
      <c r="F297" t="str">
        <f t="shared" si="57"/>
        <v>&lt;div class="col-sm-3"&gt;&lt;div class="xe-widget xe-conversations box2 label-info" onclick="window.open('https://www.candyicons.com/', '_blank')" data-toggle="tooltip" data-placement="bottom" title="" data-original-title="https://www.candyicons.com/"&gt;&lt;div class="xe-comment-entry"&gt;&lt;a class="xe-user-img"&gt;&lt;img data-src="https://api.iowen.cn/favicon/www.candyicons.com.png" class="lozad img-circle" width="40"&gt;&lt;/a&gt;&lt;div class="xe-comment"&gt; &lt;a href="#" class="xe-user-name overflowClip_1"&gt;&lt;strong&gt;CandyIcons&lt;/strong&gt; &lt;/a&gt; &lt;p class="overflowClip_2"&gt;为您的产品寻找漂亮的应用程序图标&lt;/p&gt;&lt;/div&gt; &lt;/div&gt;&lt;/div&gt;&lt;/div&gt;</v>
      </c>
      <c r="G297" t="str">
        <f t="shared" si="58"/>
        <v>NO</v>
      </c>
      <c r="H297" t="str">
        <f t="shared" si="59"/>
        <v>NO</v>
      </c>
      <c r="I297">
        <f>MATCH(A297,A:A,0)</f>
        <v>287</v>
      </c>
      <c r="J297">
        <f t="shared" si="60"/>
        <v>10</v>
      </c>
      <c r="K297">
        <f t="shared" si="61"/>
        <v>2</v>
      </c>
      <c r="L297" t="str">
        <f t="shared" si="62"/>
        <v/>
      </c>
      <c r="M297" t="str">
        <f t="shared" si="63"/>
        <v/>
      </c>
      <c r="N297" t="str">
        <f t="shared" si="64"/>
        <v/>
      </c>
      <c r="O297" t="str">
        <f t="shared" si="56"/>
        <v/>
      </c>
      <c r="P297" t="str">
        <f t="shared" si="65"/>
        <v>&lt;div class="col-sm-3"&gt;&lt;div class="xe-widget xe-conversations box2 label-info" onclick="window.open('https://www.candyicons.com/', '_blank')" data-toggle="tooltip" data-placement="bottom" title="" data-original-title="https://www.candyicons.com/"&gt;&lt;div class="xe-comment-entry"&gt;&lt;a class="xe-user-img"&gt;&lt;img data-src="https://api.iowen.cn/favicon/www.candyicons.com.png" class="lozad img-circle" width="40"&gt;&lt;/a&gt;&lt;div class="xe-comment"&gt; &lt;a href="#" class="xe-user-name overflowClip_1"&gt;&lt;strong&gt;CandyIcons&lt;/strong&gt; &lt;/a&gt; &lt;p class="overflowClip_2"&gt;为您的产品寻找漂亮的应用程序图标&lt;/p&gt;&lt;/div&gt; &lt;/div&gt;&lt;/div&gt;&lt;/div&gt;</v>
      </c>
    </row>
    <row r="298" spans="1:16" x14ac:dyDescent="0.3">
      <c r="A298" t="s">
        <v>3372</v>
      </c>
      <c r="B298" t="s">
        <v>2805</v>
      </c>
      <c r="C298" t="s">
        <v>293</v>
      </c>
      <c r="D298" t="s">
        <v>1131</v>
      </c>
      <c r="E298" t="s">
        <v>1960</v>
      </c>
      <c r="F298" t="str">
        <f t="shared" si="57"/>
        <v>&lt;div class="col-sm-3"&gt;&lt;div class="xe-widget xe-conversations box2 label-info" onclick="window.open('https://vectorizer.ai/', '_blank')" data-toggle="tooltip" data-placement="bottom" title="" data-original-title="https://vectorizer.ai/"&gt;&lt;div class="xe-comment-entry"&gt;&lt;a class="xe-user-img"&gt;&lt;img data-src="https://api.iowen.cn/favicon/vectorizer.ai.png" class="lozad img-circle" width="40"&gt;&lt;/a&gt;&lt;div class="xe-comment"&gt; &lt;a href="#" class="xe-user-name overflowClip_1"&gt;&lt;strong&gt;Vectorizer AI&lt;/strong&gt; &lt;/a&gt; &lt;p class="overflowClip_2"&gt;使用Vectorizer.AI快速轻松地将JPEG和PNG位图转换为SVG矢量图&lt;/p&gt;&lt;/div&gt; &lt;/div&gt;&lt;/div&gt;&lt;/div&gt;</v>
      </c>
      <c r="G298" t="str">
        <f t="shared" si="58"/>
        <v>NO</v>
      </c>
      <c r="H298" t="str">
        <f t="shared" si="59"/>
        <v>NO</v>
      </c>
      <c r="I298">
        <f>MATCH(A298,A:A,0)</f>
        <v>287</v>
      </c>
      <c r="J298">
        <f t="shared" si="60"/>
        <v>11</v>
      </c>
      <c r="K298">
        <f t="shared" si="61"/>
        <v>3</v>
      </c>
      <c r="L298" t="str">
        <f t="shared" si="62"/>
        <v/>
      </c>
      <c r="M298" t="str">
        <f t="shared" si="63"/>
        <v>&lt;/div&gt;</v>
      </c>
      <c r="N298" t="str">
        <f t="shared" si="64"/>
        <v/>
      </c>
      <c r="O298" t="str">
        <f t="shared" si="56"/>
        <v/>
      </c>
      <c r="P298" t="str">
        <f t="shared" si="65"/>
        <v>&lt;div class="col-sm-3"&gt;&lt;div class="xe-widget xe-conversations box2 label-info" onclick="window.open('https://vectorizer.ai/', '_blank')" data-toggle="tooltip" data-placement="bottom" title="" data-original-title="https://vectorizer.ai/"&gt;&lt;div class="xe-comment-entry"&gt;&lt;a class="xe-user-img"&gt;&lt;img data-src="https://api.iowen.cn/favicon/vectorizer.ai.png" class="lozad img-circle" width="40"&gt;&lt;/a&gt;&lt;div class="xe-comment"&gt; &lt;a href="#" class="xe-user-name overflowClip_1"&gt;&lt;strong&gt;Vectorizer AI&lt;/strong&gt; &lt;/a&gt; &lt;p class="overflowClip_2"&gt;使用Vectorizer.AI快速轻松地将JPEG和PNG位图转换为SVG矢量图&lt;/p&gt;&lt;/div&gt; &lt;/div&gt;&lt;/div&gt;&lt;/div&gt;&lt;/div&gt;</v>
      </c>
    </row>
    <row r="299" spans="1:16" x14ac:dyDescent="0.3">
      <c r="A299" t="s">
        <v>3372</v>
      </c>
      <c r="B299" t="s">
        <v>2806</v>
      </c>
      <c r="C299" t="s">
        <v>294</v>
      </c>
      <c r="D299" t="s">
        <v>1132</v>
      </c>
      <c r="E299" t="s">
        <v>1961</v>
      </c>
      <c r="F299" t="str">
        <f t="shared" si="57"/>
        <v>&lt;div class="col-sm-3"&gt;&lt;div class="xe-widget xe-conversations box2 label-info" onclick="window.open('https://diagram.com/', '_blank')" data-toggle="tooltip" data-placement="bottom" title="" data-original-title="https://diagram.com/"&gt;&lt;div class="xe-comment-entry"&gt;&lt;a class="xe-user-img"&gt;&lt;img data-src="https://api.iowen.cn/favicon/diagram.com.png" class="lozad img-circle" width="40"&gt;&lt;/a&gt;&lt;div class="xe-comment"&gt; &lt;a href="#" class="xe-user-name overflowClip_1"&gt;&lt;strong&gt;Diagram&lt;/strong&gt; &lt;/a&gt; &lt;p class="overflowClip_2"&gt;设计产品的神奇新方式&lt;/p&gt;&lt;/div&gt; &lt;/div&gt;&lt;/div&gt;&lt;/div&gt;</v>
      </c>
      <c r="G299" t="str">
        <f t="shared" si="58"/>
        <v>NO</v>
      </c>
      <c r="H299" t="str">
        <f t="shared" si="59"/>
        <v>NO</v>
      </c>
      <c r="I299">
        <f>MATCH(A299,A:A,0)</f>
        <v>287</v>
      </c>
      <c r="J299">
        <f t="shared" si="60"/>
        <v>12</v>
      </c>
      <c r="K299">
        <f t="shared" si="61"/>
        <v>0</v>
      </c>
      <c r="L299" t="str">
        <f t="shared" si="62"/>
        <v>&lt;div class="row"&gt;</v>
      </c>
      <c r="M299" t="str">
        <f t="shared" si="63"/>
        <v/>
      </c>
      <c r="N299" t="str">
        <f t="shared" si="64"/>
        <v/>
      </c>
      <c r="O299" t="str">
        <f t="shared" si="56"/>
        <v/>
      </c>
      <c r="P299" t="str">
        <f t="shared" si="65"/>
        <v>&lt;div class="row"&gt;&lt;div class="col-sm-3"&gt;&lt;div class="xe-widget xe-conversations box2 label-info" onclick="window.open('https://diagram.com/', '_blank')" data-toggle="tooltip" data-placement="bottom" title="" data-original-title="https://diagram.com/"&gt;&lt;div class="xe-comment-entry"&gt;&lt;a class="xe-user-img"&gt;&lt;img data-src="https://api.iowen.cn/favicon/diagram.com.png" class="lozad img-circle" width="40"&gt;&lt;/a&gt;&lt;div class="xe-comment"&gt; &lt;a href="#" class="xe-user-name overflowClip_1"&gt;&lt;strong&gt;Diagram&lt;/strong&gt; &lt;/a&gt; &lt;p class="overflowClip_2"&gt;设计产品的神奇新方式&lt;/p&gt;&lt;/div&gt; &lt;/div&gt;&lt;/div&gt;&lt;/div&gt;</v>
      </c>
    </row>
    <row r="300" spans="1:16" x14ac:dyDescent="0.3">
      <c r="A300" t="s">
        <v>3372</v>
      </c>
      <c r="B300" t="s">
        <v>2807</v>
      </c>
      <c r="C300" t="s">
        <v>295</v>
      </c>
      <c r="D300" t="s">
        <v>1133</v>
      </c>
      <c r="E300" t="s">
        <v>1962</v>
      </c>
      <c r="F300" t="str">
        <f t="shared" si="57"/>
        <v>&lt;div class="col-sm-3"&gt;&lt;div class="xe-widget xe-conversations box2 label-info" onclick="window.open('https://pinegraph.com/', '_blank')" data-toggle="tooltip" data-placement="bottom" title="" data-original-title="https://pinegraph.com/"&gt;&lt;div class="xe-comment-entry"&gt;&lt;a class="xe-user-img"&gt;&lt;img data-src="https://api.iowen.cn/favicon/pinegraph.com.png" class="lozad img-circle" width="40"&gt;&lt;/a&gt;&lt;div class="xe-comment"&gt; &lt;a href="#" class="xe-user-name overflowClip_1"&gt;&lt;strong&gt;Pinegraph&lt;/strong&gt; &lt;/a&gt; &lt;p class="overflowClip_2"&gt;成为Pinegraph艺术家&lt;/p&gt;&lt;/div&gt; &lt;/div&gt;&lt;/div&gt;&lt;/div&gt;</v>
      </c>
      <c r="G300" t="str">
        <f t="shared" si="58"/>
        <v>NO</v>
      </c>
      <c r="H300" t="str">
        <f t="shared" si="59"/>
        <v>NO</v>
      </c>
      <c r="I300">
        <f>MATCH(A300,A:A,0)</f>
        <v>287</v>
      </c>
      <c r="J300">
        <f t="shared" si="60"/>
        <v>13</v>
      </c>
      <c r="K300">
        <f t="shared" si="61"/>
        <v>1</v>
      </c>
      <c r="L300" t="str">
        <f t="shared" si="62"/>
        <v/>
      </c>
      <c r="M300" t="str">
        <f t="shared" si="63"/>
        <v/>
      </c>
      <c r="N300" t="str">
        <f t="shared" si="64"/>
        <v/>
      </c>
      <c r="O300" t="str">
        <f t="shared" si="56"/>
        <v/>
      </c>
      <c r="P300" t="str">
        <f t="shared" si="65"/>
        <v>&lt;div class="col-sm-3"&gt;&lt;div class="xe-widget xe-conversations box2 label-info" onclick="window.open('https://pinegraph.com/', '_blank')" data-toggle="tooltip" data-placement="bottom" title="" data-original-title="https://pinegraph.com/"&gt;&lt;div class="xe-comment-entry"&gt;&lt;a class="xe-user-img"&gt;&lt;img data-src="https://api.iowen.cn/favicon/pinegraph.com.png" class="lozad img-circle" width="40"&gt;&lt;/a&gt;&lt;div class="xe-comment"&gt; &lt;a href="#" class="xe-user-name overflowClip_1"&gt;&lt;strong&gt;Pinegraph&lt;/strong&gt; &lt;/a&gt; &lt;p class="overflowClip_2"&gt;成为Pinegraph艺术家&lt;/p&gt;&lt;/div&gt; &lt;/div&gt;&lt;/div&gt;&lt;/div&gt;</v>
      </c>
    </row>
    <row r="301" spans="1:16" x14ac:dyDescent="0.3">
      <c r="A301" t="s">
        <v>3372</v>
      </c>
      <c r="B301" t="s">
        <v>2808</v>
      </c>
      <c r="C301" t="s">
        <v>296</v>
      </c>
      <c r="D301" t="s">
        <v>1134</v>
      </c>
      <c r="E301" t="s">
        <v>1963</v>
      </c>
      <c r="F301" t="str">
        <f t="shared" si="57"/>
        <v>&lt;div class="col-sm-3"&gt;&lt;div class="xe-widget xe-conversations box2 label-info" onclick="window.open('https://www.iconifyai.com/', '_blank')" data-toggle="tooltip" data-placement="bottom" title="" data-original-title="https://www.iconifyai.com/"&gt;&lt;div class="xe-comment-entry"&gt;&lt;a class="xe-user-img"&gt;&lt;img data-src="https://api.iowen.cn/favicon/www.iconifyai.com.png" class="lozad img-circle" width="40"&gt;&lt;/a&gt;&lt;div class="xe-comment"&gt; &lt;a href="#" class="xe-user-name overflowClip_1"&gt;&lt;strong&gt;Iconify AI&lt;/strong&gt; &lt;/a&gt; &lt;p class="overflowClip_2"&gt;在几秒钟内为您的应用程序/网站创建专业图标&lt;/p&gt;&lt;/div&gt; &lt;/div&gt;&lt;/div&gt;&lt;/div&gt;</v>
      </c>
      <c r="G301" t="str">
        <f t="shared" si="58"/>
        <v>NO</v>
      </c>
      <c r="H301" t="str">
        <f t="shared" si="59"/>
        <v>NO</v>
      </c>
      <c r="I301">
        <f>MATCH(A301,A:A,0)</f>
        <v>287</v>
      </c>
      <c r="J301">
        <f t="shared" si="60"/>
        <v>14</v>
      </c>
      <c r="K301">
        <f t="shared" si="61"/>
        <v>2</v>
      </c>
      <c r="L301" t="str">
        <f t="shared" si="62"/>
        <v/>
      </c>
      <c r="M301" t="str">
        <f t="shared" si="63"/>
        <v/>
      </c>
      <c r="N301" t="str">
        <f t="shared" si="64"/>
        <v/>
      </c>
      <c r="O301" t="str">
        <f t="shared" si="56"/>
        <v/>
      </c>
      <c r="P301" t="str">
        <f t="shared" si="65"/>
        <v>&lt;div class="col-sm-3"&gt;&lt;div class="xe-widget xe-conversations box2 label-info" onclick="window.open('https://www.iconifyai.com/', '_blank')" data-toggle="tooltip" data-placement="bottom" title="" data-original-title="https://www.iconifyai.com/"&gt;&lt;div class="xe-comment-entry"&gt;&lt;a class="xe-user-img"&gt;&lt;img data-src="https://api.iowen.cn/favicon/www.iconifyai.com.png" class="lozad img-circle" width="40"&gt;&lt;/a&gt;&lt;div class="xe-comment"&gt; &lt;a href="#" class="xe-user-name overflowClip_1"&gt;&lt;strong&gt;Iconify AI&lt;/strong&gt; &lt;/a&gt; &lt;p class="overflowClip_2"&gt;在几秒钟内为您的应用程序/网站创建专业图标&lt;/p&gt;&lt;/div&gt; &lt;/div&gt;&lt;/div&gt;&lt;/div&gt;</v>
      </c>
    </row>
    <row r="302" spans="1:16" x14ac:dyDescent="0.3">
      <c r="A302" t="s">
        <v>3372</v>
      </c>
      <c r="B302" t="s">
        <v>2809</v>
      </c>
      <c r="C302" t="s">
        <v>297</v>
      </c>
      <c r="D302" t="s">
        <v>1135</v>
      </c>
      <c r="E302" t="s">
        <v>1964</v>
      </c>
      <c r="F302" t="str">
        <f t="shared" si="57"/>
        <v>&lt;div class="col-sm-3"&gt;&lt;div class="xe-widget xe-conversations box2 label-info" onclick="window.open('https://www.locofy.ai', '_blank')" data-toggle="tooltip" data-placement="bottom" title="" data-original-title="https://www.locofy.ai"&gt;&lt;div class="xe-comment-entry"&gt;&lt;a class="xe-user-img"&gt;&lt;img data-src="https://api.iowen.cn/favicon/www.locofy.ai.png" class="lozad img-circle" width="40"&gt;&lt;/a&gt;&lt;div class="xe-comment"&gt; &lt;a href="#" class="xe-user-name overflowClip_1"&gt;&lt;strong&gt;Locofy&lt;/strong&gt; &lt;/a&gt; &lt;p class="overflowClip_2"&gt;设计转换为移动应用和Web的生产就绪前端代码&lt;/p&gt;&lt;/div&gt; &lt;/div&gt;&lt;/div&gt;&lt;/div&gt;</v>
      </c>
      <c r="G302" t="str">
        <f t="shared" si="58"/>
        <v>NO</v>
      </c>
      <c r="H302" t="str">
        <f t="shared" si="59"/>
        <v>NO</v>
      </c>
      <c r="I302">
        <f>MATCH(A302,A:A,0)</f>
        <v>287</v>
      </c>
      <c r="J302">
        <f t="shared" si="60"/>
        <v>15</v>
      </c>
      <c r="K302">
        <f t="shared" si="61"/>
        <v>3</v>
      </c>
      <c r="L302" t="str">
        <f t="shared" si="62"/>
        <v/>
      </c>
      <c r="M302" t="str">
        <f t="shared" si="63"/>
        <v>&lt;/div&gt;</v>
      </c>
      <c r="N302" t="str">
        <f t="shared" si="64"/>
        <v/>
      </c>
      <c r="O302" t="str">
        <f t="shared" si="56"/>
        <v/>
      </c>
      <c r="P302" t="str">
        <f t="shared" si="65"/>
        <v>&lt;div class="col-sm-3"&gt;&lt;div class="xe-widget xe-conversations box2 label-info" onclick="window.open('https://www.locofy.ai', '_blank')" data-toggle="tooltip" data-placement="bottom" title="" data-original-title="https://www.locofy.ai"&gt;&lt;div class="xe-comment-entry"&gt;&lt;a class="xe-user-img"&gt;&lt;img data-src="https://api.iowen.cn/favicon/www.locofy.ai.png" class="lozad img-circle" width="40"&gt;&lt;/a&gt;&lt;div class="xe-comment"&gt; &lt;a href="#" class="xe-user-name overflowClip_1"&gt;&lt;strong&gt;Locofy&lt;/strong&gt; &lt;/a&gt; &lt;p class="overflowClip_2"&gt;设计转换为移动应用和Web的生产就绪前端代码&lt;/p&gt;&lt;/div&gt; &lt;/div&gt;&lt;/div&gt;&lt;/div&gt;&lt;/div&gt;</v>
      </c>
    </row>
    <row r="303" spans="1:16" x14ac:dyDescent="0.3">
      <c r="A303" t="s">
        <v>3372</v>
      </c>
      <c r="B303" t="s">
        <v>2810</v>
      </c>
      <c r="C303" t="s">
        <v>298</v>
      </c>
      <c r="D303" t="s">
        <v>1136</v>
      </c>
      <c r="E303" t="s">
        <v>1965</v>
      </c>
      <c r="F303" t="str">
        <f t="shared" si="57"/>
        <v>&lt;div class="col-sm-3"&gt;&lt;div class="xe-widget xe-conversations box2 label-info" onclick="window.open('https://blendnow.com', '_blank')" data-toggle="tooltip" data-placement="bottom" title="" data-original-title="https://blendnow.com"&gt;&lt;div class="xe-comment-entry"&gt;&lt;a class="xe-user-img"&gt;&lt;img data-src="https://api.iowen.cn/favicon/blendnow.com.png" class="lozad img-circle" width="40"&gt;&lt;/a&gt;&lt;div class="xe-comment"&gt; &lt;a href="#" class="xe-user-name overflowClip_1"&gt;&lt;strong&gt;Blend&lt;/strong&gt; &lt;/a&gt; &lt;p class="overflowClip_2"&gt;使用AI本地功能为您的产品照片制作令人惊叹的视觉效果&lt;/p&gt;&lt;/div&gt; &lt;/div&gt;&lt;/div&gt;&lt;/div&gt;</v>
      </c>
      <c r="G303" t="str">
        <f t="shared" si="58"/>
        <v>NO</v>
      </c>
      <c r="H303" t="str">
        <f t="shared" si="59"/>
        <v>NO</v>
      </c>
      <c r="I303">
        <f>MATCH(A303,A:A,0)</f>
        <v>287</v>
      </c>
      <c r="J303">
        <f t="shared" si="60"/>
        <v>16</v>
      </c>
      <c r="K303">
        <f t="shared" si="61"/>
        <v>0</v>
      </c>
      <c r="L303" t="str">
        <f t="shared" si="62"/>
        <v>&lt;div class="row"&gt;</v>
      </c>
      <c r="M303" t="str">
        <f t="shared" si="63"/>
        <v/>
      </c>
      <c r="N303" t="str">
        <f t="shared" si="64"/>
        <v/>
      </c>
      <c r="O303" t="str">
        <f t="shared" si="56"/>
        <v/>
      </c>
      <c r="P303" t="str">
        <f t="shared" si="65"/>
        <v>&lt;div class="row"&gt;&lt;div class="col-sm-3"&gt;&lt;div class="xe-widget xe-conversations box2 label-info" onclick="window.open('https://blendnow.com', '_blank')" data-toggle="tooltip" data-placement="bottom" title="" data-original-title="https://blendnow.com"&gt;&lt;div class="xe-comment-entry"&gt;&lt;a class="xe-user-img"&gt;&lt;img data-src="https://api.iowen.cn/favicon/blendnow.com.png" class="lozad img-circle" width="40"&gt;&lt;/a&gt;&lt;div class="xe-comment"&gt; &lt;a href="#" class="xe-user-name overflowClip_1"&gt;&lt;strong&gt;Blend&lt;/strong&gt; &lt;/a&gt; &lt;p class="overflowClip_2"&gt;使用AI本地功能为您的产品照片制作令人惊叹的视觉效果&lt;/p&gt;&lt;/div&gt; &lt;/div&gt;&lt;/div&gt;&lt;/div&gt;</v>
      </c>
    </row>
    <row r="304" spans="1:16" x14ac:dyDescent="0.3">
      <c r="A304" t="s">
        <v>3372</v>
      </c>
      <c r="B304" t="s">
        <v>2811</v>
      </c>
      <c r="C304" t="s">
        <v>299</v>
      </c>
      <c r="D304" t="s">
        <v>1137</v>
      </c>
      <c r="E304" t="s">
        <v>1966</v>
      </c>
      <c r="F304" t="str">
        <f t="shared" si="57"/>
        <v>&lt;div class="col-sm-3"&gt;&lt;div class="xe-widget xe-conversations box2 label-info" onclick="window.open('https://www.fabrie.com/', '_blank')" data-toggle="tooltip" data-placement="bottom" title="" data-original-title="https://www.fabrie.com/"&gt;&lt;div class="xe-comment-entry"&gt;&lt;a class="xe-user-img"&gt;&lt;img data-src="https://api.iowen.cn/favicon/www.fabrie.com.png" class="lozad img-circle" width="40"&gt;&lt;/a&gt;&lt;div class="xe-comment"&gt; &lt;a href="#" class="xe-user-name overflowClip_1"&gt;&lt;strong&gt;Fabrie AI&lt;/strong&gt; &lt;/a&gt; &lt;p class="overflowClip_2"&gt;快速获得大量的信息和灵感，从而更加高效和有效地工作&lt;/p&gt;&lt;/div&gt; &lt;/div&gt;&lt;/div&gt;&lt;/div&gt;</v>
      </c>
      <c r="G304" t="str">
        <f t="shared" si="58"/>
        <v>NO</v>
      </c>
      <c r="H304" t="str">
        <f t="shared" si="59"/>
        <v>NO</v>
      </c>
      <c r="I304">
        <f>MATCH(A304,A:A,0)</f>
        <v>287</v>
      </c>
      <c r="J304">
        <f t="shared" si="60"/>
        <v>17</v>
      </c>
      <c r="K304">
        <f t="shared" si="61"/>
        <v>1</v>
      </c>
      <c r="L304" t="str">
        <f t="shared" si="62"/>
        <v/>
      </c>
      <c r="M304" t="str">
        <f t="shared" si="63"/>
        <v/>
      </c>
      <c r="N304" t="str">
        <f t="shared" si="64"/>
        <v/>
      </c>
      <c r="O304" t="str">
        <f t="shared" si="56"/>
        <v/>
      </c>
      <c r="P304" t="str">
        <f t="shared" si="65"/>
        <v>&lt;div class="col-sm-3"&gt;&lt;div class="xe-widget xe-conversations box2 label-info" onclick="window.open('https://www.fabrie.com/', '_blank')" data-toggle="tooltip" data-placement="bottom" title="" data-original-title="https://www.fabrie.com/"&gt;&lt;div class="xe-comment-entry"&gt;&lt;a class="xe-user-img"&gt;&lt;img data-src="https://api.iowen.cn/favicon/www.fabrie.com.png" class="lozad img-circle" width="40"&gt;&lt;/a&gt;&lt;div class="xe-comment"&gt; &lt;a href="#" class="xe-user-name overflowClip_1"&gt;&lt;strong&gt;Fabrie AI&lt;/strong&gt; &lt;/a&gt; &lt;p class="overflowClip_2"&gt;快速获得大量的信息和灵感，从而更加高效和有效地工作&lt;/p&gt;&lt;/div&gt; &lt;/div&gt;&lt;/div&gt;&lt;/div&gt;</v>
      </c>
    </row>
    <row r="305" spans="1:16" x14ac:dyDescent="0.3">
      <c r="A305" t="s">
        <v>3372</v>
      </c>
      <c r="B305" t="s">
        <v>2812</v>
      </c>
      <c r="C305" t="s">
        <v>300</v>
      </c>
      <c r="D305" t="s">
        <v>1138</v>
      </c>
      <c r="E305" t="s">
        <v>1967</v>
      </c>
      <c r="F305" t="str">
        <f t="shared" si="57"/>
        <v>&lt;div class="col-sm-3"&gt;&lt;div class="xe-widget xe-conversations box2 label-info" onclick="window.open('https://visualizeai.pro/', '_blank')" data-toggle="tooltip" data-placement="bottom" title="" data-original-title="https://visualizeai.pro/"&gt;&lt;div class="xe-comment-entry"&gt;&lt;a class="xe-user-img"&gt;&lt;img data-src="https://api.iowen.cn/favicon/visualizeai.pro.png" class="lozad img-circle" width="40"&gt;&lt;/a&gt;&lt;div class="xe-comment"&gt; &lt;a href="#" class="xe-user-name overflowClip_1"&gt;&lt;strong&gt;VisualizeAI&lt;/strong&gt; &lt;/a&gt; &lt;p class="overflowClip_2"&gt;可以将线框转换成渲染图，提供设计想法的逼真和准确的可视化&lt;/p&gt;&lt;/div&gt; &lt;/div&gt;&lt;/div&gt;&lt;/div&gt;</v>
      </c>
      <c r="G305" t="str">
        <f t="shared" si="58"/>
        <v>NO</v>
      </c>
      <c r="H305" t="str">
        <f t="shared" si="59"/>
        <v>NO</v>
      </c>
      <c r="I305">
        <f>MATCH(A305,A:A,0)</f>
        <v>287</v>
      </c>
      <c r="J305">
        <f t="shared" si="60"/>
        <v>18</v>
      </c>
      <c r="K305">
        <f t="shared" si="61"/>
        <v>2</v>
      </c>
      <c r="L305" t="str">
        <f t="shared" si="62"/>
        <v/>
      </c>
      <c r="M305" t="str">
        <f t="shared" si="63"/>
        <v/>
      </c>
      <c r="N305" t="str">
        <f t="shared" si="64"/>
        <v/>
      </c>
      <c r="O305" t="str">
        <f t="shared" si="56"/>
        <v/>
      </c>
      <c r="P305" t="str">
        <f t="shared" si="65"/>
        <v>&lt;div class="col-sm-3"&gt;&lt;div class="xe-widget xe-conversations box2 label-info" onclick="window.open('https://visualizeai.pro/', '_blank')" data-toggle="tooltip" data-placement="bottom" title="" data-original-title="https://visualizeai.pro/"&gt;&lt;div class="xe-comment-entry"&gt;&lt;a class="xe-user-img"&gt;&lt;img data-src="https://api.iowen.cn/favicon/visualizeai.pro.png" class="lozad img-circle" width="40"&gt;&lt;/a&gt;&lt;div class="xe-comment"&gt; &lt;a href="#" class="xe-user-name overflowClip_1"&gt;&lt;strong&gt;VisualizeAI&lt;/strong&gt; &lt;/a&gt; &lt;p class="overflowClip_2"&gt;可以将线框转换成渲染图，提供设计想法的逼真和准确的可视化&lt;/p&gt;&lt;/div&gt; &lt;/div&gt;&lt;/div&gt;&lt;/div&gt;</v>
      </c>
    </row>
    <row r="306" spans="1:16" x14ac:dyDescent="0.3">
      <c r="A306" t="s">
        <v>3372</v>
      </c>
      <c r="B306" t="s">
        <v>2813</v>
      </c>
      <c r="C306" t="s">
        <v>301</v>
      </c>
      <c r="D306" t="s">
        <v>1139</v>
      </c>
      <c r="E306" t="s">
        <v>1968</v>
      </c>
      <c r="F306" t="str">
        <f t="shared" si="57"/>
        <v>&lt;div class="col-sm-3"&gt;&lt;div class="xe-widget xe-conversations box2 label-info" onclick="window.open('https://www.figma.com/community/plugin/1184099018479632867/Contentinator', '_blank')" data-toggle="tooltip" data-placement="bottom" title="" data-original-title="https://www.figma.com/community/plugin/1184099018479632867/Contentinator"&gt;&lt;div class="xe-comment-entry"&gt;&lt;a class="xe-user-img"&gt;&lt;img data-src="https://api.iowen.cn/favicon/www.figma.com.png" class="lozad img-circle" width="40"&gt;&lt;/a&gt;&lt;div class="xe-comment"&gt; &lt;a href="#" class="xe-user-name overflowClip_1"&gt;&lt;strong&gt;Contentinator&lt;/strong&gt; &lt;/a&gt; &lt;p class="overflowClip_2"&gt;通过文本提示生成高质量的图像&lt;/p&gt;&lt;/div&gt; &lt;/div&gt;&lt;/div&gt;&lt;/div&gt;</v>
      </c>
      <c r="G306" t="str">
        <f t="shared" si="58"/>
        <v>NO</v>
      </c>
      <c r="H306" t="str">
        <f t="shared" si="59"/>
        <v>YES</v>
      </c>
      <c r="I306">
        <f>MATCH(A306,A:A,0)</f>
        <v>287</v>
      </c>
      <c r="J306">
        <f t="shared" si="60"/>
        <v>19</v>
      </c>
      <c r="K306">
        <f t="shared" si="61"/>
        <v>3</v>
      </c>
      <c r="L306" t="str">
        <f t="shared" si="62"/>
        <v/>
      </c>
      <c r="M306" t="str">
        <f t="shared" si="63"/>
        <v>&lt;/div&gt;</v>
      </c>
      <c r="N306" t="str">
        <f t="shared" si="64"/>
        <v/>
      </c>
      <c r="O306" t="str">
        <f t="shared" si="56"/>
        <v>&lt;br /&gt;&lt;!--END 设计助手 --&gt;</v>
      </c>
      <c r="P306" t="str">
        <f t="shared" si="65"/>
        <v>&lt;div class="col-sm-3"&gt;&lt;div class="xe-widget xe-conversations box2 label-info" onclick="window.open('https://www.figma.com/community/plugin/1184099018479632867/Contentinator', '_blank')" data-toggle="tooltip" data-placement="bottom" title="" data-original-title="https://www.figma.com/community/plugin/1184099018479632867/Contentinator"&gt;&lt;div class="xe-comment-entry"&gt;&lt;a class="xe-user-img"&gt;&lt;img data-src="https://api.iowen.cn/favicon/www.figma.com.png" class="lozad img-circle" width="40"&gt;&lt;/a&gt;&lt;div class="xe-comment"&gt; &lt;a href="#" class="xe-user-name overflowClip_1"&gt;&lt;strong&gt;Contentinator&lt;/strong&gt; &lt;/a&gt; &lt;p class="overflowClip_2"&gt;通过文本提示生成高质量的图像&lt;/p&gt;&lt;/div&gt; &lt;/div&gt;&lt;/div&gt;&lt;/div&gt;&lt;/div&gt;&lt;br /&gt;&lt;!--END 设计助手 --&gt;</v>
      </c>
    </row>
    <row r="307" spans="1:16" x14ac:dyDescent="0.3">
      <c r="A307" t="s">
        <v>3373</v>
      </c>
      <c r="B307" t="s">
        <v>2814</v>
      </c>
      <c r="C307" t="s">
        <v>302</v>
      </c>
      <c r="D307" t="s">
        <v>1140</v>
      </c>
      <c r="E307" t="s">
        <v>1969</v>
      </c>
      <c r="F307" t="str">
        <f t="shared" si="57"/>
        <v>&lt;div class="col-sm-3"&gt;&lt;div class="xe-widget xe-conversations box2 label-info" onclick="window.open('https://www.marsx.dev/', '_blank')" data-toggle="tooltip" data-placement="bottom" title="" data-original-title="https://www.marsx.dev/"&gt;&lt;div class="xe-comment-entry"&gt;&lt;a class="xe-user-img"&gt;&lt;img data-src="https://api.iowen.cn/favicon/www.marsx.dev.png" class="lozad img-circle" width="40"&gt;&lt;/a&gt;&lt;div class="xe-comment"&gt; &lt;a href="#" class="xe-user-name overflowClip_1"&gt;&lt;strong&gt;MarsAi&lt;/strong&gt; &lt;/a&gt; &lt;p class="overflowClip_2"&gt;MarsX让你能够快速、轻松地创建高质量的应用程序，无需重新发明轮子或花费数小时编写复杂的代码&lt;/p&gt;&lt;/div&gt; &lt;/div&gt;&lt;/div&gt;&lt;/div&gt;</v>
      </c>
      <c r="G307" t="str">
        <f t="shared" si="58"/>
        <v>YES</v>
      </c>
      <c r="H307" t="str">
        <f t="shared" si="59"/>
        <v>NO</v>
      </c>
      <c r="I307">
        <f>MATCH(A307,A:A,0)</f>
        <v>307</v>
      </c>
      <c r="J307">
        <f t="shared" si="60"/>
        <v>0</v>
      </c>
      <c r="K307">
        <f t="shared" si="61"/>
        <v>0</v>
      </c>
      <c r="L307" t="str">
        <f t="shared" si="62"/>
        <v>&lt;div class="row"&gt;</v>
      </c>
      <c r="M307" t="str">
        <f t="shared" si="63"/>
        <v/>
      </c>
      <c r="N307" t="str">
        <f t="shared" si="64"/>
        <v>&lt;!-- 开发者工具 --&gt;&lt;h4 class="text-gray"&gt;&lt;i class="linecons-tag" style="margin-right: 7px;" id="开发者工具"&gt;&lt;/i&gt;开发者工具&lt;/h4&gt;</v>
      </c>
      <c r="O307" t="str">
        <f t="shared" si="56"/>
        <v/>
      </c>
      <c r="P307" t="str">
        <f t="shared" si="65"/>
        <v>&lt;!-- 开发者工具 --&gt;&lt;h4 class="text-gray"&gt;&lt;i class="linecons-tag" style="margin-right: 7px;" id="开发者工具"&gt;&lt;/i&gt;开发者工具&lt;/h4&gt;&lt;div class="row"&gt;&lt;div class="col-sm-3"&gt;&lt;div class="xe-widget xe-conversations box2 label-info" onclick="window.open('https://www.marsx.dev/', '_blank')" data-toggle="tooltip" data-placement="bottom" title="" data-original-title="https://www.marsx.dev/"&gt;&lt;div class="xe-comment-entry"&gt;&lt;a class="xe-user-img"&gt;&lt;img data-src="https://api.iowen.cn/favicon/www.marsx.dev.png" class="lozad img-circle" width="40"&gt;&lt;/a&gt;&lt;div class="xe-comment"&gt; &lt;a href="#" class="xe-user-name overflowClip_1"&gt;&lt;strong&gt;MarsAi&lt;/strong&gt; &lt;/a&gt; &lt;p class="overflowClip_2"&gt;MarsX让你能够快速、轻松地创建高质量的应用程序，无需重新发明轮子或花费数小时编写复杂的代码&lt;/p&gt;&lt;/div&gt; &lt;/div&gt;&lt;/div&gt;&lt;/div&gt;</v>
      </c>
    </row>
    <row r="308" spans="1:16" x14ac:dyDescent="0.3">
      <c r="A308" t="s">
        <v>3373</v>
      </c>
      <c r="B308" t="s">
        <v>2815</v>
      </c>
      <c r="C308" t="s">
        <v>303</v>
      </c>
      <c r="D308" t="s">
        <v>1141</v>
      </c>
      <c r="E308" t="s">
        <v>1970</v>
      </c>
      <c r="F308" t="str">
        <f t="shared" si="57"/>
        <v>&lt;div class="col-sm-3"&gt;&lt;div class="xe-widget xe-conversations box2 label-info" onclick="window.open('http://rtutor.ai/', '_blank')" data-toggle="tooltip" data-placement="bottom" title="" data-original-title="http://rtutor.ai/"&gt;&lt;div class="xe-comment-entry"&gt;&lt;a class="xe-user-img"&gt;&lt;img data-src="https://api.iowen.cn/favicon/rtutor.ai.png" class="lozad img-circle" width="40"&gt;&lt;/a&gt;&lt;div class="xe-comment"&gt; &lt;a href="#" class="xe-user-name overflowClip_1"&gt;&lt;strong&gt;RTutor&lt;/strong&gt; &lt;/a&gt; &lt;p class="overflowClip_2"&gt;RTutor是一款基于人工智能的应用程序，可以快速生成和测试R代码&lt;/p&gt;&lt;/div&gt; &lt;/div&gt;&lt;/div&gt;&lt;/div&gt;</v>
      </c>
      <c r="G308" t="str">
        <f t="shared" si="58"/>
        <v>NO</v>
      </c>
      <c r="H308" t="str">
        <f t="shared" si="59"/>
        <v>NO</v>
      </c>
      <c r="I308">
        <f>MATCH(A308,A:A,0)</f>
        <v>307</v>
      </c>
      <c r="J308">
        <f t="shared" si="60"/>
        <v>1</v>
      </c>
      <c r="K308">
        <f t="shared" si="61"/>
        <v>1</v>
      </c>
      <c r="L308" t="str">
        <f t="shared" si="62"/>
        <v/>
      </c>
      <c r="M308" t="str">
        <f t="shared" si="63"/>
        <v/>
      </c>
      <c r="N308" t="str">
        <f t="shared" si="64"/>
        <v/>
      </c>
      <c r="O308" t="str">
        <f t="shared" si="56"/>
        <v/>
      </c>
      <c r="P308" t="str">
        <f t="shared" si="65"/>
        <v>&lt;div class="col-sm-3"&gt;&lt;div class="xe-widget xe-conversations box2 label-info" onclick="window.open('http://rtutor.ai/', '_blank')" data-toggle="tooltip" data-placement="bottom" title="" data-original-title="http://rtutor.ai/"&gt;&lt;div class="xe-comment-entry"&gt;&lt;a class="xe-user-img"&gt;&lt;img data-src="https://api.iowen.cn/favicon/rtutor.ai.png" class="lozad img-circle" width="40"&gt;&lt;/a&gt;&lt;div class="xe-comment"&gt; &lt;a href="#" class="xe-user-name overflowClip_1"&gt;&lt;strong&gt;RTutor&lt;/strong&gt; &lt;/a&gt; &lt;p class="overflowClip_2"&gt;RTutor是一款基于人工智能的应用程序，可以快速生成和测试R代码&lt;/p&gt;&lt;/div&gt; &lt;/div&gt;&lt;/div&gt;&lt;/div&gt;</v>
      </c>
    </row>
    <row r="309" spans="1:16" x14ac:dyDescent="0.3">
      <c r="A309" t="s">
        <v>3373</v>
      </c>
      <c r="B309" t="s">
        <v>2816</v>
      </c>
      <c r="C309" t="s">
        <v>304</v>
      </c>
      <c r="D309" t="s">
        <v>1142</v>
      </c>
      <c r="E309" t="s">
        <v>1971</v>
      </c>
      <c r="F309" t="str">
        <f t="shared" si="57"/>
        <v>&lt;div class="col-sm-3"&gt;&lt;div class="xe-widget xe-conversations box2 label-info" onclick="window.open('https://www.mixo.io/', '_blank')" data-toggle="tooltip" data-placement="bottom" title="" data-original-title="https://www.mixo.io/"&gt;&lt;div class="xe-comment-entry"&gt;&lt;a class="xe-user-img"&gt;&lt;img data-src="https://api.iowen.cn/favicon/www.mixo.io.png" class="lozad img-circle" width="40"&gt;&lt;/a&gt;&lt;div class="xe-comment"&gt; &lt;a href="#" class="xe-user-name overflowClip_1"&gt;&lt;strong&gt;Mixo.io&lt;/strong&gt; &lt;/a&gt; &lt;p class="overflowClip_2"&gt;Mixo帮助企业家快速启动和验证他们的业务想法&lt;/p&gt;&lt;/div&gt; &lt;/div&gt;&lt;/div&gt;&lt;/div&gt;</v>
      </c>
      <c r="G309" t="str">
        <f t="shared" si="58"/>
        <v>NO</v>
      </c>
      <c r="H309" t="str">
        <f t="shared" si="59"/>
        <v>NO</v>
      </c>
      <c r="I309">
        <f>MATCH(A309,A:A,0)</f>
        <v>307</v>
      </c>
      <c r="J309">
        <f t="shared" si="60"/>
        <v>2</v>
      </c>
      <c r="K309">
        <f t="shared" si="61"/>
        <v>2</v>
      </c>
      <c r="L309" t="str">
        <f t="shared" si="62"/>
        <v/>
      </c>
      <c r="M309" t="str">
        <f t="shared" si="63"/>
        <v/>
      </c>
      <c r="N309" t="str">
        <f t="shared" si="64"/>
        <v/>
      </c>
      <c r="O309" t="str">
        <f t="shared" si="56"/>
        <v/>
      </c>
      <c r="P309" t="str">
        <f t="shared" si="65"/>
        <v>&lt;div class="col-sm-3"&gt;&lt;div class="xe-widget xe-conversations box2 label-info" onclick="window.open('https://www.mixo.io/', '_blank')" data-toggle="tooltip" data-placement="bottom" title="" data-original-title="https://www.mixo.io/"&gt;&lt;div class="xe-comment-entry"&gt;&lt;a class="xe-user-img"&gt;&lt;img data-src="https://api.iowen.cn/favicon/www.mixo.io.png" class="lozad img-circle" width="40"&gt;&lt;/a&gt;&lt;div class="xe-comment"&gt; &lt;a href="#" class="xe-user-name overflowClip_1"&gt;&lt;strong&gt;Mixo.io&lt;/strong&gt; &lt;/a&gt; &lt;p class="overflowClip_2"&gt;Mixo帮助企业家快速启动和验证他们的业务想法&lt;/p&gt;&lt;/div&gt; &lt;/div&gt;&lt;/div&gt;&lt;/div&gt;</v>
      </c>
    </row>
    <row r="310" spans="1:16" x14ac:dyDescent="0.3">
      <c r="A310" t="s">
        <v>3373</v>
      </c>
      <c r="B310" t="s">
        <v>2817</v>
      </c>
      <c r="C310" t="s">
        <v>305</v>
      </c>
      <c r="D310" t="s">
        <v>1143</v>
      </c>
      <c r="E310" t="s">
        <v>1972</v>
      </c>
      <c r="F310" t="str">
        <f t="shared" si="57"/>
        <v>&lt;div class="col-sm-3"&gt;&lt;div class="xe-widget xe-conversations box2 label-info" onclick="window.open('https://valyr.vercel.app/', '_blank')" data-toggle="tooltip" data-placement="bottom" title="" data-original-title="https://valyr.vercel.app/"&gt;&lt;div class="xe-comment-entry"&gt;&lt;a class="xe-user-img"&gt;&lt;img data-src="https://api.iowen.cn/favicon/valyr.vercel.app.png" class="lozad img-circle" width="40"&gt;&lt;/a&gt;&lt;div class="xe-comment"&gt; &lt;a href="#" class="xe-user-name overflowClip_1"&gt;&lt;strong&gt;Helicone&lt;/strong&gt; &lt;/a&gt; &lt;p class="overflowClip_2"&gt;用一行代码简化GPT-3的监控&lt;/p&gt;&lt;/div&gt; &lt;/div&gt;&lt;/div&gt;&lt;/div&gt;</v>
      </c>
      <c r="G310" t="str">
        <f t="shared" si="58"/>
        <v>NO</v>
      </c>
      <c r="H310" t="str">
        <f t="shared" si="59"/>
        <v>NO</v>
      </c>
      <c r="I310">
        <f>MATCH(A310,A:A,0)</f>
        <v>307</v>
      </c>
      <c r="J310">
        <f t="shared" si="60"/>
        <v>3</v>
      </c>
      <c r="K310">
        <f t="shared" si="61"/>
        <v>3</v>
      </c>
      <c r="L310" t="str">
        <f t="shared" si="62"/>
        <v/>
      </c>
      <c r="M310" t="str">
        <f t="shared" si="63"/>
        <v>&lt;/div&gt;</v>
      </c>
      <c r="N310" t="str">
        <f t="shared" si="64"/>
        <v/>
      </c>
      <c r="O310" t="str">
        <f t="shared" si="56"/>
        <v/>
      </c>
      <c r="P310" t="str">
        <f t="shared" si="65"/>
        <v>&lt;div class="col-sm-3"&gt;&lt;div class="xe-widget xe-conversations box2 label-info" onclick="window.open('https://valyr.vercel.app/', '_blank')" data-toggle="tooltip" data-placement="bottom" title="" data-original-title="https://valyr.vercel.app/"&gt;&lt;div class="xe-comment-entry"&gt;&lt;a class="xe-user-img"&gt;&lt;img data-src="https://api.iowen.cn/favicon/valyr.vercel.app.png" class="lozad img-circle" width="40"&gt;&lt;/a&gt;&lt;div class="xe-comment"&gt; &lt;a href="#" class="xe-user-name overflowClip_1"&gt;&lt;strong&gt;Helicone&lt;/strong&gt; &lt;/a&gt; &lt;p class="overflowClip_2"&gt;用一行代码简化GPT-3的监控&lt;/p&gt;&lt;/div&gt; &lt;/div&gt;&lt;/div&gt;&lt;/div&gt;&lt;/div&gt;</v>
      </c>
    </row>
    <row r="311" spans="1:16" x14ac:dyDescent="0.3">
      <c r="A311" t="s">
        <v>3373</v>
      </c>
      <c r="B311" t="s">
        <v>2818</v>
      </c>
      <c r="C311" t="s">
        <v>306</v>
      </c>
      <c r="D311" t="s">
        <v>1144</v>
      </c>
      <c r="E311" t="s">
        <v>1973</v>
      </c>
      <c r="F311" t="str">
        <f t="shared" si="57"/>
        <v>&lt;div class="col-sm-3"&gt;&lt;div class="xe-widget xe-conversations box2 label-info" onclick="window.open('https://ogen.ai/', '_blank')" data-toggle="tooltip" data-placement="bottom" title="" data-original-title="https://ogen.ai/"&gt;&lt;div class="xe-comment-entry"&gt;&lt;a class="xe-user-img"&gt;&lt;img data-src="https://api.iowen.cn/favicon/ogen.ai.png" class="lozad img-circle" width="40"&gt;&lt;/a&gt;&lt;div class="xe-comment"&gt; &lt;a href="#" class="xe-user-name overflowClip_1"&gt;&lt;strong&gt;Ogen AI&lt;/strong&gt; &lt;/a&gt; &lt;p class="overflowClip_2"&gt;使用ChatGPT和Stable Diffusion将链接转换为OG图像/封面照片，还可以查看先前生成的图像&lt;/p&gt;&lt;/div&gt; &lt;/div&gt;&lt;/div&gt;&lt;/div&gt;</v>
      </c>
      <c r="G311" t="str">
        <f t="shared" si="58"/>
        <v>NO</v>
      </c>
      <c r="H311" t="str">
        <f t="shared" si="59"/>
        <v>NO</v>
      </c>
      <c r="I311">
        <f>MATCH(A311,A:A,0)</f>
        <v>307</v>
      </c>
      <c r="J311">
        <f t="shared" si="60"/>
        <v>4</v>
      </c>
      <c r="K311">
        <f t="shared" si="61"/>
        <v>0</v>
      </c>
      <c r="L311" t="str">
        <f t="shared" si="62"/>
        <v>&lt;div class="row"&gt;</v>
      </c>
      <c r="M311" t="str">
        <f t="shared" si="63"/>
        <v/>
      </c>
      <c r="N311" t="str">
        <f t="shared" si="64"/>
        <v/>
      </c>
      <c r="O311" t="str">
        <f t="shared" si="56"/>
        <v/>
      </c>
      <c r="P311" t="str">
        <f t="shared" si="65"/>
        <v>&lt;div class="row"&gt;&lt;div class="col-sm-3"&gt;&lt;div class="xe-widget xe-conversations box2 label-info" onclick="window.open('https://ogen.ai/', '_blank')" data-toggle="tooltip" data-placement="bottom" title="" data-original-title="https://ogen.ai/"&gt;&lt;div class="xe-comment-entry"&gt;&lt;a class="xe-user-img"&gt;&lt;img data-src="https://api.iowen.cn/favicon/ogen.ai.png" class="lozad img-circle" width="40"&gt;&lt;/a&gt;&lt;div class="xe-comment"&gt; &lt;a href="#" class="xe-user-name overflowClip_1"&gt;&lt;strong&gt;Ogen AI&lt;/strong&gt; &lt;/a&gt; &lt;p class="overflowClip_2"&gt;使用ChatGPT和Stable Diffusion将链接转换为OG图像/封面照片，还可以查看先前生成的图像&lt;/p&gt;&lt;/div&gt; &lt;/div&gt;&lt;/div&gt;&lt;/div&gt;</v>
      </c>
    </row>
    <row r="312" spans="1:16" x14ac:dyDescent="0.3">
      <c r="A312" t="s">
        <v>3373</v>
      </c>
      <c r="B312" t="s">
        <v>2819</v>
      </c>
      <c r="C312" t="s">
        <v>307</v>
      </c>
      <c r="D312" t="s">
        <v>1145</v>
      </c>
      <c r="E312" t="s">
        <v>1974</v>
      </c>
      <c r="F312" t="str">
        <f t="shared" si="57"/>
        <v>&lt;div class="col-sm-3"&gt;&lt;div class="xe-widget xe-conversations box2 label-info" onclick="window.open('https://www.autobackend.dev/', '_blank')" data-toggle="tooltip" data-placement="bottom" title="" data-original-title="https://www.autobackend.dev/"&gt;&lt;div class="xe-comment-entry"&gt;&lt;a class="xe-user-img"&gt;&lt;img data-src="https://api.iowen.cn/favicon/www.autobackend.dev.png" class="lozad img-circle" width="40"&gt;&lt;/a&gt;&lt;div class="xe-comment"&gt; &lt;a href="#" class="xe-user-name overflowClip_1"&gt;&lt;strong&gt;Auto Backend&lt;/strong&gt; &lt;/a&gt; &lt;p class="overflowClip_2"&gt;一两句话中描述您希望后端执行的任务还可以在网站的画廊部分浏览其他人创建的应用程序&lt;/p&gt;&lt;/div&gt; &lt;/div&gt;&lt;/div&gt;&lt;/div&gt;</v>
      </c>
      <c r="G312" t="str">
        <f t="shared" si="58"/>
        <v>NO</v>
      </c>
      <c r="H312" t="str">
        <f t="shared" si="59"/>
        <v>NO</v>
      </c>
      <c r="I312">
        <f>MATCH(A312,A:A,0)</f>
        <v>307</v>
      </c>
      <c r="J312">
        <f t="shared" si="60"/>
        <v>5</v>
      </c>
      <c r="K312">
        <f t="shared" si="61"/>
        <v>1</v>
      </c>
      <c r="L312" t="str">
        <f t="shared" si="62"/>
        <v/>
      </c>
      <c r="M312" t="str">
        <f t="shared" si="63"/>
        <v/>
      </c>
      <c r="N312" t="str">
        <f t="shared" si="64"/>
        <v/>
      </c>
      <c r="O312" t="str">
        <f t="shared" si="56"/>
        <v/>
      </c>
      <c r="P312" t="str">
        <f t="shared" si="65"/>
        <v>&lt;div class="col-sm-3"&gt;&lt;div class="xe-widget xe-conversations box2 label-info" onclick="window.open('https://www.autobackend.dev/', '_blank')" data-toggle="tooltip" data-placement="bottom" title="" data-original-title="https://www.autobackend.dev/"&gt;&lt;div class="xe-comment-entry"&gt;&lt;a class="xe-user-img"&gt;&lt;img data-src="https://api.iowen.cn/favicon/www.autobackend.dev.png" class="lozad img-circle" width="40"&gt;&lt;/a&gt;&lt;div class="xe-comment"&gt; &lt;a href="#" class="xe-user-name overflowClip_1"&gt;&lt;strong&gt;Auto Backend&lt;/strong&gt; &lt;/a&gt; &lt;p class="overflowClip_2"&gt;一两句话中描述您希望后端执行的任务还可以在网站的画廊部分浏览其他人创建的应用程序&lt;/p&gt;&lt;/div&gt; &lt;/div&gt;&lt;/div&gt;&lt;/div&gt;</v>
      </c>
    </row>
    <row r="313" spans="1:16" x14ac:dyDescent="0.3">
      <c r="A313" t="s">
        <v>3373</v>
      </c>
      <c r="B313" t="s">
        <v>2820</v>
      </c>
      <c r="C313" t="s">
        <v>308</v>
      </c>
      <c r="D313" t="s">
        <v>1146</v>
      </c>
      <c r="E313" t="s">
        <v>1975</v>
      </c>
      <c r="F313" t="str">
        <f t="shared" si="57"/>
        <v>&lt;div class="col-sm-3"&gt;&lt;div class="xe-widget xe-conversations box2 label-info" onclick="window.open('https://kenza-ai.github.io/sagify/', '_blank')" data-toggle="tooltip" data-placement="bottom" title="" data-original-title="https://kenza-ai.github.io/sagify/"&gt;&lt;div class="xe-comment-entry"&gt;&lt;a class="xe-user-img"&gt;&lt;img data-src="https://api.iowen.cn/favicon/kenza-ai.github.io.png" class="lozad img-circle" width="40"&gt;&lt;/a&gt;&lt;div class="xe-comment"&gt; &lt;a href="#" class="xe-user-name overflowClip_1"&gt;&lt;strong&gt;Sagify&lt;/strong&gt; &lt;/a&gt; &lt;p class="overflowClip_2"&gt;一个命令行工具可以在几个简单的步骤中在AWS SageMaker上训练和部署机器学习/深度学习模型&lt;/p&gt;&lt;/div&gt; &lt;/div&gt;&lt;/div&gt;&lt;/div&gt;</v>
      </c>
      <c r="G313" t="str">
        <f t="shared" si="58"/>
        <v>NO</v>
      </c>
      <c r="H313" t="str">
        <f t="shared" si="59"/>
        <v>NO</v>
      </c>
      <c r="I313">
        <f>MATCH(A313,A:A,0)</f>
        <v>307</v>
      </c>
      <c r="J313">
        <f t="shared" si="60"/>
        <v>6</v>
      </c>
      <c r="K313">
        <f t="shared" si="61"/>
        <v>2</v>
      </c>
      <c r="L313" t="str">
        <f t="shared" si="62"/>
        <v/>
      </c>
      <c r="M313" t="str">
        <f t="shared" si="63"/>
        <v/>
      </c>
      <c r="N313" t="str">
        <f t="shared" si="64"/>
        <v/>
      </c>
      <c r="O313" t="str">
        <f t="shared" si="56"/>
        <v/>
      </c>
      <c r="P313" t="str">
        <f t="shared" si="65"/>
        <v>&lt;div class="col-sm-3"&gt;&lt;div class="xe-widget xe-conversations box2 label-info" onclick="window.open('https://kenza-ai.github.io/sagify/', '_blank')" data-toggle="tooltip" data-placement="bottom" title="" data-original-title="https://kenza-ai.github.io/sagify/"&gt;&lt;div class="xe-comment-entry"&gt;&lt;a class="xe-user-img"&gt;&lt;img data-src="https://api.iowen.cn/favicon/kenza-ai.github.io.png" class="lozad img-circle" width="40"&gt;&lt;/a&gt;&lt;div class="xe-comment"&gt; &lt;a href="#" class="xe-user-name overflowClip_1"&gt;&lt;strong&gt;Sagify&lt;/strong&gt; &lt;/a&gt; &lt;p class="overflowClip_2"&gt;一个命令行工具可以在几个简单的步骤中在AWS SageMaker上训练和部署机器学习/深度学习模型&lt;/p&gt;&lt;/div&gt; &lt;/div&gt;&lt;/div&gt;&lt;/div&gt;</v>
      </c>
    </row>
    <row r="314" spans="1:16" x14ac:dyDescent="0.3">
      <c r="A314" t="s">
        <v>3373</v>
      </c>
      <c r="B314" t="s">
        <v>2821</v>
      </c>
      <c r="C314" t="s">
        <v>309</v>
      </c>
      <c r="D314" t="s">
        <v>1147</v>
      </c>
      <c r="E314" t="s">
        <v>1976</v>
      </c>
      <c r="F314" t="str">
        <f t="shared" si="57"/>
        <v>&lt;div class="col-sm-3"&gt;&lt;div class="xe-widget xe-conversations box2 label-info" onclick="window.open('https://mintlify.com/', '_blank')" data-toggle="tooltip" data-placement="bottom" title="" data-original-title="https://mintlify.com/"&gt;&lt;div class="xe-comment-entry"&gt;&lt;a class="xe-user-img"&gt;&lt;img data-src="https://api.iowen.cn/favicon/mintlify.com.png" class="lozad img-circle" width="40"&gt;&lt;/a&gt;&lt;div class="xe-comment"&gt; &lt;a href="#" class="xe-user-name overflowClip_1"&gt;&lt;strong&gt;Mintlify&lt;/strong&gt; &lt;/a&gt; &lt;p class="overflowClip_2"&gt;美观易用，易于维护，优化用户参与度&lt;/p&gt;&lt;/div&gt; &lt;/div&gt;&lt;/div&gt;&lt;/div&gt;</v>
      </c>
      <c r="G314" t="str">
        <f t="shared" si="58"/>
        <v>NO</v>
      </c>
      <c r="H314" t="str">
        <f t="shared" si="59"/>
        <v>NO</v>
      </c>
      <c r="I314">
        <f>MATCH(A314,A:A,0)</f>
        <v>307</v>
      </c>
      <c r="J314">
        <f t="shared" si="60"/>
        <v>7</v>
      </c>
      <c r="K314">
        <f t="shared" si="61"/>
        <v>3</v>
      </c>
      <c r="L314" t="str">
        <f t="shared" si="62"/>
        <v/>
      </c>
      <c r="M314" t="str">
        <f t="shared" si="63"/>
        <v>&lt;/div&gt;</v>
      </c>
      <c r="N314" t="str">
        <f t="shared" si="64"/>
        <v/>
      </c>
      <c r="O314" t="str">
        <f t="shared" si="56"/>
        <v/>
      </c>
      <c r="P314" t="str">
        <f t="shared" si="65"/>
        <v>&lt;div class="col-sm-3"&gt;&lt;div class="xe-widget xe-conversations box2 label-info" onclick="window.open('https://mintlify.com/', '_blank')" data-toggle="tooltip" data-placement="bottom" title="" data-original-title="https://mintlify.com/"&gt;&lt;div class="xe-comment-entry"&gt;&lt;a class="xe-user-img"&gt;&lt;img data-src="https://api.iowen.cn/favicon/mintlify.com.png" class="lozad img-circle" width="40"&gt;&lt;/a&gt;&lt;div class="xe-comment"&gt; &lt;a href="#" class="xe-user-name overflowClip_1"&gt;&lt;strong&gt;Mintlify&lt;/strong&gt; &lt;/a&gt; &lt;p class="overflowClip_2"&gt;美观易用，易于维护，优化用户参与度&lt;/p&gt;&lt;/div&gt; &lt;/div&gt;&lt;/div&gt;&lt;/div&gt;&lt;/div&gt;</v>
      </c>
    </row>
    <row r="315" spans="1:16" x14ac:dyDescent="0.3">
      <c r="A315" t="s">
        <v>3373</v>
      </c>
      <c r="B315" t="s">
        <v>2822</v>
      </c>
      <c r="C315" t="s">
        <v>310</v>
      </c>
      <c r="D315" t="s">
        <v>1148</v>
      </c>
      <c r="E315" t="s">
        <v>1977</v>
      </c>
      <c r="F315" t="str">
        <f t="shared" si="57"/>
        <v>&lt;div class="col-sm-3"&gt;&lt;div class="xe-widget xe-conversations box2 label-info" onclick="window.open('https://berri.ai/', '_blank')" data-toggle="tooltip" data-placement="bottom" title="" data-original-title="https://berri.ai/"&gt;&lt;div class="xe-comment-entry"&gt;&lt;a class="xe-user-img"&gt;&lt;img data-src="https://api.iowen.cn/favicon/berri.ai.png" class="lozad img-circle" width="40"&gt;&lt;/a&gt;&lt;div class="xe-comment"&gt; &lt;a href="#" class="xe-user-name overflowClip_1"&gt;&lt;strong&gt;Berri AI&lt;/strong&gt; &lt;/a&gt; &lt;p class="overflowClip_2"&gt;Berri允许您在几分钟内导入数据并启动应用程序&lt;/p&gt;&lt;/div&gt; &lt;/div&gt;&lt;/div&gt;&lt;/div&gt;</v>
      </c>
      <c r="G315" t="str">
        <f t="shared" si="58"/>
        <v>NO</v>
      </c>
      <c r="H315" t="str">
        <f t="shared" si="59"/>
        <v>NO</v>
      </c>
      <c r="I315">
        <f>MATCH(A315,A:A,0)</f>
        <v>307</v>
      </c>
      <c r="J315">
        <f t="shared" si="60"/>
        <v>8</v>
      </c>
      <c r="K315">
        <f t="shared" si="61"/>
        <v>0</v>
      </c>
      <c r="L315" t="str">
        <f t="shared" si="62"/>
        <v>&lt;div class="row"&gt;</v>
      </c>
      <c r="M315" t="str">
        <f t="shared" si="63"/>
        <v/>
      </c>
      <c r="N315" t="str">
        <f t="shared" si="64"/>
        <v/>
      </c>
      <c r="O315" t="str">
        <f t="shared" si="56"/>
        <v/>
      </c>
      <c r="P315" t="str">
        <f t="shared" si="65"/>
        <v>&lt;div class="row"&gt;&lt;div class="col-sm-3"&gt;&lt;div class="xe-widget xe-conversations box2 label-info" onclick="window.open('https://berri.ai/', '_blank')" data-toggle="tooltip" data-placement="bottom" title="" data-original-title="https://berri.ai/"&gt;&lt;div class="xe-comment-entry"&gt;&lt;a class="xe-user-img"&gt;&lt;img data-src="https://api.iowen.cn/favicon/berri.ai.png" class="lozad img-circle" width="40"&gt;&lt;/a&gt;&lt;div class="xe-comment"&gt; &lt;a href="#" class="xe-user-name overflowClip_1"&gt;&lt;strong&gt;Berri AI&lt;/strong&gt; &lt;/a&gt; &lt;p class="overflowClip_2"&gt;Berri允许您在几分钟内导入数据并启动应用程序&lt;/p&gt;&lt;/div&gt; &lt;/div&gt;&lt;/div&gt;&lt;/div&gt;</v>
      </c>
    </row>
    <row r="316" spans="1:16" x14ac:dyDescent="0.3">
      <c r="A316" t="s">
        <v>3373</v>
      </c>
      <c r="B316" t="s">
        <v>2823</v>
      </c>
      <c r="C316" t="s">
        <v>311</v>
      </c>
      <c r="D316" t="s">
        <v>1149</v>
      </c>
      <c r="E316" t="s">
        <v>1978</v>
      </c>
      <c r="F316" t="str">
        <f t="shared" si="57"/>
        <v>&lt;div class="col-sm-3"&gt;&lt;div class="xe-widget xe-conversations box2 label-info" onclick="window.open('https://datature.io', '_blank')" data-toggle="tooltip" data-placement="bottom" title="" data-original-title="https://datature.io"&gt;&lt;div class="xe-comment-entry"&gt;&lt;a class="xe-user-img"&gt;&lt;img data-src="https://api.iowen.cn/favicon/datature.io.png" class="lozad img-circle" width="40"&gt;&lt;/a&gt;&lt;div class="xe-comment"&gt; &lt;a href="#" class="xe-user-name overflowClip_1"&gt;&lt;strong&gt;Datature&lt;/strong&gt; &lt;/a&gt; &lt;p class="overflowClip_2"&gt;Datature是团队和企业构建计算机视觉应用程序的最快方式&lt;/p&gt;&lt;/div&gt; &lt;/div&gt;&lt;/div&gt;&lt;/div&gt;</v>
      </c>
      <c r="G316" t="str">
        <f t="shared" si="58"/>
        <v>NO</v>
      </c>
      <c r="H316" t="str">
        <f t="shared" si="59"/>
        <v>NO</v>
      </c>
      <c r="I316">
        <f>MATCH(A316,A:A,0)</f>
        <v>307</v>
      </c>
      <c r="J316">
        <f t="shared" si="60"/>
        <v>9</v>
      </c>
      <c r="K316">
        <f t="shared" si="61"/>
        <v>1</v>
      </c>
      <c r="L316" t="str">
        <f t="shared" si="62"/>
        <v/>
      </c>
      <c r="M316" t="str">
        <f t="shared" si="63"/>
        <v/>
      </c>
      <c r="N316" t="str">
        <f t="shared" si="64"/>
        <v/>
      </c>
      <c r="O316" t="str">
        <f t="shared" si="56"/>
        <v/>
      </c>
      <c r="P316" t="str">
        <f t="shared" si="65"/>
        <v>&lt;div class="col-sm-3"&gt;&lt;div class="xe-widget xe-conversations box2 label-info" onclick="window.open('https://datature.io', '_blank')" data-toggle="tooltip" data-placement="bottom" title="" data-original-title="https://datature.io"&gt;&lt;div class="xe-comment-entry"&gt;&lt;a class="xe-user-img"&gt;&lt;img data-src="https://api.iowen.cn/favicon/datature.io.png" class="lozad img-circle" width="40"&gt;&lt;/a&gt;&lt;div class="xe-comment"&gt; &lt;a href="#" class="xe-user-name overflowClip_1"&gt;&lt;strong&gt;Datature&lt;/strong&gt; &lt;/a&gt; &lt;p class="overflowClip_2"&gt;Datature是团队和企业构建计算机视觉应用程序的最快方式&lt;/p&gt;&lt;/div&gt; &lt;/div&gt;&lt;/div&gt;&lt;/div&gt;</v>
      </c>
    </row>
    <row r="317" spans="1:16" x14ac:dyDescent="0.3">
      <c r="A317" t="s">
        <v>3373</v>
      </c>
      <c r="B317" t="s">
        <v>2824</v>
      </c>
      <c r="C317" t="s">
        <v>312</v>
      </c>
      <c r="D317" t="s">
        <v>1150</v>
      </c>
      <c r="E317" t="s">
        <v>1979</v>
      </c>
      <c r="F317" t="str">
        <f t="shared" si="57"/>
        <v>&lt;div class="col-sm-3"&gt;&lt;div class="xe-widget xe-conversations box2 label-info" onclick="window.open('https://www.heycli.com/', '_blank')" data-toggle="tooltip" data-placement="bottom" title="" data-original-title="https://www.heycli.com/"&gt;&lt;div class="xe-comment-entry"&gt;&lt;a class="xe-user-img"&gt;&lt;img data-src="https://api.iowen.cn/favicon/www.heycli.com.png" class="lozad img-circle" width="40"&gt;&lt;/a&gt;&lt;div class="xe-comment"&gt; &lt;a href="#" class="xe-user-name overflowClip_1"&gt;&lt;strong&gt;HeyCLI&lt;/strong&gt; &lt;/a&gt; &lt;p class="overflowClip_2"&gt;heyCLI可以帮助您将自然语言翻译成终端命令&lt;/p&gt;&lt;/div&gt; &lt;/div&gt;&lt;/div&gt;&lt;/div&gt;</v>
      </c>
      <c r="G317" t="str">
        <f t="shared" si="58"/>
        <v>NO</v>
      </c>
      <c r="H317" t="str">
        <f t="shared" si="59"/>
        <v>NO</v>
      </c>
      <c r="I317">
        <f>MATCH(A317,A:A,0)</f>
        <v>307</v>
      </c>
      <c r="J317">
        <f t="shared" si="60"/>
        <v>10</v>
      </c>
      <c r="K317">
        <f t="shared" si="61"/>
        <v>2</v>
      </c>
      <c r="L317" t="str">
        <f t="shared" si="62"/>
        <v/>
      </c>
      <c r="M317" t="str">
        <f t="shared" si="63"/>
        <v/>
      </c>
      <c r="N317" t="str">
        <f t="shared" si="64"/>
        <v/>
      </c>
      <c r="O317" t="str">
        <f t="shared" si="56"/>
        <v/>
      </c>
      <c r="P317" t="str">
        <f t="shared" si="65"/>
        <v>&lt;div class="col-sm-3"&gt;&lt;div class="xe-widget xe-conversations box2 label-info" onclick="window.open('https://www.heycli.com/', '_blank')" data-toggle="tooltip" data-placement="bottom" title="" data-original-title="https://www.heycli.com/"&gt;&lt;div class="xe-comment-entry"&gt;&lt;a class="xe-user-img"&gt;&lt;img data-src="https://api.iowen.cn/favicon/www.heycli.com.png" class="lozad img-circle" width="40"&gt;&lt;/a&gt;&lt;div class="xe-comment"&gt; &lt;a href="#" class="xe-user-name overflowClip_1"&gt;&lt;strong&gt;HeyCLI&lt;/strong&gt; &lt;/a&gt; &lt;p class="overflowClip_2"&gt;heyCLI可以帮助您将自然语言翻译成终端命令&lt;/p&gt;&lt;/div&gt; &lt;/div&gt;&lt;/div&gt;&lt;/div&gt;</v>
      </c>
    </row>
    <row r="318" spans="1:16" x14ac:dyDescent="0.3">
      <c r="A318" t="s">
        <v>3373</v>
      </c>
      <c r="B318" t="s">
        <v>2825</v>
      </c>
      <c r="C318" t="s">
        <v>313</v>
      </c>
      <c r="D318" t="s">
        <v>1151</v>
      </c>
      <c r="E318" t="s">
        <v>1980</v>
      </c>
      <c r="F318" t="str">
        <f t="shared" si="57"/>
        <v>&lt;div class="col-sm-3"&gt;&lt;div class="xe-widget xe-conversations box2 label-info" onclick="window.open('https://www.runpod.io/', '_blank')" data-toggle="tooltip" data-placement="bottom" title="" data-original-title="https://www.runpod.io/"&gt;&lt;div class="xe-comment-entry"&gt;&lt;a class="xe-user-img"&gt;&lt;img data-src="https://api.iowen.cn/favicon/www.runpod.io.png" class="lozad img-circle" width="40"&gt;&lt;/a&gt;&lt;div class="xe-comment"&gt; &lt;a href="#" class="xe-user-name overflowClip_1"&gt;&lt;strong&gt;RunPod&lt;/strong&gt; &lt;/a&gt; &lt;p class="overflowClip_2"&gt;租用云端 GPU，每小时仅需 $0.2&lt;/p&gt;&lt;/div&gt; &lt;/div&gt;&lt;/div&gt;&lt;/div&gt;</v>
      </c>
      <c r="G318" t="str">
        <f t="shared" si="58"/>
        <v>NO</v>
      </c>
      <c r="H318" t="str">
        <f t="shared" si="59"/>
        <v>NO</v>
      </c>
      <c r="I318">
        <f>MATCH(A318,A:A,0)</f>
        <v>307</v>
      </c>
      <c r="J318">
        <f t="shared" si="60"/>
        <v>11</v>
      </c>
      <c r="K318">
        <f t="shared" si="61"/>
        <v>3</v>
      </c>
      <c r="L318" t="str">
        <f t="shared" si="62"/>
        <v/>
      </c>
      <c r="M318" t="str">
        <f t="shared" si="63"/>
        <v>&lt;/div&gt;</v>
      </c>
      <c r="N318" t="str">
        <f t="shared" si="64"/>
        <v/>
      </c>
      <c r="O318" t="str">
        <f t="shared" si="56"/>
        <v/>
      </c>
      <c r="P318" t="str">
        <f t="shared" si="65"/>
        <v>&lt;div class="col-sm-3"&gt;&lt;div class="xe-widget xe-conversations box2 label-info" onclick="window.open('https://www.runpod.io/', '_blank')" data-toggle="tooltip" data-placement="bottom" title="" data-original-title="https://www.runpod.io/"&gt;&lt;div class="xe-comment-entry"&gt;&lt;a class="xe-user-img"&gt;&lt;img data-src="https://api.iowen.cn/favicon/www.runpod.io.png" class="lozad img-circle" width="40"&gt;&lt;/a&gt;&lt;div class="xe-comment"&gt; &lt;a href="#" class="xe-user-name overflowClip_1"&gt;&lt;strong&gt;RunPod&lt;/strong&gt; &lt;/a&gt; &lt;p class="overflowClip_2"&gt;租用云端 GPU，每小时仅需 $0.2&lt;/p&gt;&lt;/div&gt; &lt;/div&gt;&lt;/div&gt;&lt;/div&gt;&lt;/div&gt;</v>
      </c>
    </row>
    <row r="319" spans="1:16" x14ac:dyDescent="0.3">
      <c r="A319" t="s">
        <v>3373</v>
      </c>
      <c r="B319" t="s">
        <v>2826</v>
      </c>
      <c r="C319" t="s">
        <v>314</v>
      </c>
      <c r="D319" t="s">
        <v>1152</v>
      </c>
      <c r="E319" t="s">
        <v>1981</v>
      </c>
      <c r="F319" t="str">
        <f t="shared" si="57"/>
        <v>&lt;div class="col-sm-3"&gt;&lt;div class="xe-widget xe-conversations box2 label-info" onclick="window.open('https://csm.ai/', '_blank')" data-toggle="tooltip" data-placement="bottom" title="" data-original-title="https://csm.ai/"&gt;&lt;div class="xe-comment-entry"&gt;&lt;a class="xe-user-img"&gt;&lt;img data-src="https://api.iowen.cn/favicon/csm.ai.png" class="lozad img-circle" width="40"&gt;&lt;/a&gt;&lt;div class="xe-comment"&gt; &lt;a href="#" class="xe-user-name overflowClip_1"&gt;&lt;strong&gt;CSM&lt;/strong&gt; &lt;/a&gt; &lt;p class="overflowClip_2"&gt;将多模态输入和体验转化为AI训练和内容创作的数字模拟器&lt;/p&gt;&lt;/div&gt; &lt;/div&gt;&lt;/div&gt;&lt;/div&gt;</v>
      </c>
      <c r="G319" t="str">
        <f t="shared" si="58"/>
        <v>NO</v>
      </c>
      <c r="H319" t="str">
        <f t="shared" si="59"/>
        <v>NO</v>
      </c>
      <c r="I319">
        <f>MATCH(A319,A:A,0)</f>
        <v>307</v>
      </c>
      <c r="J319">
        <f t="shared" si="60"/>
        <v>12</v>
      </c>
      <c r="K319">
        <f t="shared" si="61"/>
        <v>0</v>
      </c>
      <c r="L319" t="str">
        <f t="shared" si="62"/>
        <v>&lt;div class="row"&gt;</v>
      </c>
      <c r="M319" t="str">
        <f t="shared" si="63"/>
        <v/>
      </c>
      <c r="N319" t="str">
        <f t="shared" si="64"/>
        <v/>
      </c>
      <c r="O319" t="str">
        <f t="shared" si="56"/>
        <v/>
      </c>
      <c r="P319" t="str">
        <f t="shared" si="65"/>
        <v>&lt;div class="row"&gt;&lt;div class="col-sm-3"&gt;&lt;div class="xe-widget xe-conversations box2 label-info" onclick="window.open('https://csm.ai/', '_blank')" data-toggle="tooltip" data-placement="bottom" title="" data-original-title="https://csm.ai/"&gt;&lt;div class="xe-comment-entry"&gt;&lt;a class="xe-user-img"&gt;&lt;img data-src="https://api.iowen.cn/favicon/csm.ai.png" class="lozad img-circle" width="40"&gt;&lt;/a&gt;&lt;div class="xe-comment"&gt; &lt;a href="#" class="xe-user-name overflowClip_1"&gt;&lt;strong&gt;CSM&lt;/strong&gt; &lt;/a&gt; &lt;p class="overflowClip_2"&gt;将多模态输入和体验转化为AI训练和内容创作的数字模拟器&lt;/p&gt;&lt;/div&gt; &lt;/div&gt;&lt;/div&gt;&lt;/div&gt;</v>
      </c>
    </row>
    <row r="320" spans="1:16" x14ac:dyDescent="0.3">
      <c r="A320" t="s">
        <v>3373</v>
      </c>
      <c r="B320" t="s">
        <v>2827</v>
      </c>
      <c r="C320" t="s">
        <v>315</v>
      </c>
      <c r="D320" t="s">
        <v>1153</v>
      </c>
      <c r="E320" t="s">
        <v>1982</v>
      </c>
      <c r="F320" t="str">
        <f t="shared" si="57"/>
        <v>&lt;div class="col-sm-3"&gt;&lt;div class="xe-widget xe-conversations box2 label-info" onclick="window.open('https://tinq.ai/', '_blank')" data-toggle="tooltip" data-placement="bottom" title="" data-original-title="https://tinq.ai/"&gt;&lt;div class="xe-comment-entry"&gt;&lt;a class="xe-user-img"&gt;&lt;img data-src="https://api.iowen.cn/favicon/tinq.ai.png" class="lozad img-circle" width="40"&gt;&lt;/a&gt;&lt;div class="xe-comment"&gt; &lt;a href="#" class="xe-user-name overflowClip_1"&gt;&lt;strong&gt;Tinq.ai – NLP API&lt;/strong&gt; &lt;/a&gt; &lt;p class="overflowClip_2"&gt;提供易于使用和尖端的自然语言处理API集合&lt;/p&gt;&lt;/div&gt; &lt;/div&gt;&lt;/div&gt;&lt;/div&gt;</v>
      </c>
      <c r="G320" t="str">
        <f t="shared" si="58"/>
        <v>NO</v>
      </c>
      <c r="H320" t="str">
        <f t="shared" si="59"/>
        <v>NO</v>
      </c>
      <c r="I320">
        <f>MATCH(A320,A:A,0)</f>
        <v>307</v>
      </c>
      <c r="J320">
        <f t="shared" si="60"/>
        <v>13</v>
      </c>
      <c r="K320">
        <f t="shared" si="61"/>
        <v>1</v>
      </c>
      <c r="L320" t="str">
        <f t="shared" si="62"/>
        <v/>
      </c>
      <c r="M320" t="str">
        <f t="shared" si="63"/>
        <v/>
      </c>
      <c r="N320" t="str">
        <f t="shared" si="64"/>
        <v/>
      </c>
      <c r="O320" t="str">
        <f t="shared" si="56"/>
        <v/>
      </c>
      <c r="P320" t="str">
        <f t="shared" si="65"/>
        <v>&lt;div class="col-sm-3"&gt;&lt;div class="xe-widget xe-conversations box2 label-info" onclick="window.open('https://tinq.ai/', '_blank')" data-toggle="tooltip" data-placement="bottom" title="" data-original-title="https://tinq.ai/"&gt;&lt;div class="xe-comment-entry"&gt;&lt;a class="xe-user-img"&gt;&lt;img data-src="https://api.iowen.cn/favicon/tinq.ai.png" class="lozad img-circle" width="40"&gt;&lt;/a&gt;&lt;div class="xe-comment"&gt; &lt;a href="#" class="xe-user-name overflowClip_1"&gt;&lt;strong&gt;Tinq.ai – NLP API&lt;/strong&gt; &lt;/a&gt; &lt;p class="overflowClip_2"&gt;提供易于使用和尖端的自然语言处理API集合&lt;/p&gt;&lt;/div&gt; &lt;/div&gt;&lt;/div&gt;&lt;/div&gt;</v>
      </c>
    </row>
    <row r="321" spans="1:16" x14ac:dyDescent="0.3">
      <c r="A321" t="s">
        <v>3373</v>
      </c>
      <c r="B321" t="s">
        <v>2828</v>
      </c>
      <c r="C321" t="s">
        <v>316</v>
      </c>
      <c r="D321" t="s">
        <v>1154</v>
      </c>
      <c r="E321" t="s">
        <v>1983</v>
      </c>
      <c r="F321" t="str">
        <f t="shared" si="57"/>
        <v>&lt;div class="col-sm-3"&gt;&lt;div class="xe-widget xe-conversations box2 label-info" onclick="window.open('https://enzyme.so', '_blank')" data-toggle="tooltip" data-placement="bottom" title="" data-original-title="https://enzyme.so"&gt;&lt;div class="xe-comment-entry"&gt;&lt;a class="xe-user-img"&gt;&lt;img data-src="https://api.iowen.cn/favicon/enzyme.so.png" class="lozad img-circle" width="40"&gt;&lt;/a&gt;&lt;div class="xe-comment"&gt; &lt;a href="#" class="xe-user-name overflowClip_1"&gt;&lt;strong&gt;Enzyme&lt;/strong&gt; &lt;/a&gt; &lt;p class="overflowClip_2"&gt;赋予大众在web3中推出智能合约的能力&lt;/p&gt;&lt;/div&gt; &lt;/div&gt;&lt;/div&gt;&lt;/div&gt;</v>
      </c>
      <c r="G321" t="str">
        <f t="shared" si="58"/>
        <v>NO</v>
      </c>
      <c r="H321" t="str">
        <f t="shared" si="59"/>
        <v>NO</v>
      </c>
      <c r="I321">
        <f>MATCH(A321,A:A,0)</f>
        <v>307</v>
      </c>
      <c r="J321">
        <f t="shared" si="60"/>
        <v>14</v>
      </c>
      <c r="K321">
        <f t="shared" si="61"/>
        <v>2</v>
      </c>
      <c r="L321" t="str">
        <f t="shared" si="62"/>
        <v/>
      </c>
      <c r="M321" t="str">
        <f t="shared" si="63"/>
        <v/>
      </c>
      <c r="N321" t="str">
        <f t="shared" si="64"/>
        <v/>
      </c>
      <c r="O321" t="str">
        <f t="shared" si="56"/>
        <v/>
      </c>
      <c r="P321" t="str">
        <f t="shared" si="65"/>
        <v>&lt;div class="col-sm-3"&gt;&lt;div class="xe-widget xe-conversations box2 label-info" onclick="window.open('https://enzyme.so', '_blank')" data-toggle="tooltip" data-placement="bottom" title="" data-original-title="https://enzyme.so"&gt;&lt;div class="xe-comment-entry"&gt;&lt;a class="xe-user-img"&gt;&lt;img data-src="https://api.iowen.cn/favicon/enzyme.so.png" class="lozad img-circle" width="40"&gt;&lt;/a&gt;&lt;div class="xe-comment"&gt; &lt;a href="#" class="xe-user-name overflowClip_1"&gt;&lt;strong&gt;Enzyme&lt;/strong&gt; &lt;/a&gt; &lt;p class="overflowClip_2"&gt;赋予大众在web3中推出智能合约的能力&lt;/p&gt;&lt;/div&gt; &lt;/div&gt;&lt;/div&gt;&lt;/div&gt;</v>
      </c>
    </row>
    <row r="322" spans="1:16" x14ac:dyDescent="0.3">
      <c r="A322" t="s">
        <v>3373</v>
      </c>
      <c r="B322" t="s">
        <v>2829</v>
      </c>
      <c r="C322" t="s">
        <v>317</v>
      </c>
      <c r="D322" t="s">
        <v>1155</v>
      </c>
      <c r="E322" t="s">
        <v>1984</v>
      </c>
      <c r="F322" t="str">
        <f t="shared" si="57"/>
        <v>&lt;div class="col-sm-3"&gt;&lt;div class="xe-widget xe-conversations box2 label-info" onclick="window.open('https://www.move.ai/?utm_source=futurepedia&amp;utm_campaign=futurepedia&amp;utm_medium=marketplace', '_blank')" data-toggle="tooltip" data-placement="bottom" title="" data-original-title="https://www.move.ai/?utm_source=futurepedia&amp;utm_campaign=futurepedia&amp;utm_medium=marketplace"&gt;&lt;div class="xe-comment-entry"&gt;&lt;a class="xe-user-img"&gt;&lt;img data-src="https://api.iowen.cn/favicon/www.move.ai.png" class="lozad img-circle" width="40"&gt;&lt;/a&gt;&lt;div class="xe-comment"&gt; &lt;a href="#" class="xe-user-name overflowClip_1"&gt;&lt;strong&gt;move.ai&lt;/strong&gt; &lt;/a&gt; &lt;p class="overflowClip_2"&gt;使用手机在任何环境中捕捉高质量的运动数据&lt;/p&gt;&lt;/div&gt; &lt;/div&gt;&lt;/div&gt;&lt;/div&gt;</v>
      </c>
      <c r="G322" t="str">
        <f t="shared" si="58"/>
        <v>NO</v>
      </c>
      <c r="H322" t="str">
        <f t="shared" si="59"/>
        <v>NO</v>
      </c>
      <c r="I322">
        <f>MATCH(A322,A:A,0)</f>
        <v>307</v>
      </c>
      <c r="J322">
        <f t="shared" si="60"/>
        <v>15</v>
      </c>
      <c r="K322">
        <f t="shared" si="61"/>
        <v>3</v>
      </c>
      <c r="L322" t="str">
        <f t="shared" si="62"/>
        <v/>
      </c>
      <c r="M322" t="str">
        <f t="shared" si="63"/>
        <v>&lt;/div&gt;</v>
      </c>
      <c r="N322" t="str">
        <f t="shared" si="64"/>
        <v/>
      </c>
      <c r="O322" t="str">
        <f t="shared" si="56"/>
        <v/>
      </c>
      <c r="P322" t="str">
        <f t="shared" si="65"/>
        <v>&lt;div class="col-sm-3"&gt;&lt;div class="xe-widget xe-conversations box2 label-info" onclick="window.open('https://www.move.ai/?utm_source=futurepedia&amp;utm_campaign=futurepedia&amp;utm_medium=marketplace', '_blank')" data-toggle="tooltip" data-placement="bottom" title="" data-original-title="https://www.move.ai/?utm_source=futurepedia&amp;utm_campaign=futurepedia&amp;utm_medium=marketplace"&gt;&lt;div class="xe-comment-entry"&gt;&lt;a class="xe-user-img"&gt;&lt;img data-src="https://api.iowen.cn/favicon/www.move.ai.png" class="lozad img-circle" width="40"&gt;&lt;/a&gt;&lt;div class="xe-comment"&gt; &lt;a href="#" class="xe-user-name overflowClip_1"&gt;&lt;strong&gt;move.ai&lt;/strong&gt; &lt;/a&gt; &lt;p class="overflowClip_2"&gt;使用手机在任何环境中捕捉高质量的运动数据&lt;/p&gt;&lt;/div&gt; &lt;/div&gt;&lt;/div&gt;&lt;/div&gt;&lt;/div&gt;</v>
      </c>
    </row>
    <row r="323" spans="1:16" x14ac:dyDescent="0.3">
      <c r="A323" t="s">
        <v>3373</v>
      </c>
      <c r="B323" t="s">
        <v>2830</v>
      </c>
      <c r="C323" t="s">
        <v>318</v>
      </c>
      <c r="D323" t="s">
        <v>992</v>
      </c>
      <c r="E323" t="s">
        <v>1985</v>
      </c>
      <c r="F323" t="str">
        <f t="shared" si="57"/>
        <v>&lt;div class="col-sm-3"&gt;&lt;div class="xe-widget xe-conversations box2 label-info" onclick="window.open('https://github.com/schibsted/WAAS', '_blank')" data-toggle="tooltip" data-placement="bottom" title="" data-original-title="https://github.com/schibsted/WAAS"&gt;&lt;div class="xe-comment-entry"&gt;&lt;a class="xe-user-img"&gt;&lt;img data-src="https://api.iowen.cn/favicon/github.com.png" class="lozad img-circle" width="40"&gt;&lt;/a&gt;&lt;div class="xe-comment"&gt; &lt;a href="#" class="xe-user-name overflowClip_1"&gt;&lt;strong&gt;WAAS&lt;/strong&gt; &lt;/a&gt; &lt;p class="overflowClip_2"&gt;轻松地构建各种类型的AI模型，包括自然语言处理、图像识别、智能推荐&lt;/p&gt;&lt;/div&gt; &lt;/div&gt;&lt;/div&gt;&lt;/div&gt;</v>
      </c>
      <c r="G323" t="str">
        <f t="shared" si="58"/>
        <v>NO</v>
      </c>
      <c r="H323" t="str">
        <f t="shared" si="59"/>
        <v>NO</v>
      </c>
      <c r="I323">
        <f>MATCH(A323,A:A,0)</f>
        <v>307</v>
      </c>
      <c r="J323">
        <f t="shared" si="60"/>
        <v>16</v>
      </c>
      <c r="K323">
        <f t="shared" si="61"/>
        <v>0</v>
      </c>
      <c r="L323" t="str">
        <f t="shared" si="62"/>
        <v>&lt;div class="row"&gt;</v>
      </c>
      <c r="M323" t="str">
        <f t="shared" si="63"/>
        <v/>
      </c>
      <c r="N323" t="str">
        <f t="shared" si="64"/>
        <v/>
      </c>
      <c r="O323" t="str">
        <f t="shared" ref="O323:O386" si="66">IF(H323="YES","&lt;br /&gt;&lt;!--END "&amp;A323&amp;" --&gt;","")</f>
        <v/>
      </c>
      <c r="P323" t="str">
        <f t="shared" si="65"/>
        <v>&lt;div class="row"&gt;&lt;div class="col-sm-3"&gt;&lt;div class="xe-widget xe-conversations box2 label-info" onclick="window.open('https://github.com/schibsted/WAAS', '_blank')" data-toggle="tooltip" data-placement="bottom" title="" data-original-title="https://github.com/schibsted/WAAS"&gt;&lt;div class="xe-comment-entry"&gt;&lt;a class="xe-user-img"&gt;&lt;img data-src="https://api.iowen.cn/favicon/github.com.png" class="lozad img-circle" width="40"&gt;&lt;/a&gt;&lt;div class="xe-comment"&gt; &lt;a href="#" class="xe-user-name overflowClip_1"&gt;&lt;strong&gt;WAAS&lt;/strong&gt; &lt;/a&gt; &lt;p class="overflowClip_2"&gt;轻松地构建各种类型的AI模型，包括自然语言处理、图像识别、智能推荐&lt;/p&gt;&lt;/div&gt; &lt;/div&gt;&lt;/div&gt;&lt;/div&gt;</v>
      </c>
    </row>
    <row r="324" spans="1:16" x14ac:dyDescent="0.3">
      <c r="A324" t="s">
        <v>3373</v>
      </c>
      <c r="B324" t="s">
        <v>2831</v>
      </c>
      <c r="C324" t="s">
        <v>319</v>
      </c>
      <c r="D324" t="s">
        <v>1156</v>
      </c>
      <c r="E324" t="s">
        <v>1986</v>
      </c>
      <c r="F324" t="str">
        <f t="shared" ref="F324:F387" si="67">"&lt;div class=""col-sm-3""&gt;&lt;div class=""xe-widget xe-conversations box2 label-info"" onclick=""window.open('"&amp;C324&amp;"', '_blank')"" data-toggle=""tooltip"" data-placement=""bottom"" title="""" data-original-title="""&amp;C324&amp;"""&gt;"&amp;"&lt;div class=""xe-comment-entry""&gt;"&amp;"&lt;a class=""xe-user-img""&gt;"&amp;"&lt;img data-src="""&amp;D324&amp;""" class=""lozad img-circle"" width=""40""&gt;"&amp;"&lt;/a&gt;&lt;div class=""xe-comment""&gt; &lt;a href=""#"" class=""xe-user-name overflowClip_1""&gt;"&amp;"&lt;strong&gt;"&amp;B324&amp;"&lt;/strong&gt; &lt;/a&gt; &lt;p class=""overflowClip_2""&gt;"&amp;E324&amp;"&lt;/p&gt;"&amp;"&lt;/div&gt; &lt;/div&gt;&lt;/div&gt;&lt;/div&gt;"</f>
        <v>&lt;div class="col-sm-3"&gt;&lt;div class="xe-widget xe-conversations box2 label-info" onclick="window.open('https://petals.ml/', '_blank')" data-toggle="tooltip" data-placement="bottom" title="" data-original-title="https://petals.ml/"&gt;&lt;div class="xe-comment-entry"&gt;&lt;a class="xe-user-img"&gt;&lt;img data-src="https://api.iowen.cn/favicon/petals.ml.png" class="lozad img-circle" width="40"&gt;&lt;/a&gt;&lt;div class="xe-comment"&gt; &lt;a href="#" class="xe-user-name overflowClip_1"&gt;&lt;strong&gt;Petals&lt;/strong&gt; &lt;/a&gt; &lt;p class="overflowClip_2"&gt;开源工具，用于协作运行大型语言模型&lt;/p&gt;&lt;/div&gt; &lt;/div&gt;&lt;/div&gt;&lt;/div&gt;</v>
      </c>
      <c r="G324" t="str">
        <f t="shared" ref="G324:G387" si="68">IF(A324=A323,"NO","YES")</f>
        <v>NO</v>
      </c>
      <c r="H324" t="str">
        <f t="shared" ref="H324:H387" si="69">IF(A324=A325,"NO","YES")</f>
        <v>NO</v>
      </c>
      <c r="I324">
        <f>MATCH(A324,A:A,0)</f>
        <v>307</v>
      </c>
      <c r="J324">
        <f t="shared" ref="J324:J387" si="70">ROW()-I324</f>
        <v>17</v>
      </c>
      <c r="K324">
        <f t="shared" ref="K324:K387" si="71">MOD(J324,4)</f>
        <v>1</v>
      </c>
      <c r="L324" t="str">
        <f t="shared" ref="L324:L387" si="72">IF(K324=0,"&lt;div class=""row""&gt;","")</f>
        <v/>
      </c>
      <c r="M324" t="str">
        <f t="shared" ref="M324:M387" si="73">IF(K324=3,"&lt;/div&gt;",IF(H324="YES","&lt;/div&gt;",""))</f>
        <v/>
      </c>
      <c r="N324" t="str">
        <f t="shared" ref="N324:N387" si="74">IF(G324="YES","&lt;!-- "&amp;A324&amp;" --&gt;&lt;h4 class=""text-gray""&gt;&lt;i class=""linecons-tag"" style=""margin-right: 7px;"" id="""&amp;A324&amp;"""&gt;&lt;/i&gt;"&amp;A324&amp;"&lt;/h4&gt;","")</f>
        <v/>
      </c>
      <c r="O324" t="str">
        <f t="shared" si="66"/>
        <v/>
      </c>
      <c r="P324" t="str">
        <f t="shared" ref="P324:P387" si="75">N324&amp;L324&amp;F324&amp;M324&amp;O324</f>
        <v>&lt;div class="col-sm-3"&gt;&lt;div class="xe-widget xe-conversations box2 label-info" onclick="window.open('https://petals.ml/', '_blank')" data-toggle="tooltip" data-placement="bottom" title="" data-original-title="https://petals.ml/"&gt;&lt;div class="xe-comment-entry"&gt;&lt;a class="xe-user-img"&gt;&lt;img data-src="https://api.iowen.cn/favicon/petals.ml.png" class="lozad img-circle" width="40"&gt;&lt;/a&gt;&lt;div class="xe-comment"&gt; &lt;a href="#" class="xe-user-name overflowClip_1"&gt;&lt;strong&gt;Petals&lt;/strong&gt; &lt;/a&gt; &lt;p class="overflowClip_2"&gt;开源工具，用于协作运行大型语言模型&lt;/p&gt;&lt;/div&gt; &lt;/div&gt;&lt;/div&gt;&lt;/div&gt;</v>
      </c>
    </row>
    <row r="325" spans="1:16" x14ac:dyDescent="0.3">
      <c r="A325" t="s">
        <v>3373</v>
      </c>
      <c r="B325" t="s">
        <v>2832</v>
      </c>
      <c r="C325" t="s">
        <v>320</v>
      </c>
      <c r="D325" t="s">
        <v>1157</v>
      </c>
      <c r="E325" t="s">
        <v>1987</v>
      </c>
      <c r="F325" t="str">
        <f t="shared" si="67"/>
        <v>&lt;div class="col-sm-3"&gt;&lt;div class="xe-widget xe-conversations box2 label-info" onclick="window.open('https://gpux.ai/', '_blank')" data-toggle="tooltip" data-placement="bottom" title="" data-original-title="https://gpux.ai/"&gt;&lt;div class="xe-comment-entry"&gt;&lt;a class="xe-user-img"&gt;&lt;img data-src="https://api.iowen.cn/favicon/gpux.ai.png" class="lozad img-circle" width="40"&gt;&lt;/a&gt;&lt;div class="xe-comment"&gt; &lt;a href="#" class="xe-user-name overflowClip_1"&gt;&lt;strong&gt;GPUX.AI&lt;/strong&gt; &lt;/a&gt; &lt;p class="overflowClip_2"&gt;Dockerize 任何内容。自动扩展推理&lt;/p&gt;&lt;/div&gt; &lt;/div&gt;&lt;/div&gt;&lt;/div&gt;</v>
      </c>
      <c r="G325" t="str">
        <f t="shared" si="68"/>
        <v>NO</v>
      </c>
      <c r="H325" t="str">
        <f t="shared" si="69"/>
        <v>NO</v>
      </c>
      <c r="I325">
        <f>MATCH(A325,A:A,0)</f>
        <v>307</v>
      </c>
      <c r="J325">
        <f t="shared" si="70"/>
        <v>18</v>
      </c>
      <c r="K325">
        <f t="shared" si="71"/>
        <v>2</v>
      </c>
      <c r="L325" t="str">
        <f t="shared" si="72"/>
        <v/>
      </c>
      <c r="M325" t="str">
        <f t="shared" si="73"/>
        <v/>
      </c>
      <c r="N325" t="str">
        <f t="shared" si="74"/>
        <v/>
      </c>
      <c r="O325" t="str">
        <f t="shared" si="66"/>
        <v/>
      </c>
      <c r="P325" t="str">
        <f t="shared" si="75"/>
        <v>&lt;div class="col-sm-3"&gt;&lt;div class="xe-widget xe-conversations box2 label-info" onclick="window.open('https://gpux.ai/', '_blank')" data-toggle="tooltip" data-placement="bottom" title="" data-original-title="https://gpux.ai/"&gt;&lt;div class="xe-comment-entry"&gt;&lt;a class="xe-user-img"&gt;&lt;img data-src="https://api.iowen.cn/favicon/gpux.ai.png" class="lozad img-circle" width="40"&gt;&lt;/a&gt;&lt;div class="xe-comment"&gt; &lt;a href="#" class="xe-user-name overflowClip_1"&gt;&lt;strong&gt;GPUX.AI&lt;/strong&gt; &lt;/a&gt; &lt;p class="overflowClip_2"&gt;Dockerize 任何内容。自动扩展推理&lt;/p&gt;&lt;/div&gt; &lt;/div&gt;&lt;/div&gt;&lt;/div&gt;</v>
      </c>
    </row>
    <row r="326" spans="1:16" x14ac:dyDescent="0.3">
      <c r="A326" t="s">
        <v>3373</v>
      </c>
      <c r="B326" t="s">
        <v>2833</v>
      </c>
      <c r="C326" t="s">
        <v>321</v>
      </c>
      <c r="D326" t="s">
        <v>1158</v>
      </c>
      <c r="E326" t="s">
        <v>1988</v>
      </c>
      <c r="F326" t="str">
        <f t="shared" si="67"/>
        <v>&lt;div class="col-sm-3"&gt;&lt;div class="xe-widget xe-conversations box2 label-info" onclick="window.open('https://www.pinecone.io/', '_blank')" data-toggle="tooltip" data-placement="bottom" title="" data-original-title="https://www.pinecone.io/"&gt;&lt;div class="xe-comment-entry"&gt;&lt;a class="xe-user-img"&gt;&lt;img data-src="https://api.iowen.cn/favicon/www.pinecone.io.png" class="lozad img-circle" width="40"&gt;&lt;/a&gt;&lt;div class="xe-comment"&gt; &lt;a href="#" class="xe-user-name overflowClip_1"&gt;&lt;strong&gt;Pinecone&lt;/strong&gt; &lt;/a&gt; &lt;p class="overflowClip_2"&gt;支持语义搜索、推荐系统和其他依赖于相关信息检索的应用程序&lt;/p&gt;&lt;/div&gt; &lt;/div&gt;&lt;/div&gt;&lt;/div&gt;</v>
      </c>
      <c r="G326" t="str">
        <f t="shared" si="68"/>
        <v>NO</v>
      </c>
      <c r="H326" t="str">
        <f t="shared" si="69"/>
        <v>YES</v>
      </c>
      <c r="I326">
        <f>MATCH(A326,A:A,0)</f>
        <v>307</v>
      </c>
      <c r="J326">
        <f t="shared" si="70"/>
        <v>19</v>
      </c>
      <c r="K326">
        <f t="shared" si="71"/>
        <v>3</v>
      </c>
      <c r="L326" t="str">
        <f t="shared" si="72"/>
        <v/>
      </c>
      <c r="M326" t="str">
        <f t="shared" si="73"/>
        <v>&lt;/div&gt;</v>
      </c>
      <c r="N326" t="str">
        <f t="shared" si="74"/>
        <v/>
      </c>
      <c r="O326" t="str">
        <f t="shared" si="66"/>
        <v>&lt;br /&gt;&lt;!--END 开发者工具 --&gt;</v>
      </c>
      <c r="P326" t="str">
        <f t="shared" si="75"/>
        <v>&lt;div class="col-sm-3"&gt;&lt;div class="xe-widget xe-conversations box2 label-info" onclick="window.open('https://www.pinecone.io/', '_blank')" data-toggle="tooltip" data-placement="bottom" title="" data-original-title="https://www.pinecone.io/"&gt;&lt;div class="xe-comment-entry"&gt;&lt;a class="xe-user-img"&gt;&lt;img data-src="https://api.iowen.cn/favicon/www.pinecone.io.png" class="lozad img-circle" width="40"&gt;&lt;/a&gt;&lt;div class="xe-comment"&gt; &lt;a href="#" class="xe-user-name overflowClip_1"&gt;&lt;strong&gt;Pinecone&lt;/strong&gt; &lt;/a&gt; &lt;p class="overflowClip_2"&gt;支持语义搜索、推荐系统和其他依赖于相关信息检索的应用程序&lt;/p&gt;&lt;/div&gt; &lt;/div&gt;&lt;/div&gt;&lt;/div&gt;&lt;/div&gt;&lt;br /&gt;&lt;!--END 开发者工具 --&gt;</v>
      </c>
    </row>
    <row r="327" spans="1:16" x14ac:dyDescent="0.3">
      <c r="A327" t="s">
        <v>3374</v>
      </c>
      <c r="B327" t="s">
        <v>2834</v>
      </c>
      <c r="C327" t="s">
        <v>322</v>
      </c>
      <c r="D327" t="s">
        <v>1159</v>
      </c>
      <c r="E327" t="s">
        <v>1989</v>
      </c>
      <c r="F327" t="str">
        <f t="shared" si="67"/>
        <v>&lt;div class="col-sm-3"&gt;&lt;div class="xe-widget xe-conversations box2 label-info" onclick="window.open('https://aidaptive.com/', '_blank')" data-toggle="tooltip" data-placement="bottom" title="" data-original-title="https://aidaptive.com/"&gt;&lt;div class="xe-comment-entry"&gt;&lt;a class="xe-user-img"&gt;&lt;img data-src="https://api.iowen.cn/favicon/aidaptive.com.png" class="lozad img-circle" width="40"&gt;&lt;/a&gt;&lt;div class="xe-comment"&gt; &lt;a href="#" class="xe-user-name overflowClip_1"&gt;&lt;strong&gt;Aidaptive&lt;/strong&gt; &lt;/a&gt; &lt;p class="overflowClip_2"&gt;使用AI驱动的个性化技术，提高转换率和收入，贯穿整个买家旅程&lt;/p&gt;&lt;/div&gt; &lt;/div&gt;&lt;/div&gt;&lt;/div&gt;</v>
      </c>
      <c r="G327" t="str">
        <f t="shared" si="68"/>
        <v>YES</v>
      </c>
      <c r="H327" t="str">
        <f t="shared" si="69"/>
        <v>NO</v>
      </c>
      <c r="I327">
        <f>MATCH(A327,A:A,0)</f>
        <v>327</v>
      </c>
      <c r="J327">
        <f t="shared" si="70"/>
        <v>0</v>
      </c>
      <c r="K327">
        <f t="shared" si="71"/>
        <v>0</v>
      </c>
      <c r="L327" t="str">
        <f t="shared" si="72"/>
        <v>&lt;div class="row"&gt;</v>
      </c>
      <c r="M327" t="str">
        <f t="shared" si="73"/>
        <v/>
      </c>
      <c r="N327" t="str">
        <f t="shared" si="74"/>
        <v>&lt;!-- 电商 --&gt;&lt;h4 class="text-gray"&gt;&lt;i class="linecons-tag" style="margin-right: 7px;" id="电商"&gt;&lt;/i&gt;电商&lt;/h4&gt;</v>
      </c>
      <c r="O327" t="str">
        <f t="shared" si="66"/>
        <v/>
      </c>
      <c r="P327" t="str">
        <f t="shared" si="75"/>
        <v>&lt;!-- 电商 --&gt;&lt;h4 class="text-gray"&gt;&lt;i class="linecons-tag" style="margin-right: 7px;" id="电商"&gt;&lt;/i&gt;电商&lt;/h4&gt;&lt;div class="row"&gt;&lt;div class="col-sm-3"&gt;&lt;div class="xe-widget xe-conversations box2 label-info" onclick="window.open('https://aidaptive.com/', '_blank')" data-toggle="tooltip" data-placement="bottom" title="" data-original-title="https://aidaptive.com/"&gt;&lt;div class="xe-comment-entry"&gt;&lt;a class="xe-user-img"&gt;&lt;img data-src="https://api.iowen.cn/favicon/aidaptive.com.png" class="lozad img-circle" width="40"&gt;&lt;/a&gt;&lt;div class="xe-comment"&gt; &lt;a href="#" class="xe-user-name overflowClip_1"&gt;&lt;strong&gt;Aidaptive&lt;/strong&gt; &lt;/a&gt; &lt;p class="overflowClip_2"&gt;使用AI驱动的个性化技术，提高转换率和收入，贯穿整个买家旅程&lt;/p&gt;&lt;/div&gt; &lt;/div&gt;&lt;/div&gt;&lt;/div&gt;</v>
      </c>
    </row>
    <row r="328" spans="1:16" x14ac:dyDescent="0.3">
      <c r="A328" t="s">
        <v>3374</v>
      </c>
      <c r="B328" t="s">
        <v>2835</v>
      </c>
      <c r="C328" t="s">
        <v>323</v>
      </c>
      <c r="D328" t="s">
        <v>1160</v>
      </c>
      <c r="E328" t="s">
        <v>1990</v>
      </c>
      <c r="F328" t="str">
        <f t="shared" si="67"/>
        <v>&lt;div class="col-sm-3"&gt;&lt;div class="xe-widget xe-conversations box2 label-info" onclick="window.open('https://aiflow.ai/', '_blank')" data-toggle="tooltip" data-placement="bottom" title="" data-original-title="https://aiflow.ai/"&gt;&lt;div class="xe-comment-entry"&gt;&lt;a class="xe-user-img"&gt;&lt;img data-src="https://api.iowen.cn/favicon/aiflow.ai.png" class="lozad img-circle" width="40"&gt;&lt;/a&gt;&lt;div class="xe-comment"&gt; &lt;a href="#" class="xe-user-name overflowClip_1"&gt;&lt;strong&gt;Aiwoo&lt;/strong&gt; &lt;/a&gt; &lt;p class="overflowClip_2"&gt;编写引人入胜的产品描述&lt;/p&gt;&lt;/div&gt; &lt;/div&gt;&lt;/div&gt;&lt;/div&gt;</v>
      </c>
      <c r="G328" t="str">
        <f t="shared" si="68"/>
        <v>NO</v>
      </c>
      <c r="H328" t="str">
        <f t="shared" si="69"/>
        <v>NO</v>
      </c>
      <c r="I328">
        <f>MATCH(A328,A:A,0)</f>
        <v>327</v>
      </c>
      <c r="J328">
        <f t="shared" si="70"/>
        <v>1</v>
      </c>
      <c r="K328">
        <f t="shared" si="71"/>
        <v>1</v>
      </c>
      <c r="L328" t="str">
        <f t="shared" si="72"/>
        <v/>
      </c>
      <c r="M328" t="str">
        <f t="shared" si="73"/>
        <v/>
      </c>
      <c r="N328" t="str">
        <f t="shared" si="74"/>
        <v/>
      </c>
      <c r="O328" t="str">
        <f t="shared" si="66"/>
        <v/>
      </c>
      <c r="P328" t="str">
        <f t="shared" si="75"/>
        <v>&lt;div class="col-sm-3"&gt;&lt;div class="xe-widget xe-conversations box2 label-info" onclick="window.open('https://aiflow.ai/', '_blank')" data-toggle="tooltip" data-placement="bottom" title="" data-original-title="https://aiflow.ai/"&gt;&lt;div class="xe-comment-entry"&gt;&lt;a class="xe-user-img"&gt;&lt;img data-src="https://api.iowen.cn/favicon/aiflow.ai.png" class="lozad img-circle" width="40"&gt;&lt;/a&gt;&lt;div class="xe-comment"&gt; &lt;a href="#" class="xe-user-name overflowClip_1"&gt;&lt;strong&gt;Aiwoo&lt;/strong&gt; &lt;/a&gt; &lt;p class="overflowClip_2"&gt;编写引人入胜的产品描述&lt;/p&gt;&lt;/div&gt; &lt;/div&gt;&lt;/div&gt;&lt;/div&gt;</v>
      </c>
    </row>
    <row r="329" spans="1:16" x14ac:dyDescent="0.3">
      <c r="A329" t="s">
        <v>3374</v>
      </c>
      <c r="B329" t="s">
        <v>2836</v>
      </c>
      <c r="C329" t="s">
        <v>324</v>
      </c>
      <c r="D329" t="s">
        <v>1161</v>
      </c>
      <c r="E329" t="s">
        <v>1991</v>
      </c>
      <c r="F329" t="str">
        <f t="shared" si="67"/>
        <v>&lt;div class="col-sm-3"&gt;&lt;div class="xe-widget xe-conversations box2 label-info" onclick="window.open('https://www.ecommerceprompts.com/', '_blank')" data-toggle="tooltip" data-placement="bottom" title="" data-original-title="https://www.ecommerceprompts.com/"&gt;&lt;div class="xe-comment-entry"&gt;&lt;a class="xe-user-img"&gt;&lt;img data-src="https://api.iowen.cn/favicon/www.ecommerceprompts.com.png" class="lozad img-circle" width="40"&gt;&lt;/a&gt;&lt;div class="xe-comment"&gt; &lt;a href="#" class="xe-user-name overflowClip_1"&gt;&lt;strong&gt;ECommerce Prompt Generator&lt;/strong&gt; &lt;/a&gt; &lt;p class="overflowClip_2"&gt;Readymade ChatGPT prompt re...&lt;/p&gt;&lt;/div&gt; &lt;/div&gt;&lt;/div&gt;&lt;/div&gt;</v>
      </c>
      <c r="G329" t="str">
        <f t="shared" si="68"/>
        <v>NO</v>
      </c>
      <c r="H329" t="str">
        <f t="shared" si="69"/>
        <v>YES</v>
      </c>
      <c r="I329">
        <f>MATCH(A329,A:A,0)</f>
        <v>327</v>
      </c>
      <c r="J329">
        <f t="shared" si="70"/>
        <v>2</v>
      </c>
      <c r="K329">
        <f t="shared" si="71"/>
        <v>2</v>
      </c>
      <c r="L329" t="str">
        <f t="shared" si="72"/>
        <v/>
      </c>
      <c r="M329" t="str">
        <f t="shared" si="73"/>
        <v>&lt;/div&gt;</v>
      </c>
      <c r="N329" t="str">
        <f t="shared" si="74"/>
        <v/>
      </c>
      <c r="O329" t="str">
        <f t="shared" si="66"/>
        <v>&lt;br /&gt;&lt;!--END 电商 --&gt;</v>
      </c>
      <c r="P329" t="str">
        <f t="shared" si="75"/>
        <v>&lt;div class="col-sm-3"&gt;&lt;div class="xe-widget xe-conversations box2 label-info" onclick="window.open('https://www.ecommerceprompts.com/', '_blank')" data-toggle="tooltip" data-placement="bottom" title="" data-original-title="https://www.ecommerceprompts.com/"&gt;&lt;div class="xe-comment-entry"&gt;&lt;a class="xe-user-img"&gt;&lt;img data-src="https://api.iowen.cn/favicon/www.ecommerceprompts.com.png" class="lozad img-circle" width="40"&gt;&lt;/a&gt;&lt;div class="xe-comment"&gt; &lt;a href="#" class="xe-user-name overflowClip_1"&gt;&lt;strong&gt;ECommerce Prompt Generator&lt;/strong&gt; &lt;/a&gt; &lt;p class="overflowClip_2"&gt;Readymade ChatGPT prompt re...&lt;/p&gt;&lt;/div&gt; &lt;/div&gt;&lt;/div&gt;&lt;/div&gt;&lt;/div&gt;&lt;br /&gt;&lt;!--END 电商 --&gt;</v>
      </c>
    </row>
    <row r="330" spans="1:16" x14ac:dyDescent="0.3">
      <c r="A330" t="s">
        <v>3375</v>
      </c>
      <c r="B330" t="s">
        <v>2837</v>
      </c>
      <c r="C330" t="s">
        <v>325</v>
      </c>
      <c r="D330" t="s">
        <v>1162</v>
      </c>
      <c r="E330" t="s">
        <v>1992</v>
      </c>
      <c r="F330" t="str">
        <f t="shared" si="67"/>
        <v>&lt;div class="col-sm-3"&gt;&lt;div class="xe-widget xe-conversations box2 label-info" onclick="window.open('https://www.tutorai.me/', '_blank')" data-toggle="tooltip" data-placement="bottom" title="" data-original-title="https://www.tutorai.me/"&gt;&lt;div class="xe-comment-entry"&gt;&lt;a class="xe-user-img"&gt;&lt;img data-src="https://api.iowen.cn/favicon/www.tutorai.me.png" class="lozad img-circle" width="40"&gt;&lt;/a&gt;&lt;div class="xe-comment"&gt; &lt;a href="#" class="xe-user-name overflowClip_1"&gt;&lt;strong&gt;TutorAI&lt;/strong&gt; &lt;/a&gt; &lt;p class="overflowClip_2"&gt;Tutor AI是一款由人工智能驱动的学习平台&lt;/p&gt;&lt;/div&gt; &lt;/div&gt;&lt;/div&gt;&lt;/div&gt;</v>
      </c>
      <c r="G330" t="str">
        <f t="shared" si="68"/>
        <v>YES</v>
      </c>
      <c r="H330" t="str">
        <f t="shared" si="69"/>
        <v>NO</v>
      </c>
      <c r="I330">
        <f>MATCH(A330,A:A,0)</f>
        <v>330</v>
      </c>
      <c r="J330">
        <f t="shared" si="70"/>
        <v>0</v>
      </c>
      <c r="K330">
        <f t="shared" si="71"/>
        <v>0</v>
      </c>
      <c r="L330" t="str">
        <f t="shared" si="72"/>
        <v>&lt;div class="row"&gt;</v>
      </c>
      <c r="M330" t="str">
        <f t="shared" si="73"/>
        <v/>
      </c>
      <c r="N330" t="str">
        <f t="shared" si="74"/>
        <v>&lt;!-- 教育助手 --&gt;&lt;h4 class="text-gray"&gt;&lt;i class="linecons-tag" style="margin-right: 7px;" id="教育助手"&gt;&lt;/i&gt;教育助手&lt;/h4&gt;</v>
      </c>
      <c r="O330" t="str">
        <f t="shared" si="66"/>
        <v/>
      </c>
      <c r="P330" t="str">
        <f t="shared" si="75"/>
        <v>&lt;!-- 教育助手 --&gt;&lt;h4 class="text-gray"&gt;&lt;i class="linecons-tag" style="margin-right: 7px;" id="教育助手"&gt;&lt;/i&gt;教育助手&lt;/h4&gt;&lt;div class="row"&gt;&lt;div class="col-sm-3"&gt;&lt;div class="xe-widget xe-conversations box2 label-info" onclick="window.open('https://www.tutorai.me/', '_blank')" data-toggle="tooltip" data-placement="bottom" title="" data-original-title="https://www.tutorai.me/"&gt;&lt;div class="xe-comment-entry"&gt;&lt;a class="xe-user-img"&gt;&lt;img data-src="https://api.iowen.cn/favicon/www.tutorai.me.png" class="lozad img-circle" width="40"&gt;&lt;/a&gt;&lt;div class="xe-comment"&gt; &lt;a href="#" class="xe-user-name overflowClip_1"&gt;&lt;strong&gt;TutorAI&lt;/strong&gt; &lt;/a&gt; &lt;p class="overflowClip_2"&gt;Tutor AI是一款由人工智能驱动的学习平台&lt;/p&gt;&lt;/div&gt; &lt;/div&gt;&lt;/div&gt;&lt;/div&gt;</v>
      </c>
    </row>
    <row r="331" spans="1:16" x14ac:dyDescent="0.3">
      <c r="A331" t="s">
        <v>3375</v>
      </c>
      <c r="B331" t="s">
        <v>2838</v>
      </c>
      <c r="C331" t="s">
        <v>326</v>
      </c>
      <c r="D331" t="s">
        <v>1163</v>
      </c>
      <c r="E331" t="s">
        <v>1993</v>
      </c>
      <c r="F331" t="str">
        <f t="shared" si="67"/>
        <v>&lt;div class="col-sm-3"&gt;&lt;div class="xe-widget xe-conversations box2 label-info" onclick="window.open('https://checkforai.com/', '_blank')" data-toggle="tooltip" data-placement="bottom" title="" data-original-title="https://checkforai.com/"&gt;&lt;div class="xe-comment-entry"&gt;&lt;a class="xe-user-img"&gt;&lt;img data-src="https://api.iowen.cn/favicon/checkforai.com.png" class="lozad img-circle" width="40"&gt;&lt;/a&gt;&lt;div class="xe-comment"&gt; &lt;a href="#" class="xe-user-name overflowClip_1"&gt;&lt;strong&gt;CheckForAI&lt;/strong&gt; &lt;/a&gt; &lt;p class="overflowClip_2"&gt;检测AI编写的文章和电子邮件&lt;/p&gt;&lt;/div&gt; &lt;/div&gt;&lt;/div&gt;&lt;/div&gt;</v>
      </c>
      <c r="G331" t="str">
        <f t="shared" si="68"/>
        <v>NO</v>
      </c>
      <c r="H331" t="str">
        <f t="shared" si="69"/>
        <v>NO</v>
      </c>
      <c r="I331">
        <f>MATCH(A331,A:A,0)</f>
        <v>330</v>
      </c>
      <c r="J331">
        <f t="shared" si="70"/>
        <v>1</v>
      </c>
      <c r="K331">
        <f t="shared" si="71"/>
        <v>1</v>
      </c>
      <c r="L331" t="str">
        <f t="shared" si="72"/>
        <v/>
      </c>
      <c r="M331" t="str">
        <f t="shared" si="73"/>
        <v/>
      </c>
      <c r="N331" t="str">
        <f t="shared" si="74"/>
        <v/>
      </c>
      <c r="O331" t="str">
        <f t="shared" si="66"/>
        <v/>
      </c>
      <c r="P331" t="str">
        <f t="shared" si="75"/>
        <v>&lt;div class="col-sm-3"&gt;&lt;div class="xe-widget xe-conversations box2 label-info" onclick="window.open('https://checkforai.com/', '_blank')" data-toggle="tooltip" data-placement="bottom" title="" data-original-title="https://checkforai.com/"&gt;&lt;div class="xe-comment-entry"&gt;&lt;a class="xe-user-img"&gt;&lt;img data-src="https://api.iowen.cn/favicon/checkforai.com.png" class="lozad img-circle" width="40"&gt;&lt;/a&gt;&lt;div class="xe-comment"&gt; &lt;a href="#" class="xe-user-name overflowClip_1"&gt;&lt;strong&gt;CheckForAI&lt;/strong&gt; &lt;/a&gt; &lt;p class="overflowClip_2"&gt;检测AI编写的文章和电子邮件&lt;/p&gt;&lt;/div&gt; &lt;/div&gt;&lt;/div&gt;&lt;/div&gt;</v>
      </c>
    </row>
    <row r="332" spans="1:16" x14ac:dyDescent="0.3">
      <c r="A332" t="s">
        <v>3375</v>
      </c>
      <c r="B332" t="s">
        <v>2839</v>
      </c>
      <c r="C332" t="s">
        <v>327</v>
      </c>
      <c r="D332" t="s">
        <v>1164</v>
      </c>
      <c r="E332" t="s">
        <v>1994</v>
      </c>
      <c r="F332" t="str">
        <f t="shared" si="67"/>
        <v>&lt;div class="col-sm-3"&gt;&lt;div class="xe-widget xe-conversations box2 label-info" onclick="window.open('https://www.wolframalpha.com/', '_blank')" data-toggle="tooltip" data-placement="bottom" title="" data-original-title="https://www.wolframalpha.com/"&gt;&lt;div class="xe-comment-entry"&gt;&lt;a class="xe-user-img"&gt;&lt;img data-src="https://api.iowen.cn/favicon/www.wolframalpha.com.png" class="lozad img-circle" width="40"&gt;&lt;/a&gt;&lt;div class="xe-comment"&gt; &lt;a href="#" class="xe-user-name overflowClip_1"&gt;&lt;strong&gt;WolframAlpha&lt;/strong&gt; &lt;/a&gt; &lt;p class="overflowClip_2"&gt;利用沃尔夫拉姆的突破性算法、知识库和人工智能技术，提供专业级的答案&lt;/p&gt;&lt;/div&gt; &lt;/div&gt;&lt;/div&gt;&lt;/div&gt;</v>
      </c>
      <c r="G332" t="str">
        <f t="shared" si="68"/>
        <v>NO</v>
      </c>
      <c r="H332" t="str">
        <f t="shared" si="69"/>
        <v>NO</v>
      </c>
      <c r="I332">
        <f>MATCH(A332,A:A,0)</f>
        <v>330</v>
      </c>
      <c r="J332">
        <f t="shared" si="70"/>
        <v>2</v>
      </c>
      <c r="K332">
        <f t="shared" si="71"/>
        <v>2</v>
      </c>
      <c r="L332" t="str">
        <f t="shared" si="72"/>
        <v/>
      </c>
      <c r="M332" t="str">
        <f t="shared" si="73"/>
        <v/>
      </c>
      <c r="N332" t="str">
        <f t="shared" si="74"/>
        <v/>
      </c>
      <c r="O332" t="str">
        <f t="shared" si="66"/>
        <v/>
      </c>
      <c r="P332" t="str">
        <f t="shared" si="75"/>
        <v>&lt;div class="col-sm-3"&gt;&lt;div class="xe-widget xe-conversations box2 label-info" onclick="window.open('https://www.wolframalpha.com/', '_blank')" data-toggle="tooltip" data-placement="bottom" title="" data-original-title="https://www.wolframalpha.com/"&gt;&lt;div class="xe-comment-entry"&gt;&lt;a class="xe-user-img"&gt;&lt;img data-src="https://api.iowen.cn/favicon/www.wolframalpha.com.png" class="lozad img-circle" width="40"&gt;&lt;/a&gt;&lt;div class="xe-comment"&gt; &lt;a href="#" class="xe-user-name overflowClip_1"&gt;&lt;strong&gt;WolframAlpha&lt;/strong&gt; &lt;/a&gt; &lt;p class="overflowClip_2"&gt;利用沃尔夫拉姆的突破性算法、知识库和人工智能技术，提供专业级的答案&lt;/p&gt;&lt;/div&gt; &lt;/div&gt;&lt;/div&gt;&lt;/div&gt;</v>
      </c>
    </row>
    <row r="333" spans="1:16" x14ac:dyDescent="0.3">
      <c r="A333" t="s">
        <v>3375</v>
      </c>
      <c r="B333" t="s">
        <v>2840</v>
      </c>
      <c r="C333" t="s">
        <v>328</v>
      </c>
      <c r="D333" t="s">
        <v>1165</v>
      </c>
      <c r="E333" t="s">
        <v>1995</v>
      </c>
      <c r="F333" t="str">
        <f t="shared" si="67"/>
        <v>&lt;div class="col-sm-3"&gt;&lt;div class="xe-widget xe-conversations box2 label-info" onclick="window.open('https://yippity.io/', '_blank')" data-toggle="tooltip" data-placement="bottom" title="" data-original-title="https://yippity.io/"&gt;&lt;div class="xe-comment-entry"&gt;&lt;a class="xe-user-img"&gt;&lt;img data-src="https://api.iowen.cn/favicon/yippity.io.png" class="lozad img-circle" width="40"&gt;&lt;/a&gt;&lt;div class="xe-comment"&gt; &lt;a href="#" class="xe-user-name overflowClip_1"&gt;&lt;strong&gt;Yip&lt;/strong&gt; &lt;/a&gt; &lt;p class="overflowClip_2"&gt;输入您的笔记，Yip将自动生成问题&lt;/p&gt;&lt;/div&gt; &lt;/div&gt;&lt;/div&gt;&lt;/div&gt;</v>
      </c>
      <c r="G333" t="str">
        <f t="shared" si="68"/>
        <v>NO</v>
      </c>
      <c r="H333" t="str">
        <f t="shared" si="69"/>
        <v>NO</v>
      </c>
      <c r="I333">
        <f>MATCH(A333,A:A,0)</f>
        <v>330</v>
      </c>
      <c r="J333">
        <f t="shared" si="70"/>
        <v>3</v>
      </c>
      <c r="K333">
        <f t="shared" si="71"/>
        <v>3</v>
      </c>
      <c r="L333" t="str">
        <f t="shared" si="72"/>
        <v/>
      </c>
      <c r="M333" t="str">
        <f t="shared" si="73"/>
        <v>&lt;/div&gt;</v>
      </c>
      <c r="N333" t="str">
        <f t="shared" si="74"/>
        <v/>
      </c>
      <c r="O333" t="str">
        <f t="shared" si="66"/>
        <v/>
      </c>
      <c r="P333" t="str">
        <f t="shared" si="75"/>
        <v>&lt;div class="col-sm-3"&gt;&lt;div class="xe-widget xe-conversations box2 label-info" onclick="window.open('https://yippity.io/', '_blank')" data-toggle="tooltip" data-placement="bottom" title="" data-original-title="https://yippity.io/"&gt;&lt;div class="xe-comment-entry"&gt;&lt;a class="xe-user-img"&gt;&lt;img data-src="https://api.iowen.cn/favicon/yippity.io.png" class="lozad img-circle" width="40"&gt;&lt;/a&gt;&lt;div class="xe-comment"&gt; &lt;a href="#" class="xe-user-name overflowClip_1"&gt;&lt;strong&gt;Yip&lt;/strong&gt; &lt;/a&gt; &lt;p class="overflowClip_2"&gt;输入您的笔记，Yip将自动生成问题&lt;/p&gt;&lt;/div&gt; &lt;/div&gt;&lt;/div&gt;&lt;/div&gt;&lt;/div&gt;</v>
      </c>
    </row>
    <row r="334" spans="1:16" x14ac:dyDescent="0.3">
      <c r="A334" t="s">
        <v>3375</v>
      </c>
      <c r="B334" t="s">
        <v>2841</v>
      </c>
      <c r="C334" t="s">
        <v>329</v>
      </c>
      <c r="D334" t="s">
        <v>1166</v>
      </c>
      <c r="E334" t="s">
        <v>1996</v>
      </c>
      <c r="F334" t="str">
        <f t="shared" si="67"/>
        <v>&lt;div class="col-sm-3"&gt;&lt;div class="xe-widget xe-conversations box2 label-info" onclick="window.open('https://soofy.io/index/ref?&amp;r=1674589108949x536014008447273100', '_blank')" data-toggle="tooltip" data-placement="bottom" title="" data-original-title="https://soofy.io/index/ref?&amp;r=1674589108949x536014008447273100"&gt;&lt;div class="xe-comment-entry"&gt;&lt;a class="xe-user-img"&gt;&lt;img data-src="https://api.iowen.cn/favicon/soofy.io.png" class="lozad img-circle" width="40"&gt;&lt;/a&gt;&lt;div class="xe-comment"&gt; &lt;a href="#" class="xe-user-name overflowClip_1"&gt;&lt;strong&gt;Soofy&lt;/strong&gt; &lt;/a&gt; &lt;p class="overflowClip_2"&gt;Soofy是一款AI语言学习应用程序，提供创新的方法来掌握一门新语言&lt;/p&gt;&lt;/div&gt; &lt;/div&gt;&lt;/div&gt;&lt;/div&gt;</v>
      </c>
      <c r="G334" t="str">
        <f t="shared" si="68"/>
        <v>NO</v>
      </c>
      <c r="H334" t="str">
        <f t="shared" si="69"/>
        <v>NO</v>
      </c>
      <c r="I334">
        <f>MATCH(A334,A:A,0)</f>
        <v>330</v>
      </c>
      <c r="J334">
        <f t="shared" si="70"/>
        <v>4</v>
      </c>
      <c r="K334">
        <f t="shared" si="71"/>
        <v>0</v>
      </c>
      <c r="L334" t="str">
        <f t="shared" si="72"/>
        <v>&lt;div class="row"&gt;</v>
      </c>
      <c r="M334" t="str">
        <f t="shared" si="73"/>
        <v/>
      </c>
      <c r="N334" t="str">
        <f t="shared" si="74"/>
        <v/>
      </c>
      <c r="O334" t="str">
        <f t="shared" si="66"/>
        <v/>
      </c>
      <c r="P334" t="str">
        <f t="shared" si="75"/>
        <v>&lt;div class="row"&gt;&lt;div class="col-sm-3"&gt;&lt;div class="xe-widget xe-conversations box2 label-info" onclick="window.open('https://soofy.io/index/ref?&amp;r=1674589108949x536014008447273100', '_blank')" data-toggle="tooltip" data-placement="bottom" title="" data-original-title="https://soofy.io/index/ref?&amp;r=1674589108949x536014008447273100"&gt;&lt;div class="xe-comment-entry"&gt;&lt;a class="xe-user-img"&gt;&lt;img data-src="https://api.iowen.cn/favicon/soofy.io.png" class="lozad img-circle" width="40"&gt;&lt;/a&gt;&lt;div class="xe-comment"&gt; &lt;a href="#" class="xe-user-name overflowClip_1"&gt;&lt;strong&gt;Soofy&lt;/strong&gt; &lt;/a&gt; &lt;p class="overflowClip_2"&gt;Soofy是一款AI语言学习应用程序，提供创新的方法来掌握一门新语言&lt;/p&gt;&lt;/div&gt; &lt;/div&gt;&lt;/div&gt;&lt;/div&gt;</v>
      </c>
    </row>
    <row r="335" spans="1:16" x14ac:dyDescent="0.3">
      <c r="A335" t="s">
        <v>3375</v>
      </c>
      <c r="B335" t="s">
        <v>2842</v>
      </c>
      <c r="C335" t="s">
        <v>330</v>
      </c>
      <c r="D335" t="s">
        <v>1167</v>
      </c>
      <c r="E335" t="s">
        <v>1997</v>
      </c>
      <c r="F335" t="str">
        <f t="shared" si="67"/>
        <v>&lt;div class="col-sm-3"&gt;&lt;div class="xe-widget xe-conversations box2 label-info" onclick="window.open('https://wisdolia.com', '_blank')" data-toggle="tooltip" data-placement="bottom" title="" data-original-title="https://wisdolia.com"&gt;&lt;div class="xe-comment-entry"&gt;&lt;a class="xe-user-img"&gt;&lt;img data-src="https://api.iowen.cn/favicon/wisdolia.com.png" class="lozad img-circle" width="40"&gt;&lt;/a&gt;&lt;div class="xe-comment"&gt; &lt;a href="#" class="xe-user-name overflowClip_1"&gt;&lt;strong&gt;Wisdolia&lt;/strong&gt; &lt;/a&gt; &lt;p class="overflowClip_2"&gt;一款使用人工智能生成任何文章/PDF的问答式闪卡的Chrome扩展程序，以便您更好地记忆所读内容&lt;/p&gt;&lt;/div&gt; &lt;/div&gt;&lt;/div&gt;&lt;/div&gt;</v>
      </c>
      <c r="G335" t="str">
        <f t="shared" si="68"/>
        <v>NO</v>
      </c>
      <c r="H335" t="str">
        <f t="shared" si="69"/>
        <v>NO</v>
      </c>
      <c r="I335">
        <f>MATCH(A335,A:A,0)</f>
        <v>330</v>
      </c>
      <c r="J335">
        <f t="shared" si="70"/>
        <v>5</v>
      </c>
      <c r="K335">
        <f t="shared" si="71"/>
        <v>1</v>
      </c>
      <c r="L335" t="str">
        <f t="shared" si="72"/>
        <v/>
      </c>
      <c r="M335" t="str">
        <f t="shared" si="73"/>
        <v/>
      </c>
      <c r="N335" t="str">
        <f t="shared" si="74"/>
        <v/>
      </c>
      <c r="O335" t="str">
        <f t="shared" si="66"/>
        <v/>
      </c>
      <c r="P335" t="str">
        <f t="shared" si="75"/>
        <v>&lt;div class="col-sm-3"&gt;&lt;div class="xe-widget xe-conversations box2 label-info" onclick="window.open('https://wisdolia.com', '_blank')" data-toggle="tooltip" data-placement="bottom" title="" data-original-title="https://wisdolia.com"&gt;&lt;div class="xe-comment-entry"&gt;&lt;a class="xe-user-img"&gt;&lt;img data-src="https://api.iowen.cn/favicon/wisdolia.com.png" class="lozad img-circle" width="40"&gt;&lt;/a&gt;&lt;div class="xe-comment"&gt; &lt;a href="#" class="xe-user-name overflowClip_1"&gt;&lt;strong&gt;Wisdolia&lt;/strong&gt; &lt;/a&gt; &lt;p class="overflowClip_2"&gt;一款使用人工智能生成任何文章/PDF的问答式闪卡的Chrome扩展程序，以便您更好地记忆所读内容&lt;/p&gt;&lt;/div&gt; &lt;/div&gt;&lt;/div&gt;&lt;/div&gt;</v>
      </c>
    </row>
    <row r="336" spans="1:16" x14ac:dyDescent="0.3">
      <c r="A336" t="s">
        <v>3375</v>
      </c>
      <c r="B336" t="s">
        <v>2843</v>
      </c>
      <c r="C336" t="s">
        <v>331</v>
      </c>
      <c r="D336" t="s">
        <v>1168</v>
      </c>
      <c r="E336" t="s">
        <v>1998</v>
      </c>
      <c r="F336" t="str">
        <f t="shared" si="67"/>
        <v>&lt;div class="col-sm-3"&gt;&lt;div class="xe-widget xe-conversations box2 label-info" onclick="window.open('https://www.langotalk.org/', '_blank')" data-toggle="tooltip" data-placement="bottom" title="" data-original-title="https://www.langotalk.org/"&gt;&lt;div class="xe-comment-entry"&gt;&lt;a class="xe-user-img"&gt;&lt;img data-src="https://api.iowen.cn/favicon/www.langotalk.org.png" class="lozad img-circle" width="40"&gt;&lt;/a&gt;&lt;div class="xe-comment"&gt; &lt;a href="#" class="xe-user-name overflowClip_1"&gt;&lt;strong&gt;LangoTalk&lt;/strong&gt; &lt;/a&gt; &lt;p class="overflowClip_2"&gt;通过与人工智能聊天，学习西班牙语、英语、法语、德语、荷兰语或意大利语，速度提高6倍&lt;/p&gt;&lt;/div&gt; &lt;/div&gt;&lt;/div&gt;&lt;/div&gt;</v>
      </c>
      <c r="G336" t="str">
        <f t="shared" si="68"/>
        <v>NO</v>
      </c>
      <c r="H336" t="str">
        <f t="shared" si="69"/>
        <v>NO</v>
      </c>
      <c r="I336">
        <f>MATCH(A336,A:A,0)</f>
        <v>330</v>
      </c>
      <c r="J336">
        <f t="shared" si="70"/>
        <v>6</v>
      </c>
      <c r="K336">
        <f t="shared" si="71"/>
        <v>2</v>
      </c>
      <c r="L336" t="str">
        <f t="shared" si="72"/>
        <v/>
      </c>
      <c r="M336" t="str">
        <f t="shared" si="73"/>
        <v/>
      </c>
      <c r="N336" t="str">
        <f t="shared" si="74"/>
        <v/>
      </c>
      <c r="O336" t="str">
        <f t="shared" si="66"/>
        <v/>
      </c>
      <c r="P336" t="str">
        <f t="shared" si="75"/>
        <v>&lt;div class="col-sm-3"&gt;&lt;div class="xe-widget xe-conversations box2 label-info" onclick="window.open('https://www.langotalk.org/', '_blank')" data-toggle="tooltip" data-placement="bottom" title="" data-original-title="https://www.langotalk.org/"&gt;&lt;div class="xe-comment-entry"&gt;&lt;a class="xe-user-img"&gt;&lt;img data-src="https://api.iowen.cn/favicon/www.langotalk.org.png" class="lozad img-circle" width="40"&gt;&lt;/a&gt;&lt;div class="xe-comment"&gt; &lt;a href="#" class="xe-user-name overflowClip_1"&gt;&lt;strong&gt;LangoTalk&lt;/strong&gt; &lt;/a&gt; &lt;p class="overflowClip_2"&gt;通过与人工智能聊天，学习西班牙语、英语、法语、德语、荷兰语或意大利语，速度提高6倍&lt;/p&gt;&lt;/div&gt; &lt;/div&gt;&lt;/div&gt;&lt;/div&gt;</v>
      </c>
    </row>
    <row r="337" spans="1:16" x14ac:dyDescent="0.3">
      <c r="A337" t="s">
        <v>3375</v>
      </c>
      <c r="B337" t="s">
        <v>2844</v>
      </c>
      <c r="C337" t="s">
        <v>332</v>
      </c>
      <c r="D337" t="s">
        <v>1169</v>
      </c>
      <c r="E337" t="s">
        <v>1999</v>
      </c>
      <c r="F337" t="str">
        <f t="shared" si="67"/>
        <v>&lt;div class="col-sm-3"&gt;&lt;div class="xe-widget xe-conversations box2 label-info" onclick="window.open('https://www.chatbase.co/', '_blank')" data-toggle="tooltip" data-placement="bottom" title="" data-original-title="https://www.chatbase.co/"&gt;&lt;div class="xe-comment-entry"&gt;&lt;a class="xe-user-img"&gt;&lt;img data-src="https://api.iowen.cn/favicon/www.chatbase.co.png" class="lozad img-circle" width="40"&gt;&lt;/a&gt;&lt;div class="xe-comment"&gt; &lt;a href="#" class="xe-user-name overflowClip_1"&gt;&lt;strong&gt;Chatbase&lt;/strong&gt; &lt;/a&gt; &lt;p class="overflowClip_2"&gt;只需上传PDF文件，即可获得一个基于GPT的聊天机器人链接，可以回答其中的任何问题&lt;/p&gt;&lt;/div&gt; &lt;/div&gt;&lt;/div&gt;&lt;/div&gt;</v>
      </c>
      <c r="G337" t="str">
        <f t="shared" si="68"/>
        <v>NO</v>
      </c>
      <c r="H337" t="str">
        <f t="shared" si="69"/>
        <v>NO</v>
      </c>
      <c r="I337">
        <f>MATCH(A337,A:A,0)</f>
        <v>330</v>
      </c>
      <c r="J337">
        <f t="shared" si="70"/>
        <v>7</v>
      </c>
      <c r="K337">
        <f t="shared" si="71"/>
        <v>3</v>
      </c>
      <c r="L337" t="str">
        <f t="shared" si="72"/>
        <v/>
      </c>
      <c r="M337" t="str">
        <f t="shared" si="73"/>
        <v>&lt;/div&gt;</v>
      </c>
      <c r="N337" t="str">
        <f t="shared" si="74"/>
        <v/>
      </c>
      <c r="O337" t="str">
        <f t="shared" si="66"/>
        <v/>
      </c>
      <c r="P337" t="str">
        <f t="shared" si="75"/>
        <v>&lt;div class="col-sm-3"&gt;&lt;div class="xe-widget xe-conversations box2 label-info" onclick="window.open('https://www.chatbase.co/', '_blank')" data-toggle="tooltip" data-placement="bottom" title="" data-original-title="https://www.chatbase.co/"&gt;&lt;div class="xe-comment-entry"&gt;&lt;a class="xe-user-img"&gt;&lt;img data-src="https://api.iowen.cn/favicon/www.chatbase.co.png" class="lozad img-circle" width="40"&gt;&lt;/a&gt;&lt;div class="xe-comment"&gt; &lt;a href="#" class="xe-user-name overflowClip_1"&gt;&lt;strong&gt;Chatbase&lt;/strong&gt; &lt;/a&gt; &lt;p class="overflowClip_2"&gt;只需上传PDF文件，即可获得一个基于GPT的聊天机器人链接，可以回答其中的任何问题&lt;/p&gt;&lt;/div&gt; &lt;/div&gt;&lt;/div&gt;&lt;/div&gt;&lt;/div&gt;</v>
      </c>
    </row>
    <row r="338" spans="1:16" x14ac:dyDescent="0.3">
      <c r="A338" t="s">
        <v>3375</v>
      </c>
      <c r="B338" t="s">
        <v>2845</v>
      </c>
      <c r="C338" t="s">
        <v>333</v>
      </c>
      <c r="D338" t="s">
        <v>879</v>
      </c>
      <c r="E338" t="s">
        <v>2000</v>
      </c>
      <c r="F338" t="str">
        <f t="shared" si="67"/>
        <v>&lt;div class="col-sm-3"&gt;&lt;div class="xe-widget xe-conversations box2 label-info" onclick="window.open('https://apps.apple.com/us/app/examcram-ai-for-students/id1595934993/', '_blank')" data-toggle="tooltip" data-placement="bottom" title="" data-original-title="https://apps.apple.com/us/app/examcram-ai-for-students/id1595934993/"&gt;&lt;div class="xe-comment-entry"&gt;&lt;a class="xe-user-img"&gt;&lt;img data-src="https://api.iowen.cn/favicon/apps.apple.com.png" class="lozad img-circle" width="40"&gt;&lt;/a&gt;&lt;div class="xe-comment"&gt; &lt;a href="#" class="xe-user-name overflowClip_1"&gt;&lt;strong&gt;ExamCram&lt;/strong&gt; &lt;/a&gt; &lt;p class="overflowClip_2"&gt;该应用的人工智能算法会自动识别关键概念并基于它们创建问题，使学生能够专注于最重要的信息&lt;/p&gt;&lt;/div&gt; &lt;/div&gt;&lt;/div&gt;&lt;/div&gt;</v>
      </c>
      <c r="G338" t="str">
        <f t="shared" si="68"/>
        <v>NO</v>
      </c>
      <c r="H338" t="str">
        <f t="shared" si="69"/>
        <v>NO</v>
      </c>
      <c r="I338">
        <f>MATCH(A338,A:A,0)</f>
        <v>330</v>
      </c>
      <c r="J338">
        <f t="shared" si="70"/>
        <v>8</v>
      </c>
      <c r="K338">
        <f t="shared" si="71"/>
        <v>0</v>
      </c>
      <c r="L338" t="str">
        <f t="shared" si="72"/>
        <v>&lt;div class="row"&gt;</v>
      </c>
      <c r="M338" t="str">
        <f t="shared" si="73"/>
        <v/>
      </c>
      <c r="N338" t="str">
        <f t="shared" si="74"/>
        <v/>
      </c>
      <c r="O338" t="str">
        <f t="shared" si="66"/>
        <v/>
      </c>
      <c r="P338" t="str">
        <f t="shared" si="75"/>
        <v>&lt;div class="row"&gt;&lt;div class="col-sm-3"&gt;&lt;div class="xe-widget xe-conversations box2 label-info" onclick="window.open('https://apps.apple.com/us/app/examcram-ai-for-students/id1595934993/', '_blank')" data-toggle="tooltip" data-placement="bottom" title="" data-original-title="https://apps.apple.com/us/app/examcram-ai-for-students/id1595934993/"&gt;&lt;div class="xe-comment-entry"&gt;&lt;a class="xe-user-img"&gt;&lt;img data-src="https://api.iowen.cn/favicon/apps.apple.com.png" class="lozad img-circle" width="40"&gt;&lt;/a&gt;&lt;div class="xe-comment"&gt; &lt;a href="#" class="xe-user-name overflowClip_1"&gt;&lt;strong&gt;ExamCram&lt;/strong&gt; &lt;/a&gt; &lt;p class="overflowClip_2"&gt;该应用的人工智能算法会自动识别关键概念并基于它们创建问题，使学生能够专注于最重要的信息&lt;/p&gt;&lt;/div&gt; &lt;/div&gt;&lt;/div&gt;&lt;/div&gt;</v>
      </c>
    </row>
    <row r="339" spans="1:16" x14ac:dyDescent="0.3">
      <c r="A339" t="s">
        <v>3375</v>
      </c>
      <c r="B339" t="s">
        <v>2846</v>
      </c>
      <c r="C339" t="s">
        <v>334</v>
      </c>
      <c r="D339" t="s">
        <v>1170</v>
      </c>
      <c r="E339" t="s">
        <v>2001</v>
      </c>
      <c r="F339" t="str">
        <f t="shared" si="67"/>
        <v>&lt;div class="col-sm-3"&gt;&lt;div class="xe-widget xe-conversations box2 label-info" onclick="window.open('https://www.lessonplans.ai/', '_blank')" data-toggle="tooltip" data-placement="bottom" title="" data-original-title="https://www.lessonplans.ai/"&gt;&lt;div class="xe-comment-entry"&gt;&lt;a class="xe-user-img"&gt;&lt;img data-src="https://api.iowen.cn/favicon/www.lessonplans.ai.png" class="lozad img-circle" width="40"&gt;&lt;/a&gt;&lt;div class="xe-comment"&gt; &lt;a href="#" class="xe-user-name overflowClip_1"&gt;&lt;strong&gt;LessonPlans.ai&lt;/strong&gt; &lt;/a&gt; &lt;p class="overflowClip_2"&gt;LessonPlans是一款由教师开发的人工智能课程计划生成器，旨在帮助教师在短时间内创建高质量的课程计划&lt;/p&gt;&lt;/div&gt; &lt;/div&gt;&lt;/div&gt;&lt;/div&gt;</v>
      </c>
      <c r="G339" t="str">
        <f t="shared" si="68"/>
        <v>NO</v>
      </c>
      <c r="H339" t="str">
        <f t="shared" si="69"/>
        <v>NO</v>
      </c>
      <c r="I339">
        <f>MATCH(A339,A:A,0)</f>
        <v>330</v>
      </c>
      <c r="J339">
        <f t="shared" si="70"/>
        <v>9</v>
      </c>
      <c r="K339">
        <f t="shared" si="71"/>
        <v>1</v>
      </c>
      <c r="L339" t="str">
        <f t="shared" si="72"/>
        <v/>
      </c>
      <c r="M339" t="str">
        <f t="shared" si="73"/>
        <v/>
      </c>
      <c r="N339" t="str">
        <f t="shared" si="74"/>
        <v/>
      </c>
      <c r="O339" t="str">
        <f t="shared" si="66"/>
        <v/>
      </c>
      <c r="P339" t="str">
        <f t="shared" si="75"/>
        <v>&lt;div class="col-sm-3"&gt;&lt;div class="xe-widget xe-conversations box2 label-info" onclick="window.open('https://www.lessonplans.ai/', '_blank')" data-toggle="tooltip" data-placement="bottom" title="" data-original-title="https://www.lessonplans.ai/"&gt;&lt;div class="xe-comment-entry"&gt;&lt;a class="xe-user-img"&gt;&lt;img data-src="https://api.iowen.cn/favicon/www.lessonplans.ai.png" class="lozad img-circle" width="40"&gt;&lt;/a&gt;&lt;div class="xe-comment"&gt; &lt;a href="#" class="xe-user-name overflowClip_1"&gt;&lt;strong&gt;LessonPlans.ai&lt;/strong&gt; &lt;/a&gt; &lt;p class="overflowClip_2"&gt;LessonPlans是一款由教师开发的人工智能课程计划生成器，旨在帮助教师在短时间内创建高质量的课程计划&lt;/p&gt;&lt;/div&gt; &lt;/div&gt;&lt;/div&gt;&lt;/div&gt;</v>
      </c>
    </row>
    <row r="340" spans="1:16" x14ac:dyDescent="0.3">
      <c r="A340" t="s">
        <v>3375</v>
      </c>
      <c r="B340" t="s">
        <v>2847</v>
      </c>
      <c r="C340" t="s">
        <v>335</v>
      </c>
      <c r="D340" t="s">
        <v>1171</v>
      </c>
      <c r="E340" t="s">
        <v>2002</v>
      </c>
      <c r="F340" t="str">
        <f t="shared" si="67"/>
        <v>&lt;div class="col-sm-3"&gt;&lt;div class="xe-widget xe-conversations box2 label-info" onclick="window.open('https://www.smartivity.in/pages/parentivity_bot', '_blank')" data-toggle="tooltip" data-placement="bottom" title="" data-original-title="https://www.smartivity.in/pages/parentivity_bot"&gt;&lt;div class="xe-comment-entry"&gt;&lt;a class="xe-user-img"&gt;&lt;img data-src="https://api.iowen.cn/favicon/www.smartivity.in.png" class="lozad img-circle" width="40"&gt;&lt;/a&gt;&lt;div class="xe-comment"&gt; &lt;a href="#" class="xe-user-name overflowClip_1"&gt;&lt;strong&gt;Parentivity&lt;/strong&gt; &lt;/a&gt; &lt;p class="overflowClip_2"&gt;个性化建议、活动和学习模块&lt;/p&gt;&lt;/div&gt; &lt;/div&gt;&lt;/div&gt;&lt;/div&gt;</v>
      </c>
      <c r="G340" t="str">
        <f t="shared" si="68"/>
        <v>NO</v>
      </c>
      <c r="H340" t="str">
        <f t="shared" si="69"/>
        <v>NO</v>
      </c>
      <c r="I340">
        <f>MATCH(A340,A:A,0)</f>
        <v>330</v>
      </c>
      <c r="J340">
        <f t="shared" si="70"/>
        <v>10</v>
      </c>
      <c r="K340">
        <f t="shared" si="71"/>
        <v>2</v>
      </c>
      <c r="L340" t="str">
        <f t="shared" si="72"/>
        <v/>
      </c>
      <c r="M340" t="str">
        <f t="shared" si="73"/>
        <v/>
      </c>
      <c r="N340" t="str">
        <f t="shared" si="74"/>
        <v/>
      </c>
      <c r="O340" t="str">
        <f t="shared" si="66"/>
        <v/>
      </c>
      <c r="P340" t="str">
        <f t="shared" si="75"/>
        <v>&lt;div class="col-sm-3"&gt;&lt;div class="xe-widget xe-conversations box2 label-info" onclick="window.open('https://www.smartivity.in/pages/parentivity_bot', '_blank')" data-toggle="tooltip" data-placement="bottom" title="" data-original-title="https://www.smartivity.in/pages/parentivity_bot"&gt;&lt;div class="xe-comment-entry"&gt;&lt;a class="xe-user-img"&gt;&lt;img data-src="https://api.iowen.cn/favicon/www.smartivity.in.png" class="lozad img-circle" width="40"&gt;&lt;/a&gt;&lt;div class="xe-comment"&gt; &lt;a href="#" class="xe-user-name overflowClip_1"&gt;&lt;strong&gt;Parentivity&lt;/strong&gt; &lt;/a&gt; &lt;p class="overflowClip_2"&gt;个性化建议、活动和学习模块&lt;/p&gt;&lt;/div&gt; &lt;/div&gt;&lt;/div&gt;&lt;/div&gt;</v>
      </c>
    </row>
    <row r="341" spans="1:16" x14ac:dyDescent="0.3">
      <c r="A341" t="s">
        <v>3375</v>
      </c>
      <c r="B341" t="s">
        <v>2848</v>
      </c>
      <c r="C341" t="s">
        <v>336</v>
      </c>
      <c r="D341" t="s">
        <v>1172</v>
      </c>
      <c r="E341" t="s">
        <v>2003</v>
      </c>
      <c r="F341" t="str">
        <f t="shared" si="67"/>
        <v>&lt;div class="col-sm-3"&gt;&lt;div class="xe-widget xe-conversations box2 label-info" onclick="window.open('https://careerdekho.ai/', '_blank')" data-toggle="tooltip" data-placement="bottom" title="" data-original-title="https://careerdekho.ai/"&gt;&lt;div class="xe-comment-entry"&gt;&lt;a class="xe-user-img"&gt;&lt;img data-src="https://api.iowen.cn/favicon/careerdekho.ai.png" class="lozad img-circle" width="40"&gt;&lt;/a&gt;&lt;div class="xe-comment"&gt; &lt;a href="#" class="xe-user-name overflowClip_1"&gt;&lt;strong&gt;CareerDekho&lt;/strong&gt; &lt;/a&gt; &lt;p class="overflowClip_2"&gt;CareerDekho是一款免费的职业发现人工智能工具&lt;/p&gt;&lt;/div&gt; &lt;/div&gt;&lt;/div&gt;&lt;/div&gt;</v>
      </c>
      <c r="G341" t="str">
        <f t="shared" si="68"/>
        <v>NO</v>
      </c>
      <c r="H341" t="str">
        <f t="shared" si="69"/>
        <v>NO</v>
      </c>
      <c r="I341">
        <f>MATCH(A341,A:A,0)</f>
        <v>330</v>
      </c>
      <c r="J341">
        <f t="shared" si="70"/>
        <v>11</v>
      </c>
      <c r="K341">
        <f t="shared" si="71"/>
        <v>3</v>
      </c>
      <c r="L341" t="str">
        <f t="shared" si="72"/>
        <v/>
      </c>
      <c r="M341" t="str">
        <f t="shared" si="73"/>
        <v>&lt;/div&gt;</v>
      </c>
      <c r="N341" t="str">
        <f t="shared" si="74"/>
        <v/>
      </c>
      <c r="O341" t="str">
        <f t="shared" si="66"/>
        <v/>
      </c>
      <c r="P341" t="str">
        <f t="shared" si="75"/>
        <v>&lt;div class="col-sm-3"&gt;&lt;div class="xe-widget xe-conversations box2 label-info" onclick="window.open('https://careerdekho.ai/', '_blank')" data-toggle="tooltip" data-placement="bottom" title="" data-original-title="https://careerdekho.ai/"&gt;&lt;div class="xe-comment-entry"&gt;&lt;a class="xe-user-img"&gt;&lt;img data-src="https://api.iowen.cn/favicon/careerdekho.ai.png" class="lozad img-circle" width="40"&gt;&lt;/a&gt;&lt;div class="xe-comment"&gt; &lt;a href="#" class="xe-user-name overflowClip_1"&gt;&lt;strong&gt;CareerDekho&lt;/strong&gt; &lt;/a&gt; &lt;p class="overflowClip_2"&gt;CareerDekho是一款免费的职业发现人工智能工具&lt;/p&gt;&lt;/div&gt; &lt;/div&gt;&lt;/div&gt;&lt;/div&gt;&lt;/div&gt;</v>
      </c>
    </row>
    <row r="342" spans="1:16" x14ac:dyDescent="0.3">
      <c r="A342" t="s">
        <v>3375</v>
      </c>
      <c r="B342" t="s">
        <v>2849</v>
      </c>
      <c r="C342" t="s">
        <v>337</v>
      </c>
      <c r="D342" t="s">
        <v>1173</v>
      </c>
      <c r="E342" t="s">
        <v>2004</v>
      </c>
      <c r="F342" t="str">
        <f t="shared" si="67"/>
        <v>&lt;div class="col-sm-3"&gt;&lt;div class="xe-widget xe-conversations box2 label-info" onclick="window.open('https://www.to-teach.ai/', '_blank')" data-toggle="tooltip" data-placement="bottom" title="" data-original-title="https://www.to-teach.ai/"&gt;&lt;div class="xe-comment-entry"&gt;&lt;a class="xe-user-img"&gt;&lt;img data-src="https://api.iowen.cn/favicon/www.to-teach.ai.png" class="lozad img-circle" width="40"&gt;&lt;/a&gt;&lt;div class="xe-comment"&gt; &lt;a href="#" class="xe-user-name overflowClip_1"&gt;&lt;strong&gt;To Teach AI&lt;/strong&gt; &lt;/a&gt; &lt;p class="overflowClip_2"&gt;人工智能可以在几秒钟内为您和您的班级创建个性化的学习体验&lt;/p&gt;&lt;/div&gt; &lt;/div&gt;&lt;/div&gt;&lt;/div&gt;</v>
      </c>
      <c r="G342" t="str">
        <f t="shared" si="68"/>
        <v>NO</v>
      </c>
      <c r="H342" t="str">
        <f t="shared" si="69"/>
        <v>NO</v>
      </c>
      <c r="I342">
        <f>MATCH(A342,A:A,0)</f>
        <v>330</v>
      </c>
      <c r="J342">
        <f t="shared" si="70"/>
        <v>12</v>
      </c>
      <c r="K342">
        <f t="shared" si="71"/>
        <v>0</v>
      </c>
      <c r="L342" t="str">
        <f t="shared" si="72"/>
        <v>&lt;div class="row"&gt;</v>
      </c>
      <c r="M342" t="str">
        <f t="shared" si="73"/>
        <v/>
      </c>
      <c r="N342" t="str">
        <f t="shared" si="74"/>
        <v/>
      </c>
      <c r="O342" t="str">
        <f t="shared" si="66"/>
        <v/>
      </c>
      <c r="P342" t="str">
        <f t="shared" si="75"/>
        <v>&lt;div class="row"&gt;&lt;div class="col-sm-3"&gt;&lt;div class="xe-widget xe-conversations box2 label-info" onclick="window.open('https://www.to-teach.ai/', '_blank')" data-toggle="tooltip" data-placement="bottom" title="" data-original-title="https://www.to-teach.ai/"&gt;&lt;div class="xe-comment-entry"&gt;&lt;a class="xe-user-img"&gt;&lt;img data-src="https://api.iowen.cn/favicon/www.to-teach.ai.png" class="lozad img-circle" width="40"&gt;&lt;/a&gt;&lt;div class="xe-comment"&gt; &lt;a href="#" class="xe-user-name overflowClip_1"&gt;&lt;strong&gt;To Teach AI&lt;/strong&gt; &lt;/a&gt; &lt;p class="overflowClip_2"&gt;人工智能可以在几秒钟内为您和您的班级创建个性化的学习体验&lt;/p&gt;&lt;/div&gt; &lt;/div&gt;&lt;/div&gt;&lt;/div&gt;</v>
      </c>
    </row>
    <row r="343" spans="1:16" x14ac:dyDescent="0.3">
      <c r="A343" t="s">
        <v>3375</v>
      </c>
      <c r="B343" t="s">
        <v>2850</v>
      </c>
      <c r="C343" t="s">
        <v>338</v>
      </c>
      <c r="D343" t="s">
        <v>1174</v>
      </c>
      <c r="E343" t="s">
        <v>2005</v>
      </c>
      <c r="F343" t="str">
        <f t="shared" si="67"/>
        <v>&lt;div class="col-sm-3"&gt;&lt;div class="xe-widget xe-conversations box2 label-info" onclick="window.open('https://nolej.io/', '_blank')" data-toggle="tooltip" data-placement="bottom" title="" data-original-title="https://nolej.io/"&gt;&lt;div class="xe-comment-entry"&gt;&lt;a class="xe-user-img"&gt;&lt;img data-src="https://api.iowen.cn/favicon/nolej.io.png" class="lozad img-circle" width="40"&gt;&lt;/a&gt;&lt;div class="xe-comment"&gt; &lt;a href="#" class="xe-user-name overflowClip_1"&gt;&lt;strong&gt;Nolej&lt;/strong&gt; &lt;/a&gt; &lt;p class="overflowClip_2"&gt;它会创造不同的学习方式&lt;/p&gt;&lt;/div&gt; &lt;/div&gt;&lt;/div&gt;&lt;/div&gt;</v>
      </c>
      <c r="G343" t="str">
        <f t="shared" si="68"/>
        <v>NO</v>
      </c>
      <c r="H343" t="str">
        <f t="shared" si="69"/>
        <v>NO</v>
      </c>
      <c r="I343">
        <f>MATCH(A343,A:A,0)</f>
        <v>330</v>
      </c>
      <c r="J343">
        <f t="shared" si="70"/>
        <v>13</v>
      </c>
      <c r="K343">
        <f t="shared" si="71"/>
        <v>1</v>
      </c>
      <c r="L343" t="str">
        <f t="shared" si="72"/>
        <v/>
      </c>
      <c r="M343" t="str">
        <f t="shared" si="73"/>
        <v/>
      </c>
      <c r="N343" t="str">
        <f t="shared" si="74"/>
        <v/>
      </c>
      <c r="O343" t="str">
        <f t="shared" si="66"/>
        <v/>
      </c>
      <c r="P343" t="str">
        <f t="shared" si="75"/>
        <v>&lt;div class="col-sm-3"&gt;&lt;div class="xe-widget xe-conversations box2 label-info" onclick="window.open('https://nolej.io/', '_blank')" data-toggle="tooltip" data-placement="bottom" title="" data-original-title="https://nolej.io/"&gt;&lt;div class="xe-comment-entry"&gt;&lt;a class="xe-user-img"&gt;&lt;img data-src="https://api.iowen.cn/favicon/nolej.io.png" class="lozad img-circle" width="40"&gt;&lt;/a&gt;&lt;div class="xe-comment"&gt; &lt;a href="#" class="xe-user-name overflowClip_1"&gt;&lt;strong&gt;Nolej&lt;/strong&gt; &lt;/a&gt; &lt;p class="overflowClip_2"&gt;它会创造不同的学习方式&lt;/p&gt;&lt;/div&gt; &lt;/div&gt;&lt;/div&gt;&lt;/div&gt;</v>
      </c>
    </row>
    <row r="344" spans="1:16" x14ac:dyDescent="0.3">
      <c r="A344" t="s">
        <v>3375</v>
      </c>
      <c r="B344" t="s">
        <v>2851</v>
      </c>
      <c r="C344" t="s">
        <v>339</v>
      </c>
      <c r="D344" t="s">
        <v>1175</v>
      </c>
      <c r="E344" t="s">
        <v>2006</v>
      </c>
      <c r="F344" t="str">
        <f t="shared" si="67"/>
        <v>&lt;div class="col-sm-3"&gt;&lt;div class="xe-widget xe-conversations box2 label-info" onclick="window.open('https://tools.fobizz.com/', '_blank')" data-toggle="tooltip" data-placement="bottom" title="" data-original-title="https://tools.fobizz.com/"&gt;&lt;div class="xe-comment-entry"&gt;&lt;a class="xe-user-img"&gt;&lt;img data-src="https://api.iowen.cn/favicon/tools.fobizz.com.png" class="lozad img-circle" width="40"&gt;&lt;/a&gt;&lt;div class="xe-comment"&gt; &lt;a href="#" class="xe-user-name overflowClip_1"&gt;&lt;strong&gt;Fobizz&lt;/strong&gt; &lt;/a&gt; &lt;p class="overflowClip_2"&gt;让教师们设计数字课程并让他们的学生安全地学习&lt;/p&gt;&lt;/div&gt; &lt;/div&gt;&lt;/div&gt;&lt;/div&gt;</v>
      </c>
      <c r="G344" t="str">
        <f t="shared" si="68"/>
        <v>NO</v>
      </c>
      <c r="H344" t="str">
        <f t="shared" si="69"/>
        <v>NO</v>
      </c>
      <c r="I344">
        <f>MATCH(A344,A:A,0)</f>
        <v>330</v>
      </c>
      <c r="J344">
        <f t="shared" si="70"/>
        <v>14</v>
      </c>
      <c r="K344">
        <f t="shared" si="71"/>
        <v>2</v>
      </c>
      <c r="L344" t="str">
        <f t="shared" si="72"/>
        <v/>
      </c>
      <c r="M344" t="str">
        <f t="shared" si="73"/>
        <v/>
      </c>
      <c r="N344" t="str">
        <f t="shared" si="74"/>
        <v/>
      </c>
      <c r="O344" t="str">
        <f t="shared" si="66"/>
        <v/>
      </c>
      <c r="P344" t="str">
        <f t="shared" si="75"/>
        <v>&lt;div class="col-sm-3"&gt;&lt;div class="xe-widget xe-conversations box2 label-info" onclick="window.open('https://tools.fobizz.com/', '_blank')" data-toggle="tooltip" data-placement="bottom" title="" data-original-title="https://tools.fobizz.com/"&gt;&lt;div class="xe-comment-entry"&gt;&lt;a class="xe-user-img"&gt;&lt;img data-src="https://api.iowen.cn/favicon/tools.fobizz.com.png" class="lozad img-circle" width="40"&gt;&lt;/a&gt;&lt;div class="xe-comment"&gt; &lt;a href="#" class="xe-user-name overflowClip_1"&gt;&lt;strong&gt;Fobizz&lt;/strong&gt; &lt;/a&gt; &lt;p class="overflowClip_2"&gt;让教师们设计数字课程并让他们的学生安全地学习&lt;/p&gt;&lt;/div&gt; &lt;/div&gt;&lt;/div&gt;&lt;/div&gt;</v>
      </c>
    </row>
    <row r="345" spans="1:16" x14ac:dyDescent="0.3">
      <c r="A345" t="s">
        <v>3375</v>
      </c>
      <c r="B345" t="s">
        <v>2852</v>
      </c>
      <c r="C345" t="s">
        <v>340</v>
      </c>
      <c r="D345" t="s">
        <v>1176</v>
      </c>
      <c r="E345" t="s">
        <v>2007</v>
      </c>
      <c r="F345" t="str">
        <f t="shared" si="67"/>
        <v>&lt;div class="col-sm-3"&gt;&lt;div class="xe-widget xe-conversations box2 label-info" onclick="window.open('https://www.magicform.app/', '_blank')" data-toggle="tooltip" data-placement="bottom" title="" data-original-title="https://www.magicform.app/"&gt;&lt;div class="xe-comment-entry"&gt;&lt;a class="xe-user-img"&gt;&lt;img data-src="https://api.iowen.cn/favicon/www.magicform.app.png" class="lozad img-circle" width="40"&gt;&lt;/a&gt;&lt;div class="xe-comment"&gt; &lt;a href="#" class="xe-user-name overflowClip_1"&gt;&lt;strong&gt;Magic Form&lt;/strong&gt; &lt;/a&gt; &lt;p class="overflowClip_2"&gt;Google Forms 中为您创建一份测验&lt;/p&gt;&lt;/div&gt; &lt;/div&gt;&lt;/div&gt;&lt;/div&gt;</v>
      </c>
      <c r="G345" t="str">
        <f t="shared" si="68"/>
        <v>NO</v>
      </c>
      <c r="H345" t="str">
        <f t="shared" si="69"/>
        <v>NO</v>
      </c>
      <c r="I345">
        <f>MATCH(A345,A:A,0)</f>
        <v>330</v>
      </c>
      <c r="J345">
        <f t="shared" si="70"/>
        <v>15</v>
      </c>
      <c r="K345">
        <f t="shared" si="71"/>
        <v>3</v>
      </c>
      <c r="L345" t="str">
        <f t="shared" si="72"/>
        <v/>
      </c>
      <c r="M345" t="str">
        <f t="shared" si="73"/>
        <v>&lt;/div&gt;</v>
      </c>
      <c r="N345" t="str">
        <f t="shared" si="74"/>
        <v/>
      </c>
      <c r="O345" t="str">
        <f t="shared" si="66"/>
        <v/>
      </c>
      <c r="P345" t="str">
        <f t="shared" si="75"/>
        <v>&lt;div class="col-sm-3"&gt;&lt;div class="xe-widget xe-conversations box2 label-info" onclick="window.open('https://www.magicform.app/', '_blank')" data-toggle="tooltip" data-placement="bottom" title="" data-original-title="https://www.magicform.app/"&gt;&lt;div class="xe-comment-entry"&gt;&lt;a class="xe-user-img"&gt;&lt;img data-src="https://api.iowen.cn/favicon/www.magicform.app.png" class="lozad img-circle" width="40"&gt;&lt;/a&gt;&lt;div class="xe-comment"&gt; &lt;a href="#" class="xe-user-name overflowClip_1"&gt;&lt;strong&gt;Magic Form&lt;/strong&gt; &lt;/a&gt; &lt;p class="overflowClip_2"&gt;Google Forms 中为您创建一份测验&lt;/p&gt;&lt;/div&gt; &lt;/div&gt;&lt;/div&gt;&lt;/div&gt;&lt;/div&gt;</v>
      </c>
    </row>
    <row r="346" spans="1:16" x14ac:dyDescent="0.3">
      <c r="A346" t="s">
        <v>3375</v>
      </c>
      <c r="B346" t="s">
        <v>2853</v>
      </c>
      <c r="C346" t="s">
        <v>341</v>
      </c>
      <c r="D346" t="s">
        <v>879</v>
      </c>
      <c r="E346" t="s">
        <v>2008</v>
      </c>
      <c r="F346" t="str">
        <f t="shared" si="67"/>
        <v>&lt;div class="col-sm-3"&gt;&lt;div class="xe-widget xe-conversations box2 label-info" onclick="window.open('https://apps.apple.com/US/app/id1664318416', '_blank')" data-toggle="tooltip" data-placement="bottom" title="" data-original-title="https://apps.apple.com/US/app/id1664318416"&gt;&lt;div class="xe-comment-entry"&gt;&lt;a class="xe-user-img"&gt;&lt;img data-src="https://api.iowen.cn/favicon/apps.apple.com.png" class="lozad img-circle" width="40"&gt;&lt;/a&gt;&lt;div class="xe-comment"&gt; &lt;a href="#" class="xe-user-name overflowClip_1"&gt;&lt;strong&gt;Coin Identifier Coin Snap&lt;/strong&gt; &lt;/a&gt; &lt;p class="overflowClip_2"&gt;在几秒钟内准确识别任何硬币&lt;/p&gt;&lt;/div&gt; &lt;/div&gt;&lt;/div&gt;&lt;/div&gt;</v>
      </c>
      <c r="G346" t="str">
        <f t="shared" si="68"/>
        <v>NO</v>
      </c>
      <c r="H346" t="str">
        <f t="shared" si="69"/>
        <v>NO</v>
      </c>
      <c r="I346">
        <f>MATCH(A346,A:A,0)</f>
        <v>330</v>
      </c>
      <c r="J346">
        <f t="shared" si="70"/>
        <v>16</v>
      </c>
      <c r="K346">
        <f t="shared" si="71"/>
        <v>0</v>
      </c>
      <c r="L346" t="str">
        <f t="shared" si="72"/>
        <v>&lt;div class="row"&gt;</v>
      </c>
      <c r="M346" t="str">
        <f t="shared" si="73"/>
        <v/>
      </c>
      <c r="N346" t="str">
        <f t="shared" si="74"/>
        <v/>
      </c>
      <c r="O346" t="str">
        <f t="shared" si="66"/>
        <v/>
      </c>
      <c r="P346" t="str">
        <f t="shared" si="75"/>
        <v>&lt;div class="row"&gt;&lt;div class="col-sm-3"&gt;&lt;div class="xe-widget xe-conversations box2 label-info" onclick="window.open('https://apps.apple.com/US/app/id1664318416', '_blank')" data-toggle="tooltip" data-placement="bottom" title="" data-original-title="https://apps.apple.com/US/app/id1664318416"&gt;&lt;div class="xe-comment-entry"&gt;&lt;a class="xe-user-img"&gt;&lt;img data-src="https://api.iowen.cn/favicon/apps.apple.com.png" class="lozad img-circle" width="40"&gt;&lt;/a&gt;&lt;div class="xe-comment"&gt; &lt;a href="#" class="xe-user-name overflowClip_1"&gt;&lt;strong&gt;Coin Identifier Coin Snap&lt;/strong&gt; &lt;/a&gt; &lt;p class="overflowClip_2"&gt;在几秒钟内准确识别任何硬币&lt;/p&gt;&lt;/div&gt; &lt;/div&gt;&lt;/div&gt;&lt;/div&gt;</v>
      </c>
    </row>
    <row r="347" spans="1:16" x14ac:dyDescent="0.3">
      <c r="A347" t="s">
        <v>3375</v>
      </c>
      <c r="B347" t="s">
        <v>2854</v>
      </c>
      <c r="C347" t="s">
        <v>342</v>
      </c>
      <c r="D347" t="s">
        <v>1177</v>
      </c>
      <c r="E347" t="s">
        <v>2009</v>
      </c>
      <c r="F347" t="str">
        <f t="shared" si="67"/>
        <v>&lt;div class="col-sm-3"&gt;&lt;div class="xe-widget xe-conversations box2 label-info" onclick="window.open('https://edaly.co/', '_blank')" data-toggle="tooltip" data-placement="bottom" title="" data-original-title="https://edaly.co/"&gt;&lt;div class="xe-comment-entry"&gt;&lt;a class="xe-user-img"&gt;&lt;img data-src="https://api.iowen.cn/favicon/edaly.co.png" class="lozad img-circle" width="40"&gt;&lt;/a&gt;&lt;div class="xe-comment"&gt; &lt;a href="#" class="xe-user-name overflowClip_1"&gt;&lt;strong&gt;Edaly&lt;/strong&gt; &lt;/a&gt; &lt;p class="overflowClip_2"&gt;帮助教育者和学习者通过远程教育进行全球连接&lt;/p&gt;&lt;/div&gt; &lt;/div&gt;&lt;/div&gt;&lt;/div&gt;</v>
      </c>
      <c r="G347" t="str">
        <f t="shared" si="68"/>
        <v>NO</v>
      </c>
      <c r="H347" t="str">
        <f t="shared" si="69"/>
        <v>NO</v>
      </c>
      <c r="I347">
        <f>MATCH(A347,A:A,0)</f>
        <v>330</v>
      </c>
      <c r="J347">
        <f t="shared" si="70"/>
        <v>17</v>
      </c>
      <c r="K347">
        <f t="shared" si="71"/>
        <v>1</v>
      </c>
      <c r="L347" t="str">
        <f t="shared" si="72"/>
        <v/>
      </c>
      <c r="M347" t="str">
        <f t="shared" si="73"/>
        <v/>
      </c>
      <c r="N347" t="str">
        <f t="shared" si="74"/>
        <v/>
      </c>
      <c r="O347" t="str">
        <f t="shared" si="66"/>
        <v/>
      </c>
      <c r="P347" t="str">
        <f t="shared" si="75"/>
        <v>&lt;div class="col-sm-3"&gt;&lt;div class="xe-widget xe-conversations box2 label-info" onclick="window.open('https://edaly.co/', '_blank')" data-toggle="tooltip" data-placement="bottom" title="" data-original-title="https://edaly.co/"&gt;&lt;div class="xe-comment-entry"&gt;&lt;a class="xe-user-img"&gt;&lt;img data-src="https://api.iowen.cn/favicon/edaly.co.png" class="lozad img-circle" width="40"&gt;&lt;/a&gt;&lt;div class="xe-comment"&gt; &lt;a href="#" class="xe-user-name overflowClip_1"&gt;&lt;strong&gt;Edaly&lt;/strong&gt; &lt;/a&gt; &lt;p class="overflowClip_2"&gt;帮助教育者和学习者通过远程教育进行全球连接&lt;/p&gt;&lt;/div&gt; &lt;/div&gt;&lt;/div&gt;&lt;/div&gt;</v>
      </c>
    </row>
    <row r="348" spans="1:16" x14ac:dyDescent="0.3">
      <c r="A348" t="s">
        <v>3375</v>
      </c>
      <c r="B348" t="s">
        <v>2855</v>
      </c>
      <c r="C348" t="s">
        <v>343</v>
      </c>
      <c r="D348" t="s">
        <v>1178</v>
      </c>
      <c r="E348" t="s">
        <v>2010</v>
      </c>
      <c r="F348" t="str">
        <f t="shared" si="67"/>
        <v>&lt;div class="col-sm-3"&gt;&lt;div class="xe-widget xe-conversations box2 label-info" onclick="window.open('https://educationcopilot.com/', '_blank')" data-toggle="tooltip" data-placement="bottom" title="" data-original-title="https://educationcopilot.com/"&gt;&lt;div class="xe-comment-entry"&gt;&lt;a class="xe-user-img"&gt;&lt;img data-src="https://api.iowen.cn/favicon/educationcopilot.com.png" class="lozad img-circle" width="40"&gt;&lt;/a&gt;&lt;div class="xe-comment"&gt; &lt;a href="#" class="xe-user-name overflowClip_1"&gt;&lt;strong&gt;Education CoPilot&lt;/strong&gt; &lt;/a&gt; &lt;p class="overflowClip_2"&gt;使用由人工智能生成的模板来简化计划和准备&lt;/p&gt;&lt;/div&gt; &lt;/div&gt;&lt;/div&gt;&lt;/div&gt;</v>
      </c>
      <c r="G348" t="str">
        <f t="shared" si="68"/>
        <v>NO</v>
      </c>
      <c r="H348" t="str">
        <f t="shared" si="69"/>
        <v>NO</v>
      </c>
      <c r="I348">
        <f>MATCH(A348,A:A,0)</f>
        <v>330</v>
      </c>
      <c r="J348">
        <f t="shared" si="70"/>
        <v>18</v>
      </c>
      <c r="K348">
        <f t="shared" si="71"/>
        <v>2</v>
      </c>
      <c r="L348" t="str">
        <f t="shared" si="72"/>
        <v/>
      </c>
      <c r="M348" t="str">
        <f t="shared" si="73"/>
        <v/>
      </c>
      <c r="N348" t="str">
        <f t="shared" si="74"/>
        <v/>
      </c>
      <c r="O348" t="str">
        <f t="shared" si="66"/>
        <v/>
      </c>
      <c r="P348" t="str">
        <f t="shared" si="75"/>
        <v>&lt;div class="col-sm-3"&gt;&lt;div class="xe-widget xe-conversations box2 label-info" onclick="window.open('https://educationcopilot.com/', '_blank')" data-toggle="tooltip" data-placement="bottom" title="" data-original-title="https://educationcopilot.com/"&gt;&lt;div class="xe-comment-entry"&gt;&lt;a class="xe-user-img"&gt;&lt;img data-src="https://api.iowen.cn/favicon/educationcopilot.com.png" class="lozad img-circle" width="40"&gt;&lt;/a&gt;&lt;div class="xe-comment"&gt; &lt;a href="#" class="xe-user-name overflowClip_1"&gt;&lt;strong&gt;Education CoPilot&lt;/strong&gt; &lt;/a&gt; &lt;p class="overflowClip_2"&gt;使用由人工智能生成的模板来简化计划和准备&lt;/p&gt;&lt;/div&gt; &lt;/div&gt;&lt;/div&gt;&lt;/div&gt;</v>
      </c>
    </row>
    <row r="349" spans="1:16" x14ac:dyDescent="0.3">
      <c r="A349" t="s">
        <v>3375</v>
      </c>
      <c r="B349" t="s">
        <v>2856</v>
      </c>
      <c r="C349" t="s">
        <v>344</v>
      </c>
      <c r="D349" t="s">
        <v>1179</v>
      </c>
      <c r="E349" t="s">
        <v>2011</v>
      </c>
      <c r="F349" t="str">
        <f t="shared" si="67"/>
        <v>&lt;div class="col-sm-3"&gt;&lt;div class="xe-widget xe-conversations box2 label-info" onclick="window.open('https://curipod.com', '_blank')" data-toggle="tooltip" data-placement="bottom" title="" data-original-title="https://curipod.com"&gt;&lt;div class="xe-comment-entry"&gt;&lt;a class="xe-user-img"&gt;&lt;img data-src="https://api.iowen.cn/favicon/curipod.com.png" class="lozad img-circle" width="40"&gt;&lt;/a&gt;&lt;div class="xe-comment"&gt; &lt;a href="#" class="xe-user-name overflowClip_1"&gt;&lt;strong&gt;Curipod&lt;/strong&gt; &lt;/a&gt; &lt;p class="overflowClip_2"&gt;使用投票、词云、开放式问题、绘画和问答等交互式课程&lt;/p&gt;&lt;/div&gt; &lt;/div&gt;&lt;/div&gt;&lt;/div&gt;</v>
      </c>
      <c r="G349" t="str">
        <f t="shared" si="68"/>
        <v>NO</v>
      </c>
      <c r="H349" t="str">
        <f t="shared" si="69"/>
        <v>YES</v>
      </c>
      <c r="I349">
        <f>MATCH(A349,A:A,0)</f>
        <v>330</v>
      </c>
      <c r="J349">
        <f t="shared" si="70"/>
        <v>19</v>
      </c>
      <c r="K349">
        <f t="shared" si="71"/>
        <v>3</v>
      </c>
      <c r="L349" t="str">
        <f t="shared" si="72"/>
        <v/>
      </c>
      <c r="M349" t="str">
        <f t="shared" si="73"/>
        <v>&lt;/div&gt;</v>
      </c>
      <c r="N349" t="str">
        <f t="shared" si="74"/>
        <v/>
      </c>
      <c r="O349" t="str">
        <f t="shared" si="66"/>
        <v>&lt;br /&gt;&lt;!--END 教育助手 --&gt;</v>
      </c>
      <c r="P349" t="str">
        <f t="shared" si="75"/>
        <v>&lt;div class="col-sm-3"&gt;&lt;div class="xe-widget xe-conversations box2 label-info" onclick="window.open('https://curipod.com', '_blank')" data-toggle="tooltip" data-placement="bottom" title="" data-original-title="https://curipod.com"&gt;&lt;div class="xe-comment-entry"&gt;&lt;a class="xe-user-img"&gt;&lt;img data-src="https://api.iowen.cn/favicon/curipod.com.png" class="lozad img-circle" width="40"&gt;&lt;/a&gt;&lt;div class="xe-comment"&gt; &lt;a href="#" class="xe-user-name overflowClip_1"&gt;&lt;strong&gt;Curipod&lt;/strong&gt; &lt;/a&gt; &lt;p class="overflowClip_2"&gt;使用投票、词云、开放式问题、绘画和问答等交互式课程&lt;/p&gt;&lt;/div&gt; &lt;/div&gt;&lt;/div&gt;&lt;/div&gt;&lt;/div&gt;&lt;br /&gt;&lt;!--END 教育助手 --&gt;</v>
      </c>
    </row>
    <row r="350" spans="1:16" x14ac:dyDescent="0.3">
      <c r="A350" t="s">
        <v>3376</v>
      </c>
      <c r="B350" t="s">
        <v>2857</v>
      </c>
      <c r="C350" t="s">
        <v>345</v>
      </c>
      <c r="D350" t="s">
        <v>1180</v>
      </c>
      <c r="E350" t="s">
        <v>2012</v>
      </c>
      <c r="F350" t="str">
        <f t="shared" si="67"/>
        <v>&lt;div class="col-sm-3"&gt;&lt;div class="xe-widget xe-conversations box2 label-info" onclick="window.open('https://www.hoppycopy.co/', '_blank')" data-toggle="tooltip" data-placement="bottom" title="" data-original-title="https://www.hoppycopy.co/"&gt;&lt;div class="xe-comment-entry"&gt;&lt;a class="xe-user-img"&gt;&lt;img data-src="https://api.iowen.cn/favicon/www.hoppycopy.co.png" class="lozad img-circle" width="40"&gt;&lt;/a&gt;&lt;div class="xe-comment"&gt; &lt;a href="#" class="xe-user-name overflowClip_1"&gt;&lt;strong&gt;HoppyCopy&lt;/strong&gt; &lt;/a&gt; &lt;p class="overflowClip_2"&gt;使用AI生成高效的电子邮件，10倍提高转化率&lt;/p&gt;&lt;/div&gt; &lt;/div&gt;&lt;/div&gt;&lt;/div&gt;</v>
      </c>
      <c r="G350" t="str">
        <f t="shared" si="68"/>
        <v>YES</v>
      </c>
      <c r="H350" t="str">
        <f t="shared" si="69"/>
        <v>NO</v>
      </c>
      <c r="I350">
        <f>MATCH(A350,A:A,0)</f>
        <v>350</v>
      </c>
      <c r="J350">
        <f t="shared" si="70"/>
        <v>0</v>
      </c>
      <c r="K350">
        <f t="shared" si="71"/>
        <v>0</v>
      </c>
      <c r="L350" t="str">
        <f t="shared" si="72"/>
        <v>&lt;div class="row"&gt;</v>
      </c>
      <c r="M350" t="str">
        <f t="shared" si="73"/>
        <v/>
      </c>
      <c r="N350" t="str">
        <f t="shared" si="74"/>
        <v>&lt;!-- 邮件 --&gt;&lt;h4 class="text-gray"&gt;&lt;i class="linecons-tag" style="margin-right: 7px;" id="邮件"&gt;&lt;/i&gt;邮件&lt;/h4&gt;</v>
      </c>
      <c r="O350" t="str">
        <f t="shared" si="66"/>
        <v/>
      </c>
      <c r="P350" t="str">
        <f t="shared" si="75"/>
        <v>&lt;!-- 邮件 --&gt;&lt;h4 class="text-gray"&gt;&lt;i class="linecons-tag" style="margin-right: 7px;" id="邮件"&gt;&lt;/i&gt;邮件&lt;/h4&gt;&lt;div class="row"&gt;&lt;div class="col-sm-3"&gt;&lt;div class="xe-widget xe-conversations box2 label-info" onclick="window.open('https://www.hoppycopy.co/', '_blank')" data-toggle="tooltip" data-placement="bottom" title="" data-original-title="https://www.hoppycopy.co/"&gt;&lt;div class="xe-comment-entry"&gt;&lt;a class="xe-user-img"&gt;&lt;img data-src="https://api.iowen.cn/favicon/www.hoppycopy.co.png" class="lozad img-circle" width="40"&gt;&lt;/a&gt;&lt;div class="xe-comment"&gt; &lt;a href="#" class="xe-user-name overflowClip_1"&gt;&lt;strong&gt;HoppyCopy&lt;/strong&gt; &lt;/a&gt; &lt;p class="overflowClip_2"&gt;使用AI生成高效的电子邮件，10倍提高转化率&lt;/p&gt;&lt;/div&gt; &lt;/div&gt;&lt;/div&gt;&lt;/div&gt;</v>
      </c>
    </row>
    <row r="351" spans="1:16" x14ac:dyDescent="0.3">
      <c r="A351" t="s">
        <v>3376</v>
      </c>
      <c r="B351" t="s">
        <v>2858</v>
      </c>
      <c r="C351" t="s">
        <v>346</v>
      </c>
      <c r="D351" t="s">
        <v>1181</v>
      </c>
      <c r="E351" t="s">
        <v>2013</v>
      </c>
      <c r="F351" t="str">
        <f t="shared" si="67"/>
        <v>&lt;div class="col-sm-3"&gt;&lt;div class="xe-widget xe-conversations box2 label-info" onclick="window.open('https://politepost.net/', '_blank')" data-toggle="tooltip" data-placement="bottom" title="" data-original-title="https://politepost.net/"&gt;&lt;div class="xe-comment-entry"&gt;&lt;a class="xe-user-img"&gt;&lt;img data-src="https://api.iowen.cn/favicon/politepost.net.png" class="lozad img-circle" width="40"&gt;&lt;/a&gt;&lt;div class="xe-comment"&gt; &lt;a href="#" class="xe-user-name overflowClip_1"&gt;&lt;strong&gt;PolitePost&lt;/strong&gt; &lt;/a&gt; &lt;p class="overflowClip_2"&gt;PolitePost可以重写你的电子邮件，使其礼貌、有礼貌并适合工作场所&lt;/p&gt;&lt;/div&gt; &lt;/div&gt;&lt;/div&gt;&lt;/div&gt;</v>
      </c>
      <c r="G351" t="str">
        <f t="shared" si="68"/>
        <v>NO</v>
      </c>
      <c r="H351" t="str">
        <f t="shared" si="69"/>
        <v>NO</v>
      </c>
      <c r="I351">
        <f>MATCH(A351,A:A,0)</f>
        <v>350</v>
      </c>
      <c r="J351">
        <f t="shared" si="70"/>
        <v>1</v>
      </c>
      <c r="K351">
        <f t="shared" si="71"/>
        <v>1</v>
      </c>
      <c r="L351" t="str">
        <f t="shared" si="72"/>
        <v/>
      </c>
      <c r="M351" t="str">
        <f t="shared" si="73"/>
        <v/>
      </c>
      <c r="N351" t="str">
        <f t="shared" si="74"/>
        <v/>
      </c>
      <c r="O351" t="str">
        <f t="shared" si="66"/>
        <v/>
      </c>
      <c r="P351" t="str">
        <f t="shared" si="75"/>
        <v>&lt;div class="col-sm-3"&gt;&lt;div class="xe-widget xe-conversations box2 label-info" onclick="window.open('https://politepost.net/', '_blank')" data-toggle="tooltip" data-placement="bottom" title="" data-original-title="https://politepost.net/"&gt;&lt;div class="xe-comment-entry"&gt;&lt;a class="xe-user-img"&gt;&lt;img data-src="https://api.iowen.cn/favicon/politepost.net.png" class="lozad img-circle" width="40"&gt;&lt;/a&gt;&lt;div class="xe-comment"&gt; &lt;a href="#" class="xe-user-name overflowClip_1"&gt;&lt;strong&gt;PolitePost&lt;/strong&gt; &lt;/a&gt; &lt;p class="overflowClip_2"&gt;PolitePost可以重写你的电子邮件，使其礼貌、有礼貌并适合工作场所&lt;/p&gt;&lt;/div&gt; &lt;/div&gt;&lt;/div&gt;&lt;/div&gt;</v>
      </c>
    </row>
    <row r="352" spans="1:16" x14ac:dyDescent="0.3">
      <c r="A352" t="s">
        <v>3376</v>
      </c>
      <c r="B352" t="s">
        <v>2859</v>
      </c>
      <c r="C352" t="s">
        <v>347</v>
      </c>
      <c r="D352" t="s">
        <v>1182</v>
      </c>
      <c r="E352" t="s">
        <v>2014</v>
      </c>
      <c r="F352" t="str">
        <f t="shared" si="67"/>
        <v>&lt;div class="col-sm-3"&gt;&lt;div class="xe-widget xe-conversations box2 label-info" onclick="window.open('https://instantly.ai/', '_blank')" data-toggle="tooltip" data-placement="bottom" title="" data-original-title="https://instantly.ai/"&gt;&lt;div class="xe-comment-entry"&gt;&lt;a class="xe-user-img"&gt;&lt;img data-src="https://api.iowen.cn/favicon/instantly.ai.png" class="lozad img-circle" width="40"&gt;&lt;/a&gt;&lt;div class="xe-comment"&gt; &lt;a href="#" class="xe-user-name overflowClip_1"&gt;&lt;strong&gt;Instantly&lt;/strong&gt; &lt;/a&gt; &lt;p class="overflowClip_2"&gt;Instantly可以帮助您生成更多的回复和更多的收入&lt;/p&gt;&lt;/div&gt; &lt;/div&gt;&lt;/div&gt;&lt;/div&gt;</v>
      </c>
      <c r="G352" t="str">
        <f t="shared" si="68"/>
        <v>NO</v>
      </c>
      <c r="H352" t="str">
        <f t="shared" si="69"/>
        <v>NO</v>
      </c>
      <c r="I352">
        <f>MATCH(A352,A:A,0)</f>
        <v>350</v>
      </c>
      <c r="J352">
        <f t="shared" si="70"/>
        <v>2</v>
      </c>
      <c r="K352">
        <f t="shared" si="71"/>
        <v>2</v>
      </c>
      <c r="L352" t="str">
        <f t="shared" si="72"/>
        <v/>
      </c>
      <c r="M352" t="str">
        <f t="shared" si="73"/>
        <v/>
      </c>
      <c r="N352" t="str">
        <f t="shared" si="74"/>
        <v/>
      </c>
      <c r="O352" t="str">
        <f t="shared" si="66"/>
        <v/>
      </c>
      <c r="P352" t="str">
        <f t="shared" si="75"/>
        <v>&lt;div class="col-sm-3"&gt;&lt;div class="xe-widget xe-conversations box2 label-info" onclick="window.open('https://instantly.ai/', '_blank')" data-toggle="tooltip" data-placement="bottom" title="" data-original-title="https://instantly.ai/"&gt;&lt;div class="xe-comment-entry"&gt;&lt;a class="xe-user-img"&gt;&lt;img data-src="https://api.iowen.cn/favicon/instantly.ai.png" class="lozad img-circle" width="40"&gt;&lt;/a&gt;&lt;div class="xe-comment"&gt; &lt;a href="#" class="xe-user-name overflowClip_1"&gt;&lt;strong&gt;Instantly&lt;/strong&gt; &lt;/a&gt; &lt;p class="overflowClip_2"&gt;Instantly可以帮助您生成更多的回复和更多的收入&lt;/p&gt;&lt;/div&gt; &lt;/div&gt;&lt;/div&gt;&lt;/div&gt;</v>
      </c>
    </row>
    <row r="353" spans="1:16" x14ac:dyDescent="0.3">
      <c r="A353" t="s">
        <v>3376</v>
      </c>
      <c r="B353" t="s">
        <v>2860</v>
      </c>
      <c r="C353" t="s">
        <v>348</v>
      </c>
      <c r="D353" t="s">
        <v>1183</v>
      </c>
      <c r="E353" t="s">
        <v>2015</v>
      </c>
      <c r="F353" t="str">
        <f t="shared" si="67"/>
        <v>&lt;div class="col-sm-3"&gt;&lt;div class="xe-widget xe-conversations box2 label-info" onclick="window.open('https://superhuman.com/', '_blank')" data-toggle="tooltip" data-placement="bottom" title="" data-original-title="https://superhuman.com/"&gt;&lt;div class="xe-comment-entry"&gt;&lt;a class="xe-user-img"&gt;&lt;img data-src="https://api.iowen.cn/favicon/superhuman.com.png" class="lozad img-circle" width="40"&gt;&lt;/a&gt;&lt;div class="xe-comment"&gt; &lt;a href="#" class="xe-user-name overflowClip_1"&gt;&lt;strong&gt;Superhuman&lt;/strong&gt; &lt;/a&gt; &lt;p class="overflowClip_2"&gt;AI 动力的电子邮件收件箱&lt;/p&gt;&lt;/div&gt; &lt;/div&gt;&lt;/div&gt;&lt;/div&gt;</v>
      </c>
      <c r="G353" t="str">
        <f t="shared" si="68"/>
        <v>NO</v>
      </c>
      <c r="H353" t="str">
        <f t="shared" si="69"/>
        <v>NO</v>
      </c>
      <c r="I353">
        <f>MATCH(A353,A:A,0)</f>
        <v>350</v>
      </c>
      <c r="J353">
        <f t="shared" si="70"/>
        <v>3</v>
      </c>
      <c r="K353">
        <f t="shared" si="71"/>
        <v>3</v>
      </c>
      <c r="L353" t="str">
        <f t="shared" si="72"/>
        <v/>
      </c>
      <c r="M353" t="str">
        <f t="shared" si="73"/>
        <v>&lt;/div&gt;</v>
      </c>
      <c r="N353" t="str">
        <f t="shared" si="74"/>
        <v/>
      </c>
      <c r="O353" t="str">
        <f t="shared" si="66"/>
        <v/>
      </c>
      <c r="P353" t="str">
        <f t="shared" si="75"/>
        <v>&lt;div class="col-sm-3"&gt;&lt;div class="xe-widget xe-conversations box2 label-info" onclick="window.open('https://superhuman.com/', '_blank')" data-toggle="tooltip" data-placement="bottom" title="" data-original-title="https://superhuman.com/"&gt;&lt;div class="xe-comment-entry"&gt;&lt;a class="xe-user-img"&gt;&lt;img data-src="https://api.iowen.cn/favicon/superhuman.com.png" class="lozad img-circle" width="40"&gt;&lt;/a&gt;&lt;div class="xe-comment"&gt; &lt;a href="#" class="xe-user-name overflowClip_1"&gt;&lt;strong&gt;Superhuman&lt;/strong&gt; &lt;/a&gt; &lt;p class="overflowClip_2"&gt;AI 动力的电子邮件收件箱&lt;/p&gt;&lt;/div&gt; &lt;/div&gt;&lt;/div&gt;&lt;/div&gt;&lt;/div&gt;</v>
      </c>
    </row>
    <row r="354" spans="1:16" x14ac:dyDescent="0.3">
      <c r="A354" t="s">
        <v>3376</v>
      </c>
      <c r="B354" t="s">
        <v>2861</v>
      </c>
      <c r="C354" t="s">
        <v>349</v>
      </c>
      <c r="D354" t="s">
        <v>1184</v>
      </c>
      <c r="E354" t="s">
        <v>2016</v>
      </c>
      <c r="F354" t="str">
        <f t="shared" si="67"/>
        <v>&lt;div class="col-sm-3"&gt;&lt;div class="xe-widget xe-conversations box2 label-info" onclick="window.open('https://superreply.co/', '_blank')" data-toggle="tooltip" data-placement="bottom" title="" data-original-title="https://superreply.co/"&gt;&lt;div class="xe-comment-entry"&gt;&lt;a class="xe-user-img"&gt;&lt;img data-src="https://api.iowen.cn/favicon/superreply.co.png" class="lozad img-circle" width="40"&gt;&lt;/a&gt;&lt;div class="xe-comment"&gt; &lt;a href="#" class="xe-user-name overflowClip_1"&gt;&lt;strong&gt;SuperReply&lt;/strong&gt; &lt;/a&gt; &lt;p class="overflowClip_2"&gt;Photor AI是一种工具，它使用先进的图像识别和机器学习技术来分析和选择最适合在LinkedIn、社交媒体和约会应用程序等平台上进行专业或个人使用的图像&lt;/p&gt;&lt;/div&gt; &lt;/div&gt;&lt;/div&gt;&lt;/div&gt;</v>
      </c>
      <c r="G354" t="str">
        <f t="shared" si="68"/>
        <v>NO</v>
      </c>
      <c r="H354" t="str">
        <f t="shared" si="69"/>
        <v>NO</v>
      </c>
      <c r="I354">
        <f>MATCH(A354,A:A,0)</f>
        <v>350</v>
      </c>
      <c r="J354">
        <f t="shared" si="70"/>
        <v>4</v>
      </c>
      <c r="K354">
        <f t="shared" si="71"/>
        <v>0</v>
      </c>
      <c r="L354" t="str">
        <f t="shared" si="72"/>
        <v>&lt;div class="row"&gt;</v>
      </c>
      <c r="M354" t="str">
        <f t="shared" si="73"/>
        <v/>
      </c>
      <c r="N354" t="str">
        <f t="shared" si="74"/>
        <v/>
      </c>
      <c r="O354" t="str">
        <f t="shared" si="66"/>
        <v/>
      </c>
      <c r="P354" t="str">
        <f t="shared" si="75"/>
        <v>&lt;div class="row"&gt;&lt;div class="col-sm-3"&gt;&lt;div class="xe-widget xe-conversations box2 label-info" onclick="window.open('https://superreply.co/', '_blank')" data-toggle="tooltip" data-placement="bottom" title="" data-original-title="https://superreply.co/"&gt;&lt;div class="xe-comment-entry"&gt;&lt;a class="xe-user-img"&gt;&lt;img data-src="https://api.iowen.cn/favicon/superreply.co.png" class="lozad img-circle" width="40"&gt;&lt;/a&gt;&lt;div class="xe-comment"&gt; &lt;a href="#" class="xe-user-name overflowClip_1"&gt;&lt;strong&gt;SuperReply&lt;/strong&gt; &lt;/a&gt; &lt;p class="overflowClip_2"&gt;Photor AI是一种工具，它使用先进的图像识别和机器学习技术来分析和选择最适合在LinkedIn、社交媒体和约会应用程序等平台上进行专业或个人使用的图像&lt;/p&gt;&lt;/div&gt; &lt;/div&gt;&lt;/div&gt;&lt;/div&gt;</v>
      </c>
    </row>
    <row r="355" spans="1:16" x14ac:dyDescent="0.3">
      <c r="A355" t="s">
        <v>3376</v>
      </c>
      <c r="B355" t="s">
        <v>2862</v>
      </c>
      <c r="C355" t="s">
        <v>350</v>
      </c>
      <c r="D355" t="s">
        <v>1185</v>
      </c>
      <c r="E355" t="s">
        <v>2017</v>
      </c>
      <c r="F355" t="str">
        <f t="shared" si="67"/>
        <v>&lt;div class="col-sm-3"&gt;&lt;div class="xe-widget xe-conversations box2 label-info" onclick="window.open('https://www.quicklines.ai/', '_blank')" data-toggle="tooltip" data-placement="bottom" title="" data-original-title="https://www.quicklines.ai/"&gt;&lt;div class="xe-comment-entry"&gt;&lt;a class="xe-user-img"&gt;&lt;img data-src="https://api.iowen.cn/favicon/www.quicklines.ai.png" class="lozad img-circle" width="40"&gt;&lt;/a&gt;&lt;div class="xe-comment"&gt; &lt;a href="#" class="xe-user-name overflowClip_1"&gt;&lt;strong&gt;Quicklines&lt;/strong&gt; &lt;/a&gt; &lt;p class="overflowClip_2"&gt;Quicklines自动创建个性化的打破僵局的开场白，以注入冷邮件中&lt;/p&gt;&lt;/div&gt; &lt;/div&gt;&lt;/div&gt;&lt;/div&gt;</v>
      </c>
      <c r="G355" t="str">
        <f t="shared" si="68"/>
        <v>NO</v>
      </c>
      <c r="H355" t="str">
        <f t="shared" si="69"/>
        <v>NO</v>
      </c>
      <c r="I355">
        <f>MATCH(A355,A:A,0)</f>
        <v>350</v>
      </c>
      <c r="J355">
        <f t="shared" si="70"/>
        <v>5</v>
      </c>
      <c r="K355">
        <f t="shared" si="71"/>
        <v>1</v>
      </c>
      <c r="L355" t="str">
        <f t="shared" si="72"/>
        <v/>
      </c>
      <c r="M355" t="str">
        <f t="shared" si="73"/>
        <v/>
      </c>
      <c r="N355" t="str">
        <f t="shared" si="74"/>
        <v/>
      </c>
      <c r="O355" t="str">
        <f t="shared" si="66"/>
        <v/>
      </c>
      <c r="P355" t="str">
        <f t="shared" si="75"/>
        <v>&lt;div class="col-sm-3"&gt;&lt;div class="xe-widget xe-conversations box2 label-info" onclick="window.open('https://www.quicklines.ai/', '_blank')" data-toggle="tooltip" data-placement="bottom" title="" data-original-title="https://www.quicklines.ai/"&gt;&lt;div class="xe-comment-entry"&gt;&lt;a class="xe-user-img"&gt;&lt;img data-src="https://api.iowen.cn/favicon/www.quicklines.ai.png" class="lozad img-circle" width="40"&gt;&lt;/a&gt;&lt;div class="xe-comment"&gt; &lt;a href="#" class="xe-user-name overflowClip_1"&gt;&lt;strong&gt;Quicklines&lt;/strong&gt; &lt;/a&gt; &lt;p class="overflowClip_2"&gt;Quicklines自动创建个性化的打破僵局的开场白，以注入冷邮件中&lt;/p&gt;&lt;/div&gt; &lt;/div&gt;&lt;/div&gt;&lt;/div&gt;</v>
      </c>
    </row>
    <row r="356" spans="1:16" x14ac:dyDescent="0.3">
      <c r="A356" t="s">
        <v>3376</v>
      </c>
      <c r="B356" t="s">
        <v>2863</v>
      </c>
      <c r="C356" t="s">
        <v>351</v>
      </c>
      <c r="D356" t="s">
        <v>1029</v>
      </c>
      <c r="E356" t="s">
        <v>2018</v>
      </c>
      <c r="F356" t="str">
        <f t="shared" si="67"/>
        <v>&lt;div class="col-sm-3"&gt;&lt;div class="xe-widget xe-conversations box2 label-info" onclick="window.open('https://chrome.google.com/webstore/detail/ghostwrite-chatgpt-email/fbjnnjochaopepfjpngghafgnafebkjh?hl=en&amp;authuser=0', '_blank')" data-toggle="tooltip" data-placement="bottom" title="" data-original-title="https://chrome.google.com/webstore/detail/ghostwrite-chatgpt-email/fbjnnjochaopepfjpngghafgnafebkjh?hl=en&amp;authuser=0"&gt;&lt;div class="xe-comment-entry"&gt;&lt;a class="xe-user-img"&gt;&lt;img data-src="https://api.iowen.cn/favicon/chrome.google.com.png" class="lozad img-circle" width="40"&gt;&lt;/a&gt;&lt;div class="xe-comment"&gt; &lt;a href="#" class="xe-user-name overflowClip_1"&gt;&lt;strong&gt;Ghostwrite&lt;/strong&gt; &lt;/a&gt; &lt;p class="overflowClip_2"&gt;GhostWrite是一种利用ChatGPT和其他人工智能技术编写电子邮件的AI&lt;/p&gt;&lt;/div&gt; &lt;/div&gt;&lt;/div&gt;&lt;/div&gt;</v>
      </c>
      <c r="G356" t="str">
        <f t="shared" si="68"/>
        <v>NO</v>
      </c>
      <c r="H356" t="str">
        <f t="shared" si="69"/>
        <v>NO</v>
      </c>
      <c r="I356">
        <f>MATCH(A356,A:A,0)</f>
        <v>350</v>
      </c>
      <c r="J356">
        <f t="shared" si="70"/>
        <v>6</v>
      </c>
      <c r="K356">
        <f t="shared" si="71"/>
        <v>2</v>
      </c>
      <c r="L356" t="str">
        <f t="shared" si="72"/>
        <v/>
      </c>
      <c r="M356" t="str">
        <f t="shared" si="73"/>
        <v/>
      </c>
      <c r="N356" t="str">
        <f t="shared" si="74"/>
        <v/>
      </c>
      <c r="O356" t="str">
        <f t="shared" si="66"/>
        <v/>
      </c>
      <c r="P356" t="str">
        <f t="shared" si="75"/>
        <v>&lt;div class="col-sm-3"&gt;&lt;div class="xe-widget xe-conversations box2 label-info" onclick="window.open('https://chrome.google.com/webstore/detail/ghostwrite-chatgpt-email/fbjnnjochaopepfjpngghafgnafebkjh?hl=en&amp;authuser=0', '_blank')" data-toggle="tooltip" data-placement="bottom" title="" data-original-title="https://chrome.google.com/webstore/detail/ghostwrite-chatgpt-email/fbjnnjochaopepfjpngghafgnafebkjh?hl=en&amp;authuser=0"&gt;&lt;div class="xe-comment-entry"&gt;&lt;a class="xe-user-img"&gt;&lt;img data-src="https://api.iowen.cn/favicon/chrome.google.com.png" class="lozad img-circle" width="40"&gt;&lt;/a&gt;&lt;div class="xe-comment"&gt; &lt;a href="#" class="xe-user-name overflowClip_1"&gt;&lt;strong&gt;Ghostwrite&lt;/strong&gt; &lt;/a&gt; &lt;p class="overflowClip_2"&gt;GhostWrite是一种利用ChatGPT和其他人工智能技术编写电子邮件的AI&lt;/p&gt;&lt;/div&gt; &lt;/div&gt;&lt;/div&gt;&lt;/div&gt;</v>
      </c>
    </row>
    <row r="357" spans="1:16" x14ac:dyDescent="0.3">
      <c r="A357" t="s">
        <v>3376</v>
      </c>
      <c r="B357" t="s">
        <v>2864</v>
      </c>
      <c r="C357" t="s">
        <v>352</v>
      </c>
      <c r="D357" t="s">
        <v>1186</v>
      </c>
      <c r="E357" t="s">
        <v>2019</v>
      </c>
      <c r="F357" t="str">
        <f t="shared" si="67"/>
        <v>&lt;div class="col-sm-3"&gt;&lt;div class="xe-widget xe-conversations box2 label-info" onclick="window.open('https://addy-ai.com', '_blank')" data-toggle="tooltip" data-placement="bottom" title="" data-original-title="https://addy-ai.com"&gt;&lt;div class="xe-comment-entry"&gt;&lt;a class="xe-user-img"&gt;&lt;img data-src="https://api.iowen.cn/favicon/addy-ai.com.png" class="lozad img-circle" width="40"&gt;&lt;/a&gt;&lt;div class="xe-comment"&gt; &lt;a href="#" class="xe-user-name overflowClip_1"&gt;&lt;strong&gt;Addy AI&lt;/strong&gt; &lt;/a&gt; &lt;p class="overflowClip_2"&gt;Addy是一款人工智能邮件助手可以在几秒钟内为您起草符合您喜好的风格和语气的电子邮件&lt;/p&gt;&lt;/div&gt; &lt;/div&gt;&lt;/div&gt;&lt;/div&gt;</v>
      </c>
      <c r="G357" t="str">
        <f t="shared" si="68"/>
        <v>NO</v>
      </c>
      <c r="H357" t="str">
        <f t="shared" si="69"/>
        <v>NO</v>
      </c>
      <c r="I357">
        <f>MATCH(A357,A:A,0)</f>
        <v>350</v>
      </c>
      <c r="J357">
        <f t="shared" si="70"/>
        <v>7</v>
      </c>
      <c r="K357">
        <f t="shared" si="71"/>
        <v>3</v>
      </c>
      <c r="L357" t="str">
        <f t="shared" si="72"/>
        <v/>
      </c>
      <c r="M357" t="str">
        <f t="shared" si="73"/>
        <v>&lt;/div&gt;</v>
      </c>
      <c r="N357" t="str">
        <f t="shared" si="74"/>
        <v/>
      </c>
      <c r="O357" t="str">
        <f t="shared" si="66"/>
        <v/>
      </c>
      <c r="P357" t="str">
        <f t="shared" si="75"/>
        <v>&lt;div class="col-sm-3"&gt;&lt;div class="xe-widget xe-conversations box2 label-info" onclick="window.open('https://addy-ai.com', '_blank')" data-toggle="tooltip" data-placement="bottom" title="" data-original-title="https://addy-ai.com"&gt;&lt;div class="xe-comment-entry"&gt;&lt;a class="xe-user-img"&gt;&lt;img data-src="https://api.iowen.cn/favicon/addy-ai.com.png" class="lozad img-circle" width="40"&gt;&lt;/a&gt;&lt;div class="xe-comment"&gt; &lt;a href="#" class="xe-user-name overflowClip_1"&gt;&lt;strong&gt;Addy AI&lt;/strong&gt; &lt;/a&gt; &lt;p class="overflowClip_2"&gt;Addy是一款人工智能邮件助手可以在几秒钟内为您起草符合您喜好的风格和语气的电子邮件&lt;/p&gt;&lt;/div&gt; &lt;/div&gt;&lt;/div&gt;&lt;/div&gt;&lt;/div&gt;</v>
      </c>
    </row>
    <row r="358" spans="1:16" x14ac:dyDescent="0.3">
      <c r="A358" t="s">
        <v>3376</v>
      </c>
      <c r="B358" t="s">
        <v>2865</v>
      </c>
      <c r="C358" t="s">
        <v>353</v>
      </c>
      <c r="D358" t="s">
        <v>1187</v>
      </c>
      <c r="E358" t="s">
        <v>2020</v>
      </c>
      <c r="F358" t="str">
        <f t="shared" si="67"/>
        <v>&lt;div class="col-sm-3"&gt;&lt;div class="xe-widget xe-conversations box2 label-info" onclick="window.open('https://www.creatext.ai/', '_blank')" data-toggle="tooltip" data-placement="bottom" title="" data-original-title="https://www.creatext.ai/"&gt;&lt;div class="xe-comment-entry"&gt;&lt;a class="xe-user-img"&gt;&lt;img data-src="https://api.iowen.cn/favicon/www.creatext.ai.png" class="lozad img-circle" width="40"&gt;&lt;/a&gt;&lt;div class="xe-comment"&gt; &lt;a href="#" class="xe-user-name overflowClip_1"&gt;&lt;strong&gt;Creatext&lt;/strong&gt; &lt;/a&gt; &lt;p class="overflowClip_2"&gt;Creatext可以帮助您研究潜在客户，并在短时间内编写超个性化的电子邮件和LinkedIn信息&lt;/p&gt;&lt;/div&gt; &lt;/div&gt;&lt;/div&gt;&lt;/div&gt;</v>
      </c>
      <c r="G358" t="str">
        <f t="shared" si="68"/>
        <v>NO</v>
      </c>
      <c r="H358" t="str">
        <f t="shared" si="69"/>
        <v>NO</v>
      </c>
      <c r="I358">
        <f>MATCH(A358,A:A,0)</f>
        <v>350</v>
      </c>
      <c r="J358">
        <f t="shared" si="70"/>
        <v>8</v>
      </c>
      <c r="K358">
        <f t="shared" si="71"/>
        <v>0</v>
      </c>
      <c r="L358" t="str">
        <f t="shared" si="72"/>
        <v>&lt;div class="row"&gt;</v>
      </c>
      <c r="M358" t="str">
        <f t="shared" si="73"/>
        <v/>
      </c>
      <c r="N358" t="str">
        <f t="shared" si="74"/>
        <v/>
      </c>
      <c r="O358" t="str">
        <f t="shared" si="66"/>
        <v/>
      </c>
      <c r="P358" t="str">
        <f t="shared" si="75"/>
        <v>&lt;div class="row"&gt;&lt;div class="col-sm-3"&gt;&lt;div class="xe-widget xe-conversations box2 label-info" onclick="window.open('https://www.creatext.ai/', '_blank')" data-toggle="tooltip" data-placement="bottom" title="" data-original-title="https://www.creatext.ai/"&gt;&lt;div class="xe-comment-entry"&gt;&lt;a class="xe-user-img"&gt;&lt;img data-src="https://api.iowen.cn/favicon/www.creatext.ai.png" class="lozad img-circle" width="40"&gt;&lt;/a&gt;&lt;div class="xe-comment"&gt; &lt;a href="#" class="xe-user-name overflowClip_1"&gt;&lt;strong&gt;Creatext&lt;/strong&gt; &lt;/a&gt; &lt;p class="overflowClip_2"&gt;Creatext可以帮助您研究潜在客户，并在短时间内编写超个性化的电子邮件和LinkedIn信息&lt;/p&gt;&lt;/div&gt; &lt;/div&gt;&lt;/div&gt;&lt;/div&gt;</v>
      </c>
    </row>
    <row r="359" spans="1:16" x14ac:dyDescent="0.3">
      <c r="A359" t="s">
        <v>3376</v>
      </c>
      <c r="B359" t="s">
        <v>2866</v>
      </c>
      <c r="C359" t="s">
        <v>354</v>
      </c>
      <c r="D359" t="s">
        <v>1188</v>
      </c>
      <c r="E359" t="s">
        <v>2021</v>
      </c>
      <c r="F359" t="str">
        <f t="shared" si="67"/>
        <v>&lt;div class="col-sm-3"&gt;&lt;div class="xe-widget xe-conversations box2 label-info" onclick="window.open('https://getluna.dev/', '_blank')" data-toggle="tooltip" data-placement="bottom" title="" data-original-title="https://getluna.dev/"&gt;&lt;div class="xe-comment-entry"&gt;&lt;a class="xe-user-img"&gt;&lt;img data-src="https://api.iowen.cn/favicon/getluna.dev.png" class="lozad img-circle" width="40"&gt;&lt;/a&gt;&lt;div class="xe-comment"&gt; &lt;a href="#" class="xe-user-name overflowClip_1"&gt;&lt;strong&gt;Luna&lt;/strong&gt; &lt;/a&gt; &lt;p class="overflowClip_2"&gt;用Luna快速个性化冷邮件&lt;/p&gt;&lt;/div&gt; &lt;/div&gt;&lt;/div&gt;&lt;/div&gt;</v>
      </c>
      <c r="G359" t="str">
        <f t="shared" si="68"/>
        <v>NO</v>
      </c>
      <c r="H359" t="str">
        <f t="shared" si="69"/>
        <v>NO</v>
      </c>
      <c r="I359">
        <f>MATCH(A359,A:A,0)</f>
        <v>350</v>
      </c>
      <c r="J359">
        <f t="shared" si="70"/>
        <v>9</v>
      </c>
      <c r="K359">
        <f t="shared" si="71"/>
        <v>1</v>
      </c>
      <c r="L359" t="str">
        <f t="shared" si="72"/>
        <v/>
      </c>
      <c r="M359" t="str">
        <f t="shared" si="73"/>
        <v/>
      </c>
      <c r="N359" t="str">
        <f t="shared" si="74"/>
        <v/>
      </c>
      <c r="O359" t="str">
        <f t="shared" si="66"/>
        <v/>
      </c>
      <c r="P359" t="str">
        <f t="shared" si="75"/>
        <v>&lt;div class="col-sm-3"&gt;&lt;div class="xe-widget xe-conversations box2 label-info" onclick="window.open('https://getluna.dev/', '_blank')" data-toggle="tooltip" data-placement="bottom" title="" data-original-title="https://getluna.dev/"&gt;&lt;div class="xe-comment-entry"&gt;&lt;a class="xe-user-img"&gt;&lt;img data-src="https://api.iowen.cn/favicon/getluna.dev.png" class="lozad img-circle" width="40"&gt;&lt;/a&gt;&lt;div class="xe-comment"&gt; &lt;a href="#" class="xe-user-name overflowClip_1"&gt;&lt;strong&gt;Luna&lt;/strong&gt; &lt;/a&gt; &lt;p class="overflowClip_2"&gt;用Luna快速个性化冷邮件&lt;/p&gt;&lt;/div&gt; &lt;/div&gt;&lt;/div&gt;&lt;/div&gt;</v>
      </c>
    </row>
    <row r="360" spans="1:16" x14ac:dyDescent="0.3">
      <c r="A360" t="s">
        <v>3376</v>
      </c>
      <c r="B360" t="s">
        <v>2867</v>
      </c>
      <c r="C360" t="s">
        <v>355</v>
      </c>
      <c r="D360" t="s">
        <v>1189</v>
      </c>
      <c r="E360" t="s">
        <v>2022</v>
      </c>
      <c r="F360" t="str">
        <f t="shared" si="67"/>
        <v>&lt;div class="col-sm-3"&gt;&lt;div class="xe-widget xe-conversations box2 label-info" onclick="window.open('https://warmer.ai/', '_blank')" data-toggle="tooltip" data-placement="bottom" title="" data-original-title="https://warmer.ai/"&gt;&lt;div class="xe-comment-entry"&gt;&lt;a class="xe-user-img"&gt;&lt;img data-src="https://api.iowen.cn/favicon/warmer.ai.png" class="lozad img-circle" width="40"&gt;&lt;/a&gt;&lt;div class="xe-comment"&gt; &lt;a href="#" class="xe-user-name overflowClip_1"&gt;&lt;strong&gt;Warmer.ai&lt;/strong&gt; &lt;/a&gt; &lt;p class="overflowClip_2"&gt;用人工智能生成独特的个性化内容，让你的冷邮件如火箭般飞升&lt;/p&gt;&lt;/div&gt; &lt;/div&gt;&lt;/div&gt;&lt;/div&gt;</v>
      </c>
      <c r="G360" t="str">
        <f t="shared" si="68"/>
        <v>NO</v>
      </c>
      <c r="H360" t="str">
        <f t="shared" si="69"/>
        <v>NO</v>
      </c>
      <c r="I360">
        <f>MATCH(A360,A:A,0)</f>
        <v>350</v>
      </c>
      <c r="J360">
        <f t="shared" si="70"/>
        <v>10</v>
      </c>
      <c r="K360">
        <f t="shared" si="71"/>
        <v>2</v>
      </c>
      <c r="L360" t="str">
        <f t="shared" si="72"/>
        <v/>
      </c>
      <c r="M360" t="str">
        <f t="shared" si="73"/>
        <v/>
      </c>
      <c r="N360" t="str">
        <f t="shared" si="74"/>
        <v/>
      </c>
      <c r="O360" t="str">
        <f t="shared" si="66"/>
        <v/>
      </c>
      <c r="P360" t="str">
        <f t="shared" si="75"/>
        <v>&lt;div class="col-sm-3"&gt;&lt;div class="xe-widget xe-conversations box2 label-info" onclick="window.open('https://warmer.ai/', '_blank')" data-toggle="tooltip" data-placement="bottom" title="" data-original-title="https://warmer.ai/"&gt;&lt;div class="xe-comment-entry"&gt;&lt;a class="xe-user-img"&gt;&lt;img data-src="https://api.iowen.cn/favicon/warmer.ai.png" class="lozad img-circle" width="40"&gt;&lt;/a&gt;&lt;div class="xe-comment"&gt; &lt;a href="#" class="xe-user-name overflowClip_1"&gt;&lt;strong&gt;Warmer.ai&lt;/strong&gt; &lt;/a&gt; &lt;p class="overflowClip_2"&gt;用人工智能生成独特的个性化内容，让你的冷邮件如火箭般飞升&lt;/p&gt;&lt;/div&gt; &lt;/div&gt;&lt;/div&gt;&lt;/div&gt;</v>
      </c>
    </row>
    <row r="361" spans="1:16" x14ac:dyDescent="0.3">
      <c r="A361" t="s">
        <v>3376</v>
      </c>
      <c r="B361" t="s">
        <v>2868</v>
      </c>
      <c r="C361" t="s">
        <v>356</v>
      </c>
      <c r="D361" t="s">
        <v>1190</v>
      </c>
      <c r="E361" t="s">
        <v>2023</v>
      </c>
      <c r="F361" t="str">
        <f t="shared" si="67"/>
        <v>&lt;div class="col-sm-3"&gt;&lt;div class="xe-widget xe-conversations box2 label-info" onclick="window.open('https://draftlab.ai/', '_blank')" data-toggle="tooltip" data-placement="bottom" title="" data-original-title="https://draftlab.ai/"&gt;&lt;div class="xe-comment-entry"&gt;&lt;a class="xe-user-img"&gt;&lt;img data-src="https://api.iowen.cn/favicon/draftlab.ai.png" class="lozad img-circle" width="40"&gt;&lt;/a&gt;&lt;div class="xe-comment"&gt; &lt;a href="#" class="xe-user-name overflowClip_1"&gt;&lt;strong&gt;DraftLab&lt;/strong&gt; &lt;/a&gt; &lt;p class="overflowClip_2"&gt;编写更好的电子邮件&lt;/p&gt;&lt;/div&gt; &lt;/div&gt;&lt;/div&gt;&lt;/div&gt;</v>
      </c>
      <c r="G361" t="str">
        <f t="shared" si="68"/>
        <v>NO</v>
      </c>
      <c r="H361" t="str">
        <f t="shared" si="69"/>
        <v>NO</v>
      </c>
      <c r="I361">
        <f>MATCH(A361,A:A,0)</f>
        <v>350</v>
      </c>
      <c r="J361">
        <f t="shared" si="70"/>
        <v>11</v>
      </c>
      <c r="K361">
        <f t="shared" si="71"/>
        <v>3</v>
      </c>
      <c r="L361" t="str">
        <f t="shared" si="72"/>
        <v/>
      </c>
      <c r="M361" t="str">
        <f t="shared" si="73"/>
        <v>&lt;/div&gt;</v>
      </c>
      <c r="N361" t="str">
        <f t="shared" si="74"/>
        <v/>
      </c>
      <c r="O361" t="str">
        <f t="shared" si="66"/>
        <v/>
      </c>
      <c r="P361" t="str">
        <f t="shared" si="75"/>
        <v>&lt;div class="col-sm-3"&gt;&lt;div class="xe-widget xe-conversations box2 label-info" onclick="window.open('https://draftlab.ai/', '_blank')" data-toggle="tooltip" data-placement="bottom" title="" data-original-title="https://draftlab.ai/"&gt;&lt;div class="xe-comment-entry"&gt;&lt;a class="xe-user-img"&gt;&lt;img data-src="https://api.iowen.cn/favicon/draftlab.ai.png" class="lozad img-circle" width="40"&gt;&lt;/a&gt;&lt;div class="xe-comment"&gt; &lt;a href="#" class="xe-user-name overflowClip_1"&gt;&lt;strong&gt;DraftLab&lt;/strong&gt; &lt;/a&gt; &lt;p class="overflowClip_2"&gt;编写更好的电子邮件&lt;/p&gt;&lt;/div&gt; &lt;/div&gt;&lt;/div&gt;&lt;/div&gt;&lt;/div&gt;</v>
      </c>
    </row>
    <row r="362" spans="1:16" x14ac:dyDescent="0.3">
      <c r="A362" t="s">
        <v>3376</v>
      </c>
      <c r="B362" t="s">
        <v>2869</v>
      </c>
      <c r="C362" t="s">
        <v>357</v>
      </c>
      <c r="D362" t="s">
        <v>1191</v>
      </c>
      <c r="E362" t="s">
        <v>2024</v>
      </c>
      <c r="F362" t="str">
        <f t="shared" si="67"/>
        <v>&lt;div class="col-sm-3"&gt;&lt;div class="xe-widget xe-conversations box2 label-info" onclick="window.open('https://ai-mailer.com', '_blank')" data-toggle="tooltip" data-placement="bottom" title="" data-original-title="https://ai-mailer.com"&gt;&lt;div class="xe-comment-entry"&gt;&lt;a class="xe-user-img"&gt;&lt;img data-src="https://api.iowen.cn/favicon/ai-mailer.com.png" class="lozad img-circle" width="40"&gt;&lt;/a&gt;&lt;div class="xe-comment"&gt; &lt;a href="#" class="xe-user-name overflowClip_1"&gt;&lt;strong&gt;AI Mailer&lt;/strong&gt; &lt;/a&gt; &lt;p class="overflowClip_2"&gt;AI Mailer使用GPT生成高质量的电子邮件&lt;/p&gt;&lt;/div&gt; &lt;/div&gt;&lt;/div&gt;&lt;/div&gt;</v>
      </c>
      <c r="G362" t="str">
        <f t="shared" si="68"/>
        <v>NO</v>
      </c>
      <c r="H362" t="str">
        <f t="shared" si="69"/>
        <v>NO</v>
      </c>
      <c r="I362">
        <f>MATCH(A362,A:A,0)</f>
        <v>350</v>
      </c>
      <c r="J362">
        <f t="shared" si="70"/>
        <v>12</v>
      </c>
      <c r="K362">
        <f t="shared" si="71"/>
        <v>0</v>
      </c>
      <c r="L362" t="str">
        <f t="shared" si="72"/>
        <v>&lt;div class="row"&gt;</v>
      </c>
      <c r="M362" t="str">
        <f t="shared" si="73"/>
        <v/>
      </c>
      <c r="N362" t="str">
        <f t="shared" si="74"/>
        <v/>
      </c>
      <c r="O362" t="str">
        <f t="shared" si="66"/>
        <v/>
      </c>
      <c r="P362" t="str">
        <f t="shared" si="75"/>
        <v>&lt;div class="row"&gt;&lt;div class="col-sm-3"&gt;&lt;div class="xe-widget xe-conversations box2 label-info" onclick="window.open('https://ai-mailer.com', '_blank')" data-toggle="tooltip" data-placement="bottom" title="" data-original-title="https://ai-mailer.com"&gt;&lt;div class="xe-comment-entry"&gt;&lt;a class="xe-user-img"&gt;&lt;img data-src="https://api.iowen.cn/favicon/ai-mailer.com.png" class="lozad img-circle" width="40"&gt;&lt;/a&gt;&lt;div class="xe-comment"&gt; &lt;a href="#" class="xe-user-name overflowClip_1"&gt;&lt;strong&gt;AI Mailer&lt;/strong&gt; &lt;/a&gt; &lt;p class="overflowClip_2"&gt;AI Mailer使用GPT生成高质量的电子邮件&lt;/p&gt;&lt;/div&gt; &lt;/div&gt;&lt;/div&gt;&lt;/div&gt;</v>
      </c>
    </row>
    <row r="363" spans="1:16" x14ac:dyDescent="0.3">
      <c r="A363" t="s">
        <v>3376</v>
      </c>
      <c r="B363" t="s">
        <v>2870</v>
      </c>
      <c r="C363" t="s">
        <v>358</v>
      </c>
      <c r="D363" t="s">
        <v>1192</v>
      </c>
      <c r="E363" t="s">
        <v>2025</v>
      </c>
      <c r="F363" t="str">
        <f t="shared" si="67"/>
        <v>&lt;div class="col-sm-3"&gt;&lt;div class="xe-widget xe-conversations box2 label-info" onclick="window.open('https://ipso.ai/', '_blank')" data-toggle="tooltip" data-placement="bottom" title="" data-original-title="https://ipso.ai/"&gt;&lt;div class="xe-comment-entry"&gt;&lt;a class="xe-user-img"&gt;&lt;img data-src="https://api.iowen.cn/favicon/ipso.ai.png" class="lozad img-circle" width="40"&gt;&lt;/a&gt;&lt;div class="xe-comment"&gt; &lt;a href="#" class="xe-user-name overflowClip_1"&gt;&lt;strong&gt;Ipso AI&lt;/strong&gt; &lt;/a&gt; &lt;p class="overflowClip_2"&gt;日历为安排会议起草电子邮件回复的AI助手&lt;/p&gt;&lt;/div&gt; &lt;/div&gt;&lt;/div&gt;&lt;/div&gt;</v>
      </c>
      <c r="G363" t="str">
        <f t="shared" si="68"/>
        <v>NO</v>
      </c>
      <c r="H363" t="str">
        <f t="shared" si="69"/>
        <v>NO</v>
      </c>
      <c r="I363">
        <f>MATCH(A363,A:A,0)</f>
        <v>350</v>
      </c>
      <c r="J363">
        <f t="shared" si="70"/>
        <v>13</v>
      </c>
      <c r="K363">
        <f t="shared" si="71"/>
        <v>1</v>
      </c>
      <c r="L363" t="str">
        <f t="shared" si="72"/>
        <v/>
      </c>
      <c r="M363" t="str">
        <f t="shared" si="73"/>
        <v/>
      </c>
      <c r="N363" t="str">
        <f t="shared" si="74"/>
        <v/>
      </c>
      <c r="O363" t="str">
        <f t="shared" si="66"/>
        <v/>
      </c>
      <c r="P363" t="str">
        <f t="shared" si="75"/>
        <v>&lt;div class="col-sm-3"&gt;&lt;div class="xe-widget xe-conversations box2 label-info" onclick="window.open('https://ipso.ai/', '_blank')" data-toggle="tooltip" data-placement="bottom" title="" data-original-title="https://ipso.ai/"&gt;&lt;div class="xe-comment-entry"&gt;&lt;a class="xe-user-img"&gt;&lt;img data-src="https://api.iowen.cn/favicon/ipso.ai.png" class="lozad img-circle" width="40"&gt;&lt;/a&gt;&lt;div class="xe-comment"&gt; &lt;a href="#" class="xe-user-name overflowClip_1"&gt;&lt;strong&gt;Ipso AI&lt;/strong&gt; &lt;/a&gt; &lt;p class="overflowClip_2"&gt;日历为安排会议起草电子邮件回复的AI助手&lt;/p&gt;&lt;/div&gt; &lt;/div&gt;&lt;/div&gt;&lt;/div&gt;</v>
      </c>
    </row>
    <row r="364" spans="1:16" x14ac:dyDescent="0.3">
      <c r="A364" t="s">
        <v>3376</v>
      </c>
      <c r="B364" t="s">
        <v>2871</v>
      </c>
      <c r="C364" t="s">
        <v>359</v>
      </c>
      <c r="D364" t="s">
        <v>1193</v>
      </c>
      <c r="E364" t="s">
        <v>2026</v>
      </c>
      <c r="F364" t="str">
        <f t="shared" si="67"/>
        <v>&lt;div class="col-sm-3"&gt;&lt;div class="xe-widget xe-conversations box2 label-info" onclick="window.open('https://www.mateai.io/', '_blank')" data-toggle="tooltip" data-placement="bottom" title="" data-original-title="https://www.mateai.io/"&gt;&lt;div class="xe-comment-entry"&gt;&lt;a class="xe-user-img"&gt;&lt;img data-src="https://api.iowen.cn/favicon/www.mateai.io.png" class="lozad img-circle" width="40"&gt;&lt;/a&gt;&lt;div class="xe-comment"&gt; &lt;a href="#" class="xe-user-name overflowClip_1"&gt;&lt;strong&gt;MateAI&lt;/strong&gt; &lt;/a&gt; &lt;p class="overflowClip_2"&gt;为您的电子邮件营销活动生成文字和设计&lt;/p&gt;&lt;/div&gt; &lt;/div&gt;&lt;/div&gt;&lt;/div&gt;</v>
      </c>
      <c r="G364" t="str">
        <f t="shared" si="68"/>
        <v>NO</v>
      </c>
      <c r="H364" t="str">
        <f t="shared" si="69"/>
        <v>NO</v>
      </c>
      <c r="I364">
        <f>MATCH(A364,A:A,0)</f>
        <v>350</v>
      </c>
      <c r="J364">
        <f t="shared" si="70"/>
        <v>14</v>
      </c>
      <c r="K364">
        <f t="shared" si="71"/>
        <v>2</v>
      </c>
      <c r="L364" t="str">
        <f t="shared" si="72"/>
        <v/>
      </c>
      <c r="M364" t="str">
        <f t="shared" si="73"/>
        <v/>
      </c>
      <c r="N364" t="str">
        <f t="shared" si="74"/>
        <v/>
      </c>
      <c r="O364" t="str">
        <f t="shared" si="66"/>
        <v/>
      </c>
      <c r="P364" t="str">
        <f t="shared" si="75"/>
        <v>&lt;div class="col-sm-3"&gt;&lt;div class="xe-widget xe-conversations box2 label-info" onclick="window.open('https://www.mateai.io/', '_blank')" data-toggle="tooltip" data-placement="bottom" title="" data-original-title="https://www.mateai.io/"&gt;&lt;div class="xe-comment-entry"&gt;&lt;a class="xe-user-img"&gt;&lt;img data-src="https://api.iowen.cn/favicon/www.mateai.io.png" class="lozad img-circle" width="40"&gt;&lt;/a&gt;&lt;div class="xe-comment"&gt; &lt;a href="#" class="xe-user-name overflowClip_1"&gt;&lt;strong&gt;MateAI&lt;/strong&gt; &lt;/a&gt; &lt;p class="overflowClip_2"&gt;为您的电子邮件营销活动生成文字和设计&lt;/p&gt;&lt;/div&gt; &lt;/div&gt;&lt;/div&gt;&lt;/div&gt;</v>
      </c>
    </row>
    <row r="365" spans="1:16" x14ac:dyDescent="0.3">
      <c r="A365" t="s">
        <v>3376</v>
      </c>
      <c r="B365" t="s">
        <v>2872</v>
      </c>
      <c r="C365" t="s">
        <v>360</v>
      </c>
      <c r="D365" t="s">
        <v>1194</v>
      </c>
      <c r="E365" t="s">
        <v>2027</v>
      </c>
      <c r="F365" t="str">
        <f t="shared" si="67"/>
        <v>&lt;div class="col-sm-3"&gt;&lt;div class="xe-widget xe-conversations box2 label-info" onclick="window.open('https://contlo.ai/', '_blank')" data-toggle="tooltip" data-placement="bottom" title="" data-original-title="https://contlo.ai/"&gt;&lt;div class="xe-comment-entry"&gt;&lt;a class="xe-user-img"&gt;&lt;img data-src="https://api.iowen.cn/favicon/contlo.ai.png" class="lozad img-circle" width="40"&gt;&lt;/a&gt;&lt;div class="xe-comment"&gt; &lt;a href="#" class="xe-user-name overflowClip_1"&gt;&lt;strong&gt;Contlo.ai&lt;/strong&gt; &lt;/a&gt; &lt;p class="overflowClip_2"&gt;提供通过聊天界面控制所有营销活动的对话式用户界面&lt;/p&gt;&lt;/div&gt; &lt;/div&gt;&lt;/div&gt;&lt;/div&gt;</v>
      </c>
      <c r="G365" t="str">
        <f t="shared" si="68"/>
        <v>NO</v>
      </c>
      <c r="H365" t="str">
        <f t="shared" si="69"/>
        <v>NO</v>
      </c>
      <c r="I365">
        <f>MATCH(A365,A:A,0)</f>
        <v>350</v>
      </c>
      <c r="J365">
        <f t="shared" si="70"/>
        <v>15</v>
      </c>
      <c r="K365">
        <f t="shared" si="71"/>
        <v>3</v>
      </c>
      <c r="L365" t="str">
        <f t="shared" si="72"/>
        <v/>
      </c>
      <c r="M365" t="str">
        <f t="shared" si="73"/>
        <v>&lt;/div&gt;</v>
      </c>
      <c r="N365" t="str">
        <f t="shared" si="74"/>
        <v/>
      </c>
      <c r="O365" t="str">
        <f t="shared" si="66"/>
        <v/>
      </c>
      <c r="P365" t="str">
        <f t="shared" si="75"/>
        <v>&lt;div class="col-sm-3"&gt;&lt;div class="xe-widget xe-conversations box2 label-info" onclick="window.open('https://contlo.ai/', '_blank')" data-toggle="tooltip" data-placement="bottom" title="" data-original-title="https://contlo.ai/"&gt;&lt;div class="xe-comment-entry"&gt;&lt;a class="xe-user-img"&gt;&lt;img data-src="https://api.iowen.cn/favicon/contlo.ai.png" class="lozad img-circle" width="40"&gt;&lt;/a&gt;&lt;div class="xe-comment"&gt; &lt;a href="#" class="xe-user-name overflowClip_1"&gt;&lt;strong&gt;Contlo.ai&lt;/strong&gt; &lt;/a&gt; &lt;p class="overflowClip_2"&gt;提供通过聊天界面控制所有营销活动的对话式用户界面&lt;/p&gt;&lt;/div&gt; &lt;/div&gt;&lt;/div&gt;&lt;/div&gt;&lt;/div&gt;</v>
      </c>
    </row>
    <row r="366" spans="1:16" x14ac:dyDescent="0.3">
      <c r="A366" t="s">
        <v>3376</v>
      </c>
      <c r="B366" t="s">
        <v>2873</v>
      </c>
      <c r="C366" t="s">
        <v>361</v>
      </c>
      <c r="D366" t="s">
        <v>1195</v>
      </c>
      <c r="E366" t="s">
        <v>2028</v>
      </c>
      <c r="F366" t="str">
        <f t="shared" si="67"/>
        <v>&lt;div class="col-sm-3"&gt;&lt;div class="xe-widget xe-conversations box2 label-info" onclick="window.open('https://www.magicreach.ai/', '_blank')" data-toggle="tooltip" data-placement="bottom" title="" data-original-title="https://www.magicreach.ai/"&gt;&lt;div class="xe-comment-entry"&gt;&lt;a class="xe-user-img"&gt;&lt;img data-src="https://api.iowen.cn/favicon/www.magicreach.ai.png" class="lozad img-circle" width="40"&gt;&lt;/a&gt;&lt;div class="xe-comment"&gt; &lt;a href="#" class="xe-user-name overflowClip_1"&gt;&lt;strong&gt;Magicreach&lt;/strong&gt; &lt;/a&gt; &lt;p class="overflowClip_2"&gt;Reach是一款外联个性化和销售增强工具&lt;/p&gt;&lt;/div&gt; &lt;/div&gt;&lt;/div&gt;&lt;/div&gt;</v>
      </c>
      <c r="G366" t="str">
        <f t="shared" si="68"/>
        <v>NO</v>
      </c>
      <c r="H366" t="str">
        <f t="shared" si="69"/>
        <v>NO</v>
      </c>
      <c r="I366">
        <f>MATCH(A366,A:A,0)</f>
        <v>350</v>
      </c>
      <c r="J366">
        <f t="shared" si="70"/>
        <v>16</v>
      </c>
      <c r="K366">
        <f t="shared" si="71"/>
        <v>0</v>
      </c>
      <c r="L366" t="str">
        <f t="shared" si="72"/>
        <v>&lt;div class="row"&gt;</v>
      </c>
      <c r="M366" t="str">
        <f t="shared" si="73"/>
        <v/>
      </c>
      <c r="N366" t="str">
        <f t="shared" si="74"/>
        <v/>
      </c>
      <c r="O366" t="str">
        <f t="shared" si="66"/>
        <v/>
      </c>
      <c r="P366" t="str">
        <f t="shared" si="75"/>
        <v>&lt;div class="row"&gt;&lt;div class="col-sm-3"&gt;&lt;div class="xe-widget xe-conversations box2 label-info" onclick="window.open('https://www.magicreach.ai/', '_blank')" data-toggle="tooltip" data-placement="bottom" title="" data-original-title="https://www.magicreach.ai/"&gt;&lt;div class="xe-comment-entry"&gt;&lt;a class="xe-user-img"&gt;&lt;img data-src="https://api.iowen.cn/favicon/www.magicreach.ai.png" class="lozad img-circle" width="40"&gt;&lt;/a&gt;&lt;div class="xe-comment"&gt; &lt;a href="#" class="xe-user-name overflowClip_1"&gt;&lt;strong&gt;Magicreach&lt;/strong&gt; &lt;/a&gt; &lt;p class="overflowClip_2"&gt;Reach是一款外联个性化和销售增强工具&lt;/p&gt;&lt;/div&gt; &lt;/div&gt;&lt;/div&gt;&lt;/div&gt;</v>
      </c>
    </row>
    <row r="367" spans="1:16" x14ac:dyDescent="0.3">
      <c r="A367" t="s">
        <v>3376</v>
      </c>
      <c r="B367" t="s">
        <v>2874</v>
      </c>
      <c r="C367" t="s">
        <v>362</v>
      </c>
      <c r="D367" t="s">
        <v>1196</v>
      </c>
      <c r="E367" t="s">
        <v>2029</v>
      </c>
      <c r="F367" t="str">
        <f t="shared" si="67"/>
        <v>&lt;div class="col-sm-3"&gt;&lt;div class="xe-widget xe-conversations box2 label-info" onclick="window.open('https://ortto.com/artificial-intelligence-marketing/', '_blank')" data-toggle="tooltip" data-placement="bottom" title="" data-original-title="https://ortto.com/artificial-intelligence-marketing/"&gt;&lt;div class="xe-comment-entry"&gt;&lt;a class="xe-user-img"&gt;&lt;img data-src="https://api.iowen.cn/favicon/ortto.com.png" class="lozad img-circle" width="40"&gt;&lt;/a&gt;&lt;div class="xe-comment"&gt; &lt;a href="#" class="xe-user-name overflowClip_1"&gt;&lt;strong&gt;Ortto&lt;/strong&gt; &lt;/a&gt; &lt;p class="overflowClip_2"&gt;通过简要概述，编写高效的电子邮件主题、短信和电子邮件内容&lt;/p&gt;&lt;/div&gt; &lt;/div&gt;&lt;/div&gt;&lt;/div&gt;</v>
      </c>
      <c r="G367" t="str">
        <f t="shared" si="68"/>
        <v>NO</v>
      </c>
      <c r="H367" t="str">
        <f t="shared" si="69"/>
        <v>NO</v>
      </c>
      <c r="I367">
        <f>MATCH(A367,A:A,0)</f>
        <v>350</v>
      </c>
      <c r="J367">
        <f t="shared" si="70"/>
        <v>17</v>
      </c>
      <c r="K367">
        <f t="shared" si="71"/>
        <v>1</v>
      </c>
      <c r="L367" t="str">
        <f t="shared" si="72"/>
        <v/>
      </c>
      <c r="M367" t="str">
        <f t="shared" si="73"/>
        <v/>
      </c>
      <c r="N367" t="str">
        <f t="shared" si="74"/>
        <v/>
      </c>
      <c r="O367" t="str">
        <f t="shared" si="66"/>
        <v/>
      </c>
      <c r="P367" t="str">
        <f t="shared" si="75"/>
        <v>&lt;div class="col-sm-3"&gt;&lt;div class="xe-widget xe-conversations box2 label-info" onclick="window.open('https://ortto.com/artificial-intelligence-marketing/', '_blank')" data-toggle="tooltip" data-placement="bottom" title="" data-original-title="https://ortto.com/artificial-intelligence-marketing/"&gt;&lt;div class="xe-comment-entry"&gt;&lt;a class="xe-user-img"&gt;&lt;img data-src="https://api.iowen.cn/favicon/ortto.com.png" class="lozad img-circle" width="40"&gt;&lt;/a&gt;&lt;div class="xe-comment"&gt; &lt;a href="#" class="xe-user-name overflowClip_1"&gt;&lt;strong&gt;Ortto&lt;/strong&gt; &lt;/a&gt; &lt;p class="overflowClip_2"&gt;通过简要概述，编写高效的电子邮件主题、短信和电子邮件内容&lt;/p&gt;&lt;/div&gt; &lt;/div&gt;&lt;/div&gt;&lt;/div&gt;</v>
      </c>
    </row>
    <row r="368" spans="1:16" x14ac:dyDescent="0.3">
      <c r="A368" t="s">
        <v>3376</v>
      </c>
      <c r="B368" t="s">
        <v>2875</v>
      </c>
      <c r="C368" t="s">
        <v>363</v>
      </c>
      <c r="D368" t="s">
        <v>1197</v>
      </c>
      <c r="E368" t="s">
        <v>2030</v>
      </c>
      <c r="F368" t="str">
        <f t="shared" si="67"/>
        <v>&lt;div class="col-sm-3"&gt;&lt;div class="xe-widget xe-conversations box2 label-info" onclick="window.open('https://postaga.com/', '_blank')" data-toggle="tooltip" data-placement="bottom" title="" data-original-title="https://postaga.com/"&gt;&lt;div class="xe-comment-entry"&gt;&lt;a class="xe-user-img"&gt;&lt;img data-src="https://api.iowen.cn/favicon/postaga.com.png" class="lozad img-circle" width="40"&gt;&lt;/a&gt;&lt;div class="xe-comment"&gt; &lt;a href="#" class="xe-user-name overflowClip_1"&gt;&lt;strong&gt;Postaga&lt;/strong&gt; &lt;/a&gt; &lt;p class="overflowClip_2"&gt;让发送冷邮件变得更加容易&lt;/p&gt;&lt;/div&gt; &lt;/div&gt;&lt;/div&gt;&lt;/div&gt;</v>
      </c>
      <c r="G368" t="str">
        <f t="shared" si="68"/>
        <v>NO</v>
      </c>
      <c r="H368" t="str">
        <f t="shared" si="69"/>
        <v>NO</v>
      </c>
      <c r="I368">
        <f>MATCH(A368,A:A,0)</f>
        <v>350</v>
      </c>
      <c r="J368">
        <f t="shared" si="70"/>
        <v>18</v>
      </c>
      <c r="K368">
        <f t="shared" si="71"/>
        <v>2</v>
      </c>
      <c r="L368" t="str">
        <f t="shared" si="72"/>
        <v/>
      </c>
      <c r="M368" t="str">
        <f t="shared" si="73"/>
        <v/>
      </c>
      <c r="N368" t="str">
        <f t="shared" si="74"/>
        <v/>
      </c>
      <c r="O368" t="str">
        <f t="shared" si="66"/>
        <v/>
      </c>
      <c r="P368" t="str">
        <f t="shared" si="75"/>
        <v>&lt;div class="col-sm-3"&gt;&lt;div class="xe-widget xe-conversations box2 label-info" onclick="window.open('https://postaga.com/', '_blank')" data-toggle="tooltip" data-placement="bottom" title="" data-original-title="https://postaga.com/"&gt;&lt;div class="xe-comment-entry"&gt;&lt;a class="xe-user-img"&gt;&lt;img data-src="https://api.iowen.cn/favicon/postaga.com.png" class="lozad img-circle" width="40"&gt;&lt;/a&gt;&lt;div class="xe-comment"&gt; &lt;a href="#" class="xe-user-name overflowClip_1"&gt;&lt;strong&gt;Postaga&lt;/strong&gt; &lt;/a&gt; &lt;p class="overflowClip_2"&gt;让发送冷邮件变得更加容易&lt;/p&gt;&lt;/div&gt; &lt;/div&gt;&lt;/div&gt;&lt;/div&gt;</v>
      </c>
    </row>
    <row r="369" spans="1:16" x14ac:dyDescent="0.3">
      <c r="A369" t="s">
        <v>3376</v>
      </c>
      <c r="B369" t="s">
        <v>2876</v>
      </c>
      <c r="C369" t="s">
        <v>364</v>
      </c>
      <c r="D369" t="s">
        <v>1198</v>
      </c>
      <c r="E369" t="s">
        <v>3377</v>
      </c>
      <c r="F369" t="str">
        <f t="shared" si="67"/>
        <v>&lt;div class="col-sm-3"&gt;&lt;div class="xe-widget xe-conversations box2 label-info" onclick="window.open('https://stride.la', '_blank')" data-toggle="tooltip" data-placement="bottom" title="" data-original-title="https://stride.la"&gt;&lt;div class="xe-comment-entry"&gt;&lt;a class="xe-user-img"&gt;&lt;img data-src="https://api.iowen.cn/favicon/stride.la.png" class="lozad img-circle" width="40"&gt;&lt;/a&gt;&lt;div class="xe-comment"&gt; &lt;a href="#" class="xe-user-name overflowClip_1"&gt;&lt;strong&gt;Stride&lt;/strong&gt; &lt;/a&gt; &lt;p class="overflowClip_2"&gt;每天扫描社交媒体平台，识别新的关注者并找出他们的电子邮件地址&lt;/p&gt;&lt;/div&gt; &lt;/div&gt;&lt;/div&gt;&lt;/div&gt;</v>
      </c>
      <c r="G369" t="str">
        <f t="shared" si="68"/>
        <v>NO</v>
      </c>
      <c r="H369" t="str">
        <f t="shared" si="69"/>
        <v>YES</v>
      </c>
      <c r="I369">
        <f>MATCH(A369,A:A,0)</f>
        <v>350</v>
      </c>
      <c r="J369">
        <f t="shared" si="70"/>
        <v>19</v>
      </c>
      <c r="K369">
        <f t="shared" si="71"/>
        <v>3</v>
      </c>
      <c r="L369" t="str">
        <f t="shared" si="72"/>
        <v/>
      </c>
      <c r="M369" t="str">
        <f t="shared" si="73"/>
        <v>&lt;/div&gt;</v>
      </c>
      <c r="N369" t="str">
        <f t="shared" si="74"/>
        <v/>
      </c>
      <c r="O369" t="str">
        <f t="shared" si="66"/>
        <v>&lt;br /&gt;&lt;!--END 邮件 --&gt;</v>
      </c>
      <c r="P369" t="str">
        <f t="shared" si="75"/>
        <v>&lt;div class="col-sm-3"&gt;&lt;div class="xe-widget xe-conversations box2 label-info" onclick="window.open('https://stride.la', '_blank')" data-toggle="tooltip" data-placement="bottom" title="" data-original-title="https://stride.la"&gt;&lt;div class="xe-comment-entry"&gt;&lt;a class="xe-user-img"&gt;&lt;img data-src="https://api.iowen.cn/favicon/stride.la.png" class="lozad img-circle" width="40"&gt;&lt;/a&gt;&lt;div class="xe-comment"&gt; &lt;a href="#" class="xe-user-name overflowClip_1"&gt;&lt;strong&gt;Stride&lt;/strong&gt; &lt;/a&gt; &lt;p class="overflowClip_2"&gt;每天扫描社交媒体平台，识别新的关注者并找出他们的电子邮件地址&lt;/p&gt;&lt;/div&gt; &lt;/div&gt;&lt;/div&gt;&lt;/div&gt;&lt;/div&gt;&lt;br /&gt;&lt;!--END 邮件 --&gt;</v>
      </c>
    </row>
    <row r="370" spans="1:16" x14ac:dyDescent="0.3">
      <c r="A370" t="s">
        <v>3380</v>
      </c>
      <c r="B370" t="s">
        <v>2877</v>
      </c>
      <c r="C370" t="s">
        <v>365</v>
      </c>
      <c r="D370" t="s">
        <v>1199</v>
      </c>
      <c r="E370" t="s">
        <v>2031</v>
      </c>
      <c r="F370" t="str">
        <f t="shared" si="67"/>
        <v>&lt;div class="col-sm-3"&gt;&lt;div class="xe-widget xe-conversations box2 label-info" onclick="window.open('https://www.thismodeldoesnotexist.co/', '_blank')" data-toggle="tooltip" data-placement="bottom" title="" data-original-title="https://www.thismodeldoesnotexist.co/"&gt;&lt;div class="xe-comment-entry"&gt;&lt;a class="xe-user-img"&gt;&lt;img data-src="https://api.iowen.cn/favicon/www.thismodeldoesnotexist.co.png" class="lozad img-circle" width="40"&gt;&lt;/a&gt;&lt;div class="xe-comment"&gt; &lt;a href="#" class="xe-user-name overflowClip_1"&gt;&lt;strong&gt;This Model Does Not Exist&lt;/strong&gt; &lt;/a&gt; &lt;p class="overflowClip_2"&gt;Ailice是一个由人工智能生成的影响者&lt;/p&gt;&lt;/div&gt; &lt;/div&gt;&lt;/div&gt;&lt;/div&gt;</v>
      </c>
      <c r="G370" t="str">
        <f t="shared" si="68"/>
        <v>YES</v>
      </c>
      <c r="H370" t="str">
        <f t="shared" si="69"/>
        <v>NO</v>
      </c>
      <c r="I370">
        <f>MATCH(A370,A:A,0)</f>
        <v>370</v>
      </c>
      <c r="J370">
        <f t="shared" si="70"/>
        <v>0</v>
      </c>
      <c r="K370">
        <f t="shared" si="71"/>
        <v>0</v>
      </c>
      <c r="L370" t="str">
        <f t="shared" si="72"/>
        <v>&lt;div class="row"&gt;</v>
      </c>
      <c r="M370" t="str">
        <f t="shared" si="73"/>
        <v/>
      </c>
      <c r="N370" t="str">
        <f t="shared" si="74"/>
        <v>&lt;!-- AI实验 --&gt;&lt;h4 class="text-gray"&gt;&lt;i class="linecons-tag" style="margin-right: 7px;" id="AI实验"&gt;&lt;/i&gt;AI实验&lt;/h4&gt;</v>
      </c>
      <c r="O370" t="str">
        <f t="shared" si="66"/>
        <v/>
      </c>
      <c r="P370" t="str">
        <f t="shared" si="75"/>
        <v>&lt;!-- AI实验 --&gt;&lt;h4 class="text-gray"&gt;&lt;i class="linecons-tag" style="margin-right: 7px;" id="AI实验"&gt;&lt;/i&gt;AI实验&lt;/h4&gt;&lt;div class="row"&gt;&lt;div class="col-sm-3"&gt;&lt;div class="xe-widget xe-conversations box2 label-info" onclick="window.open('https://www.thismodeldoesnotexist.co/', '_blank')" data-toggle="tooltip" data-placement="bottom" title="" data-original-title="https://www.thismodeldoesnotexist.co/"&gt;&lt;div class="xe-comment-entry"&gt;&lt;a class="xe-user-img"&gt;&lt;img data-src="https://api.iowen.cn/favicon/www.thismodeldoesnotexist.co.png" class="lozad img-circle" width="40"&gt;&lt;/a&gt;&lt;div class="xe-comment"&gt; &lt;a href="#" class="xe-user-name overflowClip_1"&gt;&lt;strong&gt;This Model Does Not Exist&lt;/strong&gt; &lt;/a&gt; &lt;p class="overflowClip_2"&gt;Ailice是一个由人工智能生成的影响者&lt;/p&gt;&lt;/div&gt; &lt;/div&gt;&lt;/div&gt;&lt;/div&gt;</v>
      </c>
    </row>
    <row r="371" spans="1:16" x14ac:dyDescent="0.3">
      <c r="A371" t="s">
        <v>3380</v>
      </c>
      <c r="B371" t="s">
        <v>2878</v>
      </c>
      <c r="C371" t="s">
        <v>366</v>
      </c>
      <c r="D371" t="s">
        <v>1200</v>
      </c>
      <c r="E371" t="s">
        <v>2032</v>
      </c>
      <c r="F371" t="str">
        <f t="shared" si="67"/>
        <v>&lt;div class="col-sm-3"&gt;&lt;div class="xe-widget xe-conversations box2 label-info" onclick="window.open('https://jessezhang.org/llmdemo', '_blank')" data-toggle="tooltip" data-placement="bottom" title="" data-original-title="https://jessezhang.org/llmdemo"&gt;&lt;div class="xe-comment-entry"&gt;&lt;a class="xe-user-img"&gt;&lt;img data-src="https://api.iowen.cn/favicon/jessezhang.org.png" class="lozad img-circle" width="40"&gt;&lt;/a&gt;&lt;div class="xe-comment"&gt; &lt;a href="#" class="xe-user-name overflowClip_1"&gt;&lt;strong&gt;Papers GPT&lt;/strong&gt; &lt;/a&gt; &lt;p class="overflowClip_2"&gt;使您能够将任何科学论文输入GPT，为其提供深度定制的知识&lt;/p&gt;&lt;/div&gt; &lt;/div&gt;&lt;/div&gt;&lt;/div&gt;</v>
      </c>
      <c r="G371" t="str">
        <f t="shared" si="68"/>
        <v>NO</v>
      </c>
      <c r="H371" t="str">
        <f t="shared" si="69"/>
        <v>NO</v>
      </c>
      <c r="I371">
        <f>MATCH(A371,A:A,0)</f>
        <v>370</v>
      </c>
      <c r="J371">
        <f t="shared" si="70"/>
        <v>1</v>
      </c>
      <c r="K371">
        <f t="shared" si="71"/>
        <v>1</v>
      </c>
      <c r="L371" t="str">
        <f t="shared" si="72"/>
        <v/>
      </c>
      <c r="M371" t="str">
        <f t="shared" si="73"/>
        <v/>
      </c>
      <c r="N371" t="str">
        <f t="shared" si="74"/>
        <v/>
      </c>
      <c r="O371" t="str">
        <f t="shared" si="66"/>
        <v/>
      </c>
      <c r="P371" t="str">
        <f t="shared" si="75"/>
        <v>&lt;div class="col-sm-3"&gt;&lt;div class="xe-widget xe-conversations box2 label-info" onclick="window.open('https://jessezhang.org/llmdemo', '_blank')" data-toggle="tooltip" data-placement="bottom" title="" data-original-title="https://jessezhang.org/llmdemo"&gt;&lt;div class="xe-comment-entry"&gt;&lt;a class="xe-user-img"&gt;&lt;img data-src="https://api.iowen.cn/favicon/jessezhang.org.png" class="lozad img-circle" width="40"&gt;&lt;/a&gt;&lt;div class="xe-comment"&gt; &lt;a href="#" class="xe-user-name overflowClip_1"&gt;&lt;strong&gt;Papers GPT&lt;/strong&gt; &lt;/a&gt; &lt;p class="overflowClip_2"&gt;使您能够将任何科学论文输入GPT，为其提供深度定制的知识&lt;/p&gt;&lt;/div&gt; &lt;/div&gt;&lt;/div&gt;&lt;/div&gt;</v>
      </c>
    </row>
    <row r="372" spans="1:16" x14ac:dyDescent="0.3">
      <c r="A372" t="s">
        <v>3380</v>
      </c>
      <c r="B372" t="s">
        <v>2879</v>
      </c>
      <c r="C372" t="s">
        <v>367</v>
      </c>
      <c r="D372" t="s">
        <v>1201</v>
      </c>
      <c r="E372" t="s">
        <v>2033</v>
      </c>
      <c r="F372" t="str">
        <f t="shared" si="67"/>
        <v>&lt;div class="col-sm-3"&gt;&lt;div class="xe-widget xe-conversations box2 label-info" onclick="window.open('https://askmybook.com/', '_blank')" data-toggle="tooltip" data-placement="bottom" title="" data-original-title="https://askmybook.com/"&gt;&lt;div class="xe-comment-entry"&gt;&lt;a class="xe-user-img"&gt;&lt;img data-src="https://api.iowen.cn/favicon/askmybook.com.png" class="lozad img-circle" width="40"&gt;&lt;/a&gt;&lt;div class="xe-comment"&gt; &lt;a href="#" class="xe-user-name overflowClip_1"&gt;&lt;strong&gt;Ask My Book&lt;/strong&gt; &lt;/a&gt; &lt;p class="overflowClip_2"&gt;Ask My Book是Gumroad创始人Sahil Lavingia的人工智能实验，旨在使他的书更易于理解&lt;/p&gt;&lt;/div&gt; &lt;/div&gt;&lt;/div&gt;&lt;/div&gt;</v>
      </c>
      <c r="G372" t="str">
        <f t="shared" si="68"/>
        <v>NO</v>
      </c>
      <c r="H372" t="str">
        <f t="shared" si="69"/>
        <v>NO</v>
      </c>
      <c r="I372">
        <f>MATCH(A372,A:A,0)</f>
        <v>370</v>
      </c>
      <c r="J372">
        <f t="shared" si="70"/>
        <v>2</v>
      </c>
      <c r="K372">
        <f t="shared" si="71"/>
        <v>2</v>
      </c>
      <c r="L372" t="str">
        <f t="shared" si="72"/>
        <v/>
      </c>
      <c r="M372" t="str">
        <f t="shared" si="73"/>
        <v/>
      </c>
      <c r="N372" t="str">
        <f t="shared" si="74"/>
        <v/>
      </c>
      <c r="O372" t="str">
        <f t="shared" si="66"/>
        <v/>
      </c>
      <c r="P372" t="str">
        <f t="shared" si="75"/>
        <v>&lt;div class="col-sm-3"&gt;&lt;div class="xe-widget xe-conversations box2 label-info" onclick="window.open('https://askmybook.com/', '_blank')" data-toggle="tooltip" data-placement="bottom" title="" data-original-title="https://askmybook.com/"&gt;&lt;div class="xe-comment-entry"&gt;&lt;a class="xe-user-img"&gt;&lt;img data-src="https://api.iowen.cn/favicon/askmybook.com.png" class="lozad img-circle" width="40"&gt;&lt;/a&gt;&lt;div class="xe-comment"&gt; &lt;a href="#" class="xe-user-name overflowClip_1"&gt;&lt;strong&gt;Ask My Book&lt;/strong&gt; &lt;/a&gt; &lt;p class="overflowClip_2"&gt;Ask My Book是Gumroad创始人Sahil Lavingia的人工智能实验，旨在使他的书更易于理解&lt;/p&gt;&lt;/div&gt; &lt;/div&gt;&lt;/div&gt;&lt;/div&gt;</v>
      </c>
    </row>
    <row r="373" spans="1:16" x14ac:dyDescent="0.3">
      <c r="A373" t="s">
        <v>3380</v>
      </c>
      <c r="B373" t="s">
        <v>2880</v>
      </c>
      <c r="C373" t="s">
        <v>368</v>
      </c>
      <c r="D373" t="s">
        <v>1202</v>
      </c>
      <c r="E373" t="s">
        <v>2034</v>
      </c>
      <c r="F373" t="str">
        <f t="shared" si="67"/>
        <v>&lt;div class="col-sm-3"&gt;&lt;div class="xe-widget xe-conversations box2 label-info" onclick="window.open('https://nsfw.m1guelpf.me/', '_blank')" data-toggle="tooltip" data-placement="bottom" title="" data-original-title="https://nsfw.m1guelpf.me/"&gt;&lt;div class="xe-comment-entry"&gt;&lt;a class="xe-user-img"&gt;&lt;img data-src="https://api.iowen.cn/favicon/nsfw.m1guelpf.me.png" class="lozad img-circle" width="40"&gt;&lt;/a&gt;&lt;div class="xe-comment"&gt; &lt;a href="#" class="xe-user-name overflowClip_1"&gt;&lt;strong&gt;NSFW Checker&lt;/strong&gt; &lt;/a&gt; &lt;p class="overflowClip_2"&gt;通过一些改变，它可以用于任意图像&lt;/p&gt;&lt;/div&gt; &lt;/div&gt;&lt;/div&gt;&lt;/div&gt;</v>
      </c>
      <c r="G373" t="str">
        <f t="shared" si="68"/>
        <v>NO</v>
      </c>
      <c r="H373" t="str">
        <f t="shared" si="69"/>
        <v>NO</v>
      </c>
      <c r="I373">
        <f>MATCH(A373,A:A,0)</f>
        <v>370</v>
      </c>
      <c r="J373">
        <f t="shared" si="70"/>
        <v>3</v>
      </c>
      <c r="K373">
        <f t="shared" si="71"/>
        <v>3</v>
      </c>
      <c r="L373" t="str">
        <f t="shared" si="72"/>
        <v/>
      </c>
      <c r="M373" t="str">
        <f t="shared" si="73"/>
        <v>&lt;/div&gt;</v>
      </c>
      <c r="N373" t="str">
        <f t="shared" si="74"/>
        <v/>
      </c>
      <c r="O373" t="str">
        <f t="shared" si="66"/>
        <v/>
      </c>
      <c r="P373" t="str">
        <f t="shared" si="75"/>
        <v>&lt;div class="col-sm-3"&gt;&lt;div class="xe-widget xe-conversations box2 label-info" onclick="window.open('https://nsfw.m1guelpf.me/', '_blank')" data-toggle="tooltip" data-placement="bottom" title="" data-original-title="https://nsfw.m1guelpf.me/"&gt;&lt;div class="xe-comment-entry"&gt;&lt;a class="xe-user-img"&gt;&lt;img data-src="https://api.iowen.cn/favicon/nsfw.m1guelpf.me.png" class="lozad img-circle" width="40"&gt;&lt;/a&gt;&lt;div class="xe-comment"&gt; &lt;a href="#" class="xe-user-name overflowClip_1"&gt;&lt;strong&gt;NSFW Checker&lt;/strong&gt; &lt;/a&gt; &lt;p class="overflowClip_2"&gt;通过一些改变，它可以用于任意图像&lt;/p&gt;&lt;/div&gt; &lt;/div&gt;&lt;/div&gt;&lt;/div&gt;&lt;/div&gt;</v>
      </c>
    </row>
    <row r="374" spans="1:16" x14ac:dyDescent="0.3">
      <c r="A374" t="s">
        <v>3380</v>
      </c>
      <c r="B374" t="s">
        <v>2881</v>
      </c>
      <c r="C374" t="s">
        <v>369</v>
      </c>
      <c r="D374" t="s">
        <v>1203</v>
      </c>
      <c r="E374" t="s">
        <v>2035</v>
      </c>
      <c r="F374" t="str">
        <f t="shared" si="67"/>
        <v>&lt;div class="col-sm-3"&gt;&lt;div class="xe-widget xe-conversations box2 label-info" onclick="window.open('https://gptme.vana.com', '_blank')" data-toggle="tooltip" data-placement="bottom" title="" data-original-title="https://gptme.vana.com"&gt;&lt;div class="xe-comment-entry"&gt;&lt;a class="xe-user-img"&gt;&lt;img data-src="https://api.iowen.cn/favicon/gptme.vana.com.png" class="lozad img-circle" width="40"&gt;&lt;/a&gt;&lt;div class="xe-comment"&gt; &lt;a href="#" class="xe-user-name overflowClip_1"&gt;&lt;strong&gt;GPT-Me&lt;/strong&gt; &lt;/a&gt; &lt;p class="overflowClip_2"&gt;获得一些非常酷的实验性的东西和免费的学习资料&lt;/p&gt;&lt;/div&gt; &lt;/div&gt;&lt;/div&gt;&lt;/div&gt;</v>
      </c>
      <c r="G374" t="str">
        <f t="shared" si="68"/>
        <v>NO</v>
      </c>
      <c r="H374" t="str">
        <f t="shared" si="69"/>
        <v>NO</v>
      </c>
      <c r="I374">
        <f>MATCH(A374,A:A,0)</f>
        <v>370</v>
      </c>
      <c r="J374">
        <f t="shared" si="70"/>
        <v>4</v>
      </c>
      <c r="K374">
        <f t="shared" si="71"/>
        <v>0</v>
      </c>
      <c r="L374" t="str">
        <f t="shared" si="72"/>
        <v>&lt;div class="row"&gt;</v>
      </c>
      <c r="M374" t="str">
        <f t="shared" si="73"/>
        <v/>
      </c>
      <c r="N374" t="str">
        <f t="shared" si="74"/>
        <v/>
      </c>
      <c r="O374" t="str">
        <f t="shared" si="66"/>
        <v/>
      </c>
      <c r="P374" t="str">
        <f t="shared" si="75"/>
        <v>&lt;div class="row"&gt;&lt;div class="col-sm-3"&gt;&lt;div class="xe-widget xe-conversations box2 label-info" onclick="window.open('https://gptme.vana.com', '_blank')" data-toggle="tooltip" data-placement="bottom" title="" data-original-title="https://gptme.vana.com"&gt;&lt;div class="xe-comment-entry"&gt;&lt;a class="xe-user-img"&gt;&lt;img data-src="https://api.iowen.cn/favicon/gptme.vana.com.png" class="lozad img-circle" width="40"&gt;&lt;/a&gt;&lt;div class="xe-comment"&gt; &lt;a href="#" class="xe-user-name overflowClip_1"&gt;&lt;strong&gt;GPT-Me&lt;/strong&gt; &lt;/a&gt; &lt;p class="overflowClip_2"&gt;获得一些非常酷的实验性的东西和免费的学习资料&lt;/p&gt;&lt;/div&gt; &lt;/div&gt;&lt;/div&gt;&lt;/div&gt;</v>
      </c>
    </row>
    <row r="375" spans="1:16" x14ac:dyDescent="0.3">
      <c r="A375" t="s">
        <v>3380</v>
      </c>
      <c r="B375" t="s">
        <v>2882</v>
      </c>
      <c r="C375" t="s">
        <v>370</v>
      </c>
      <c r="D375" t="s">
        <v>1204</v>
      </c>
      <c r="E375" t="s">
        <v>2036</v>
      </c>
      <c r="F375" t="str">
        <f t="shared" si="67"/>
        <v>&lt;div class="col-sm-3"&gt;&lt;div class="xe-widget xe-conversations box2 label-info" onclick="window.open('https://alethea.ai/', '_blank')" data-toggle="tooltip" data-placement="bottom" title="" data-original-title="https://alethea.ai/"&gt;&lt;div class="xe-comment-entry"&gt;&lt;a class="xe-user-img"&gt;&lt;img data-src="https://api.iowen.cn/favicon/alethea.ai.png" class="lozad img-circle" width="40"&gt;&lt;/a&gt;&lt;div class="xe-comment"&gt; &lt;a href="#" class="xe-user-name overflowClip_1"&gt;&lt;strong&gt;Alethea&lt;/strong&gt; &lt;/a&gt; &lt;p class="overflowClip_2"&gt;Alethea AI is working towar...&lt;/p&gt;&lt;/div&gt; &lt;/div&gt;&lt;/div&gt;&lt;/div&gt;</v>
      </c>
      <c r="G375" t="str">
        <f t="shared" si="68"/>
        <v>NO</v>
      </c>
      <c r="H375" t="str">
        <f t="shared" si="69"/>
        <v>NO</v>
      </c>
      <c r="I375">
        <f>MATCH(A375,A:A,0)</f>
        <v>370</v>
      </c>
      <c r="J375">
        <f t="shared" si="70"/>
        <v>5</v>
      </c>
      <c r="K375">
        <f t="shared" si="71"/>
        <v>1</v>
      </c>
      <c r="L375" t="str">
        <f t="shared" si="72"/>
        <v/>
      </c>
      <c r="M375" t="str">
        <f t="shared" si="73"/>
        <v/>
      </c>
      <c r="N375" t="str">
        <f t="shared" si="74"/>
        <v/>
      </c>
      <c r="O375" t="str">
        <f t="shared" si="66"/>
        <v/>
      </c>
      <c r="P375" t="str">
        <f t="shared" si="75"/>
        <v>&lt;div class="col-sm-3"&gt;&lt;div class="xe-widget xe-conversations box2 label-info" onclick="window.open('https://alethea.ai/', '_blank')" data-toggle="tooltip" data-placement="bottom" title="" data-original-title="https://alethea.ai/"&gt;&lt;div class="xe-comment-entry"&gt;&lt;a class="xe-user-img"&gt;&lt;img data-src="https://api.iowen.cn/favicon/alethea.ai.png" class="lozad img-circle" width="40"&gt;&lt;/a&gt;&lt;div class="xe-comment"&gt; &lt;a href="#" class="xe-user-name overflowClip_1"&gt;&lt;strong&gt;Alethea&lt;/strong&gt; &lt;/a&gt; &lt;p class="overflowClip_2"&gt;Alethea AI is working towar...&lt;/p&gt;&lt;/div&gt; &lt;/div&gt;&lt;/div&gt;&lt;/div&gt;</v>
      </c>
    </row>
    <row r="376" spans="1:16" x14ac:dyDescent="0.3">
      <c r="A376" t="s">
        <v>3380</v>
      </c>
      <c r="B376" t="s">
        <v>2883</v>
      </c>
      <c r="C376" t="s">
        <v>371</v>
      </c>
      <c r="D376" t="s">
        <v>1205</v>
      </c>
      <c r="E376" t="s">
        <v>2037</v>
      </c>
      <c r="F376" t="str">
        <f t="shared" si="67"/>
        <v>&lt;div class="col-sm-3"&gt;&lt;div class="xe-widget xe-conversations box2 label-info" onclick="window.open('https://experiments.withgoogle.com/collection/ai', '_blank')" data-toggle="tooltip" data-placement="bottom" title="" data-original-title="https://experiments.withgoogle.com/collection/ai"&gt;&lt;div class="xe-comment-entry"&gt;&lt;a class="xe-user-img"&gt;&lt;img data-src="https://api.iowen.cn/favicon/experiments.withgoogle.com.png" class="lozad img-circle" width="40"&gt;&lt;/a&gt;&lt;div class="xe-comment"&gt; &lt;a href="#" class="xe-user-name overflowClip_1"&gt;&lt;strong&gt;AI Experiments&lt;/strong&gt; &lt;/a&gt; &lt;p class="overflowClip_2"&gt;AI Experiments is a showcas...&lt;/p&gt;&lt;/div&gt; &lt;/div&gt;&lt;/div&gt;&lt;/div&gt;</v>
      </c>
      <c r="G376" t="str">
        <f t="shared" si="68"/>
        <v>NO</v>
      </c>
      <c r="H376" t="str">
        <f t="shared" si="69"/>
        <v>NO</v>
      </c>
      <c r="I376">
        <f>MATCH(A376,A:A,0)</f>
        <v>370</v>
      </c>
      <c r="J376">
        <f t="shared" si="70"/>
        <v>6</v>
      </c>
      <c r="K376">
        <f t="shared" si="71"/>
        <v>2</v>
      </c>
      <c r="L376" t="str">
        <f t="shared" si="72"/>
        <v/>
      </c>
      <c r="M376" t="str">
        <f t="shared" si="73"/>
        <v/>
      </c>
      <c r="N376" t="str">
        <f t="shared" si="74"/>
        <v/>
      </c>
      <c r="O376" t="str">
        <f t="shared" si="66"/>
        <v/>
      </c>
      <c r="P376" t="str">
        <f t="shared" si="75"/>
        <v>&lt;div class="col-sm-3"&gt;&lt;div class="xe-widget xe-conversations box2 label-info" onclick="window.open('https://experiments.withgoogle.com/collection/ai', '_blank')" data-toggle="tooltip" data-placement="bottom" title="" data-original-title="https://experiments.withgoogle.com/collection/ai"&gt;&lt;div class="xe-comment-entry"&gt;&lt;a class="xe-user-img"&gt;&lt;img data-src="https://api.iowen.cn/favicon/experiments.withgoogle.com.png" class="lozad img-circle" width="40"&gt;&lt;/a&gt;&lt;div class="xe-comment"&gt; &lt;a href="#" class="xe-user-name overflowClip_1"&gt;&lt;strong&gt;AI Experiments&lt;/strong&gt; &lt;/a&gt; &lt;p class="overflowClip_2"&gt;AI Experiments is a showcas...&lt;/p&gt;&lt;/div&gt; &lt;/div&gt;&lt;/div&gt;&lt;/div&gt;</v>
      </c>
    </row>
    <row r="377" spans="1:16" x14ac:dyDescent="0.3">
      <c r="A377" t="s">
        <v>3380</v>
      </c>
      <c r="B377" t="s">
        <v>2884</v>
      </c>
      <c r="C377" t="s">
        <v>372</v>
      </c>
      <c r="D377" t="s">
        <v>1206</v>
      </c>
      <c r="E377" t="s">
        <v>2038</v>
      </c>
      <c r="F377" t="str">
        <f t="shared" si="67"/>
        <v>&lt;div class="col-sm-3"&gt;&lt;div class="xe-widget xe-conversations box2 label-info" onclick="window.open('https://books.google.com/talktobooks/', '_blank')" data-toggle="tooltip" data-placement="bottom" title="" data-original-title="https://books.google.com/talktobooks/"&gt;&lt;div class="xe-comment-entry"&gt;&lt;a class="xe-user-img"&gt;&lt;img data-src="https://api.iowen.cn/favicon/books.google.com.png" class="lozad img-circle" width="40"&gt;&lt;/a&gt;&lt;div class="xe-comment"&gt; &lt;a href="#" class="xe-user-name overflowClip_1"&gt;&lt;strong&gt;Talk To Books&lt;/strong&gt; &lt;/a&gt; &lt;p class="overflowClip_2"&gt;A new way to explore ideas ...&lt;/p&gt;&lt;/div&gt; &lt;/div&gt;&lt;/div&gt;&lt;/div&gt;</v>
      </c>
      <c r="G377" t="str">
        <f t="shared" si="68"/>
        <v>NO</v>
      </c>
      <c r="H377" t="str">
        <f t="shared" si="69"/>
        <v>YES</v>
      </c>
      <c r="I377">
        <f>MATCH(A377,A:A,0)</f>
        <v>370</v>
      </c>
      <c r="J377">
        <f t="shared" si="70"/>
        <v>7</v>
      </c>
      <c r="K377">
        <f t="shared" si="71"/>
        <v>3</v>
      </c>
      <c r="L377" t="str">
        <f t="shared" si="72"/>
        <v/>
      </c>
      <c r="M377" t="str">
        <f t="shared" si="73"/>
        <v>&lt;/div&gt;</v>
      </c>
      <c r="N377" t="str">
        <f t="shared" si="74"/>
        <v/>
      </c>
      <c r="O377" t="str">
        <f t="shared" si="66"/>
        <v>&lt;br /&gt;&lt;!--END AI实验 --&gt;</v>
      </c>
      <c r="P377" t="str">
        <f t="shared" si="75"/>
        <v>&lt;div class="col-sm-3"&gt;&lt;div class="xe-widget xe-conversations box2 label-info" onclick="window.open('https://books.google.com/talktobooks/', '_blank')" data-toggle="tooltip" data-placement="bottom" title="" data-original-title="https://books.google.com/talktobooks/"&gt;&lt;div class="xe-comment-entry"&gt;&lt;a class="xe-user-img"&gt;&lt;img data-src="https://api.iowen.cn/favicon/books.google.com.png" class="lozad img-circle" width="40"&gt;&lt;/a&gt;&lt;div class="xe-comment"&gt; &lt;a href="#" class="xe-user-name overflowClip_1"&gt;&lt;strong&gt;Talk To Books&lt;/strong&gt; &lt;/a&gt; &lt;p class="overflowClip_2"&gt;A new way to explore ideas ...&lt;/p&gt;&lt;/div&gt; &lt;/div&gt;&lt;/div&gt;&lt;/div&gt;&lt;/div&gt;&lt;br /&gt;&lt;!--END AI实验 --&gt;</v>
      </c>
    </row>
    <row r="378" spans="1:16" x14ac:dyDescent="0.3">
      <c r="A378" t="s">
        <v>3381</v>
      </c>
      <c r="B378" t="s">
        <v>2885</v>
      </c>
      <c r="C378" t="s">
        <v>373</v>
      </c>
      <c r="D378" t="s">
        <v>1207</v>
      </c>
      <c r="E378" t="s">
        <v>2039</v>
      </c>
      <c r="F378" t="str">
        <f t="shared" si="67"/>
        <v>&lt;div class="col-sm-3"&gt;&lt;div class="xe-widget xe-conversations box2 label-info" onclick="window.open('https://www.fashionadvisorai.com/', '_blank')" data-toggle="tooltip" data-placement="bottom" title="" data-original-title="https://www.fashionadvisorai.com/"&gt;&lt;div class="xe-comment-entry"&gt;&lt;a class="xe-user-img"&gt;&lt;img data-src="https://api.iowen.cn/favicon/www.fashionadvisorai.com.png" class="lozad img-circle" width="40"&gt;&lt;/a&gt;&lt;div class="xe-comment"&gt; &lt;a href="#" class="xe-user-name overflowClip_1"&gt;&lt;strong&gt;FashionAdvisorAI&lt;/strong&gt; &lt;/a&gt; &lt;p class="overflowClip_2"&gt;使用FashionAdvisorAI提问并获取答案&lt;/p&gt;&lt;/div&gt; &lt;/div&gt;&lt;/div&gt;&lt;/div&gt;</v>
      </c>
      <c r="G378" t="str">
        <f t="shared" si="68"/>
        <v>YES</v>
      </c>
      <c r="H378" t="str">
        <f t="shared" si="69"/>
        <v>NO</v>
      </c>
      <c r="I378">
        <f>MATCH(A378,A:A,0)</f>
        <v>378</v>
      </c>
      <c r="J378">
        <f t="shared" si="70"/>
        <v>0</v>
      </c>
      <c r="K378">
        <f t="shared" si="71"/>
        <v>0</v>
      </c>
      <c r="L378" t="str">
        <f t="shared" si="72"/>
        <v>&lt;div class="row"&gt;</v>
      </c>
      <c r="M378" t="str">
        <f t="shared" si="73"/>
        <v/>
      </c>
      <c r="N378" t="str">
        <f t="shared" si="74"/>
        <v>&lt;!-- 时尚 --&gt;&lt;h4 class="text-gray"&gt;&lt;i class="linecons-tag" style="margin-right: 7px;" id="时尚"&gt;&lt;/i&gt;时尚&lt;/h4&gt;</v>
      </c>
      <c r="O378" t="str">
        <f t="shared" si="66"/>
        <v/>
      </c>
      <c r="P378" t="str">
        <f t="shared" si="75"/>
        <v>&lt;!-- 时尚 --&gt;&lt;h4 class="text-gray"&gt;&lt;i class="linecons-tag" style="margin-right: 7px;" id="时尚"&gt;&lt;/i&gt;时尚&lt;/h4&gt;&lt;div class="row"&gt;&lt;div class="col-sm-3"&gt;&lt;div class="xe-widget xe-conversations box2 label-info" onclick="window.open('https://www.fashionadvisorai.com/', '_blank')" data-toggle="tooltip" data-placement="bottom" title="" data-original-title="https://www.fashionadvisorai.com/"&gt;&lt;div class="xe-comment-entry"&gt;&lt;a class="xe-user-img"&gt;&lt;img data-src="https://api.iowen.cn/favicon/www.fashionadvisorai.com.png" class="lozad img-circle" width="40"&gt;&lt;/a&gt;&lt;div class="xe-comment"&gt; &lt;a href="#" class="xe-user-name overflowClip_1"&gt;&lt;strong&gt;FashionAdvisorAI&lt;/strong&gt; &lt;/a&gt; &lt;p class="overflowClip_2"&gt;使用FashionAdvisorAI提问并获取答案&lt;/p&gt;&lt;/div&gt; &lt;/div&gt;&lt;/div&gt;&lt;/div&gt;</v>
      </c>
    </row>
    <row r="379" spans="1:16" x14ac:dyDescent="0.3">
      <c r="A379" t="s">
        <v>3381</v>
      </c>
      <c r="B379" t="s">
        <v>2886</v>
      </c>
      <c r="C379" t="s">
        <v>374</v>
      </c>
      <c r="D379" t="s">
        <v>1208</v>
      </c>
      <c r="E379" t="s">
        <v>2040</v>
      </c>
      <c r="F379" t="str">
        <f t="shared" si="67"/>
        <v>&lt;div class="col-sm-3"&gt;&lt;div class="xe-widget xe-conversations box2 label-info" onclick="window.open('https://visualhound.com/', '_blank')" data-toggle="tooltip" data-placement="bottom" title="" data-original-title="https://visualhound.com/"&gt;&lt;div class="xe-comment-entry"&gt;&lt;a class="xe-user-img"&gt;&lt;img data-src="https://api.iowen.cn/favicon/visualhound.com.png" class="lozad img-circle" width="40"&gt;&lt;/a&gt;&lt;div class="xe-comment"&gt; &lt;a href="#" class="xe-user-name overflowClip_1"&gt;&lt;strong&gt;VisualHound&lt;/strong&gt; &lt;/a&gt; &lt;p class="overflowClip_2"&gt;使用人工智能原型化您的时尚设计想法&lt;/p&gt;&lt;/div&gt; &lt;/div&gt;&lt;/div&gt;&lt;/div&gt;</v>
      </c>
      <c r="G379" t="str">
        <f t="shared" si="68"/>
        <v>NO</v>
      </c>
      <c r="H379" t="str">
        <f t="shared" si="69"/>
        <v>NO</v>
      </c>
      <c r="I379">
        <f>MATCH(A379,A:A,0)</f>
        <v>378</v>
      </c>
      <c r="J379">
        <f t="shared" si="70"/>
        <v>1</v>
      </c>
      <c r="K379">
        <f t="shared" si="71"/>
        <v>1</v>
      </c>
      <c r="L379" t="str">
        <f t="shared" si="72"/>
        <v/>
      </c>
      <c r="M379" t="str">
        <f t="shared" si="73"/>
        <v/>
      </c>
      <c r="N379" t="str">
        <f t="shared" si="74"/>
        <v/>
      </c>
      <c r="O379" t="str">
        <f t="shared" si="66"/>
        <v/>
      </c>
      <c r="P379" t="str">
        <f t="shared" si="75"/>
        <v>&lt;div class="col-sm-3"&gt;&lt;div class="xe-widget xe-conversations box2 label-info" onclick="window.open('https://visualhound.com/', '_blank')" data-toggle="tooltip" data-placement="bottom" title="" data-original-title="https://visualhound.com/"&gt;&lt;div class="xe-comment-entry"&gt;&lt;a class="xe-user-img"&gt;&lt;img data-src="https://api.iowen.cn/favicon/visualhound.com.png" class="lozad img-circle" width="40"&gt;&lt;/a&gt;&lt;div class="xe-comment"&gt; &lt;a href="#" class="xe-user-name overflowClip_1"&gt;&lt;strong&gt;VisualHound&lt;/strong&gt; &lt;/a&gt; &lt;p class="overflowClip_2"&gt;使用人工智能原型化您的时尚设计想法&lt;/p&gt;&lt;/div&gt; &lt;/div&gt;&lt;/div&gt;&lt;/div&gt;</v>
      </c>
    </row>
    <row r="380" spans="1:16" x14ac:dyDescent="0.3">
      <c r="A380" t="s">
        <v>3381</v>
      </c>
      <c r="B380" t="s">
        <v>2887</v>
      </c>
      <c r="C380" t="s">
        <v>375</v>
      </c>
      <c r="D380" t="s">
        <v>1209</v>
      </c>
      <c r="E380" t="s">
        <v>2041</v>
      </c>
      <c r="F380" t="str">
        <f t="shared" si="67"/>
        <v>&lt;div class="col-sm-3"&gt;&lt;div class="xe-widget xe-conversations box2 label-info" onclick="window.open('https://botika.io/', '_blank')" data-toggle="tooltip" data-placement="bottom" title="" data-original-title="https://botika.io/"&gt;&lt;div class="xe-comment-entry"&gt;&lt;a class="xe-user-img"&gt;&lt;img data-src="https://api.iowen.cn/favicon/botika.io.png" class="lozad img-circle" width="40"&gt;&lt;/a&gt;&lt;div class="xe-comment"&gt; &lt;a href="#" class="xe-user-name overflowClip_1"&gt;&lt;strong&gt;Botika&lt;/strong&gt; &lt;/a&gt; &lt;p class="overflowClip_2"&gt;Botika利用生成式人工智能的力量&lt;/p&gt;&lt;/div&gt; &lt;/div&gt;&lt;/div&gt;&lt;/div&gt;</v>
      </c>
      <c r="G380" t="str">
        <f t="shared" si="68"/>
        <v>NO</v>
      </c>
      <c r="H380" t="str">
        <f t="shared" si="69"/>
        <v>NO</v>
      </c>
      <c r="I380">
        <f>MATCH(A380,A:A,0)</f>
        <v>378</v>
      </c>
      <c r="J380">
        <f t="shared" si="70"/>
        <v>2</v>
      </c>
      <c r="K380">
        <f t="shared" si="71"/>
        <v>2</v>
      </c>
      <c r="L380" t="str">
        <f t="shared" si="72"/>
        <v/>
      </c>
      <c r="M380" t="str">
        <f t="shared" si="73"/>
        <v/>
      </c>
      <c r="N380" t="str">
        <f t="shared" si="74"/>
        <v/>
      </c>
      <c r="O380" t="str">
        <f t="shared" si="66"/>
        <v/>
      </c>
      <c r="P380" t="str">
        <f t="shared" si="75"/>
        <v>&lt;div class="col-sm-3"&gt;&lt;div class="xe-widget xe-conversations box2 label-info" onclick="window.open('https://botika.io/', '_blank')" data-toggle="tooltip" data-placement="bottom" title="" data-original-title="https://botika.io/"&gt;&lt;div class="xe-comment-entry"&gt;&lt;a class="xe-user-img"&gt;&lt;img data-src="https://api.iowen.cn/favicon/botika.io.png" class="lozad img-circle" width="40"&gt;&lt;/a&gt;&lt;div class="xe-comment"&gt; &lt;a href="#" class="xe-user-name overflowClip_1"&gt;&lt;strong&gt;Botika&lt;/strong&gt; &lt;/a&gt; &lt;p class="overflowClip_2"&gt;Botika利用生成式人工智能的力量&lt;/p&gt;&lt;/div&gt; &lt;/div&gt;&lt;/div&gt;&lt;/div&gt;</v>
      </c>
    </row>
    <row r="381" spans="1:16" x14ac:dyDescent="0.3">
      <c r="A381" t="s">
        <v>3381</v>
      </c>
      <c r="B381" t="s">
        <v>2888</v>
      </c>
      <c r="C381" t="s">
        <v>376</v>
      </c>
      <c r="D381" t="s">
        <v>1210</v>
      </c>
      <c r="E381" t="s">
        <v>2042</v>
      </c>
      <c r="F381" t="str">
        <f t="shared" si="67"/>
        <v>&lt;div class="col-sm-3"&gt;&lt;div class="xe-widget xe-conversations box2 label-info" onclick="window.open('http://inkteeai.com', '_blank')" data-toggle="tooltip" data-placement="bottom" title="" data-original-title="http://inkteeai.com"&gt;&lt;div class="xe-comment-entry"&gt;&lt;a class="xe-user-img"&gt;&lt;img data-src="https://api.iowen.cn/favicon/inkteeai.com.png" class="lozad img-circle" width="40"&gt;&lt;/a&gt;&lt;div class="xe-comment"&gt; &lt;a href="#" class="xe-user-name overflowClip_1"&gt;&lt;strong&gt;Inktee ai&lt;/strong&gt; &lt;/a&gt; &lt;p class="overflowClip_2"&gt;用图像来创建定制的 T 恤设计&lt;/p&gt;&lt;/div&gt; &lt;/div&gt;&lt;/div&gt;&lt;/div&gt;</v>
      </c>
      <c r="G381" t="str">
        <f t="shared" si="68"/>
        <v>NO</v>
      </c>
      <c r="H381" t="str">
        <f t="shared" si="69"/>
        <v>NO</v>
      </c>
      <c r="I381">
        <f>MATCH(A381,A:A,0)</f>
        <v>378</v>
      </c>
      <c r="J381">
        <f t="shared" si="70"/>
        <v>3</v>
      </c>
      <c r="K381">
        <f t="shared" si="71"/>
        <v>3</v>
      </c>
      <c r="L381" t="str">
        <f t="shared" si="72"/>
        <v/>
      </c>
      <c r="M381" t="str">
        <f t="shared" si="73"/>
        <v>&lt;/div&gt;</v>
      </c>
      <c r="N381" t="str">
        <f t="shared" si="74"/>
        <v/>
      </c>
      <c r="O381" t="str">
        <f t="shared" si="66"/>
        <v/>
      </c>
      <c r="P381" t="str">
        <f t="shared" si="75"/>
        <v>&lt;div class="col-sm-3"&gt;&lt;div class="xe-widget xe-conversations box2 label-info" onclick="window.open('http://inkteeai.com', '_blank')" data-toggle="tooltip" data-placement="bottom" title="" data-original-title="http://inkteeai.com"&gt;&lt;div class="xe-comment-entry"&gt;&lt;a class="xe-user-img"&gt;&lt;img data-src="https://api.iowen.cn/favicon/inkteeai.com.png" class="lozad img-circle" width="40"&gt;&lt;/a&gt;&lt;div class="xe-comment"&gt; &lt;a href="#" class="xe-user-name overflowClip_1"&gt;&lt;strong&gt;Inktee ai&lt;/strong&gt; &lt;/a&gt; &lt;p class="overflowClip_2"&gt;用图像来创建定制的 T 恤设计&lt;/p&gt;&lt;/div&gt; &lt;/div&gt;&lt;/div&gt;&lt;/div&gt;&lt;/div&gt;</v>
      </c>
    </row>
    <row r="382" spans="1:16" x14ac:dyDescent="0.3">
      <c r="A382" t="s">
        <v>3381</v>
      </c>
      <c r="B382" t="s">
        <v>2889</v>
      </c>
      <c r="C382" t="s">
        <v>377</v>
      </c>
      <c r="D382" t="s">
        <v>1211</v>
      </c>
      <c r="E382" t="s">
        <v>2043</v>
      </c>
      <c r="F382" t="str">
        <f t="shared" si="67"/>
        <v>&lt;div class="col-sm-3"&gt;&lt;div class="xe-widget xe-conversations box2 label-info" onclick="window.open('https://www.hairbyai.com', '_blank')" data-toggle="tooltip" data-placement="bottom" title="" data-original-title="https://www.hairbyai.com"&gt;&lt;div class="xe-comment-entry"&gt;&lt;a class="xe-user-img"&gt;&lt;img data-src="https://api.iowen.cn/favicon/www.hairbyai.com.png" class="lozad img-circle" width="40"&gt;&lt;/a&gt;&lt;div class="xe-comment"&gt; &lt;a href="#" class="xe-user-name overflowClip_1"&gt;&lt;strong&gt;Hair by AI&lt;/strong&gt; &lt;/a&gt; &lt;p class="overflowClip_2"&gt;为美发师提供更好的指导，了解客户希望如何配置头发&lt;/p&gt;&lt;/div&gt; &lt;/div&gt;&lt;/div&gt;&lt;/div&gt;</v>
      </c>
      <c r="G382" t="str">
        <f t="shared" si="68"/>
        <v>NO</v>
      </c>
      <c r="H382" t="str">
        <f t="shared" si="69"/>
        <v>NO</v>
      </c>
      <c r="I382">
        <f>MATCH(A382,A:A,0)</f>
        <v>378</v>
      </c>
      <c r="J382">
        <f t="shared" si="70"/>
        <v>4</v>
      </c>
      <c r="K382">
        <f t="shared" si="71"/>
        <v>0</v>
      </c>
      <c r="L382" t="str">
        <f t="shared" si="72"/>
        <v>&lt;div class="row"&gt;</v>
      </c>
      <c r="M382" t="str">
        <f t="shared" si="73"/>
        <v/>
      </c>
      <c r="N382" t="str">
        <f t="shared" si="74"/>
        <v/>
      </c>
      <c r="O382" t="str">
        <f t="shared" si="66"/>
        <v/>
      </c>
      <c r="P382" t="str">
        <f t="shared" si="75"/>
        <v>&lt;div class="row"&gt;&lt;div class="col-sm-3"&gt;&lt;div class="xe-widget xe-conversations box2 label-info" onclick="window.open('https://www.hairbyai.com', '_blank')" data-toggle="tooltip" data-placement="bottom" title="" data-original-title="https://www.hairbyai.com"&gt;&lt;div class="xe-comment-entry"&gt;&lt;a class="xe-user-img"&gt;&lt;img data-src="https://api.iowen.cn/favicon/www.hairbyai.com.png" class="lozad img-circle" width="40"&gt;&lt;/a&gt;&lt;div class="xe-comment"&gt; &lt;a href="#" class="xe-user-name overflowClip_1"&gt;&lt;strong&gt;Hair by AI&lt;/strong&gt; &lt;/a&gt; &lt;p class="overflowClip_2"&gt;为美发师提供更好的指导，了解客户希望如何配置头发&lt;/p&gt;&lt;/div&gt; &lt;/div&gt;&lt;/div&gt;&lt;/div&gt;</v>
      </c>
    </row>
    <row r="383" spans="1:16" x14ac:dyDescent="0.3">
      <c r="A383" t="s">
        <v>3381</v>
      </c>
      <c r="B383" t="s">
        <v>2890</v>
      </c>
      <c r="C383" t="s">
        <v>378</v>
      </c>
      <c r="D383" t="s">
        <v>1212</v>
      </c>
      <c r="E383" t="s">
        <v>2044</v>
      </c>
      <c r="F383" t="str">
        <f t="shared" si="67"/>
        <v>&lt;div class="col-sm-3"&gt;&lt;div class="xe-widget xe-conversations box2 label-info" onclick="window.open('https://ca.la/', '_blank')" data-toggle="tooltip" data-placement="bottom" title="" data-original-title="https://ca.la/"&gt;&lt;div class="xe-comment-entry"&gt;&lt;a class="xe-user-img"&gt;&lt;img data-src="https://api.iowen.cn/favicon/ca.la.png" class="lozad img-circle" width="40"&gt;&lt;/a&gt;&lt;div class="xe-comment"&gt; &lt;a href="#" class="xe-user-name overflowClip_1"&gt;&lt;strong&gt;Cala&lt;/strong&gt; &lt;/a&gt; &lt;p class="overflowClip_2"&gt;CALA makes it easy to desig...&lt;/p&gt;&lt;/div&gt; &lt;/div&gt;&lt;/div&gt;&lt;/div&gt;</v>
      </c>
      <c r="G383" t="str">
        <f t="shared" si="68"/>
        <v>NO</v>
      </c>
      <c r="H383" t="str">
        <f t="shared" si="69"/>
        <v>YES</v>
      </c>
      <c r="I383">
        <f>MATCH(A383,A:A,0)</f>
        <v>378</v>
      </c>
      <c r="J383">
        <f t="shared" si="70"/>
        <v>5</v>
      </c>
      <c r="K383">
        <f t="shared" si="71"/>
        <v>1</v>
      </c>
      <c r="L383" t="str">
        <f t="shared" si="72"/>
        <v/>
      </c>
      <c r="M383" t="str">
        <f t="shared" si="73"/>
        <v>&lt;/div&gt;</v>
      </c>
      <c r="N383" t="str">
        <f t="shared" si="74"/>
        <v/>
      </c>
      <c r="O383" t="str">
        <f t="shared" si="66"/>
        <v>&lt;br /&gt;&lt;!--END 时尚 --&gt;</v>
      </c>
      <c r="P383" t="str">
        <f t="shared" si="75"/>
        <v>&lt;div class="col-sm-3"&gt;&lt;div class="xe-widget xe-conversations box2 label-info" onclick="window.open('https://ca.la/', '_blank')" data-toggle="tooltip" data-placement="bottom" title="" data-original-title="https://ca.la/"&gt;&lt;div class="xe-comment-entry"&gt;&lt;a class="xe-user-img"&gt;&lt;img data-src="https://api.iowen.cn/favicon/ca.la.png" class="lozad img-circle" width="40"&gt;&lt;/a&gt;&lt;div class="xe-comment"&gt; &lt;a href="#" class="xe-user-name overflowClip_1"&gt;&lt;strong&gt;Cala&lt;/strong&gt; &lt;/a&gt; &lt;p class="overflowClip_2"&gt;CALA makes it easy to desig...&lt;/p&gt;&lt;/div&gt; &lt;/div&gt;&lt;/div&gt;&lt;/div&gt;&lt;/div&gt;&lt;br /&gt;&lt;!--END 时尚 --&gt;</v>
      </c>
    </row>
    <row r="384" spans="1:16" x14ac:dyDescent="0.3">
      <c r="A384" t="s">
        <v>3382</v>
      </c>
      <c r="B384" t="s">
        <v>2891</v>
      </c>
      <c r="C384" t="s">
        <v>379</v>
      </c>
      <c r="D384" t="s">
        <v>1213</v>
      </c>
      <c r="E384" t="s">
        <v>2045</v>
      </c>
      <c r="F384" t="str">
        <f t="shared" si="67"/>
        <v>&lt;div class="col-sm-3"&gt;&lt;div class="xe-widget xe-conversations box2 label-info" onclick="window.open('https://stocknewsai.com/', '_blank')" data-toggle="tooltip" data-placement="bottom" title="" data-original-title="https://stocknewsai.com/"&gt;&lt;div class="xe-comment-entry"&gt;&lt;a class="xe-user-img"&gt;&lt;img data-src="https://api.iowen.cn/favicon/stocknewsai.com.png" class="lozad img-circle" width="40"&gt;&lt;/a&gt;&lt;div class="xe-comment"&gt; &lt;a href="#" class="xe-user-name overflowClip_1"&gt;&lt;strong&gt;Stocknews AI&lt;/strong&gt; &lt;/a&gt; &lt;p class="overflowClip_2"&gt;由人工智能策划的股票新闻&lt;/p&gt;&lt;/div&gt; &lt;/div&gt;&lt;/div&gt;&lt;/div&gt;</v>
      </c>
      <c r="G384" t="str">
        <f t="shared" si="68"/>
        <v>YES</v>
      </c>
      <c r="H384" t="str">
        <f t="shared" si="69"/>
        <v>NO</v>
      </c>
      <c r="I384">
        <f>MATCH(A384,A:A,0)</f>
        <v>384</v>
      </c>
      <c r="J384">
        <f t="shared" si="70"/>
        <v>0</v>
      </c>
      <c r="K384">
        <f t="shared" si="71"/>
        <v>0</v>
      </c>
      <c r="L384" t="str">
        <f t="shared" si="72"/>
        <v>&lt;div class="row"&gt;</v>
      </c>
      <c r="M384" t="str">
        <f t="shared" si="73"/>
        <v/>
      </c>
      <c r="N384" t="str">
        <f t="shared" si="74"/>
        <v>&lt;!-- 财务 --&gt;&lt;h4 class="text-gray"&gt;&lt;i class="linecons-tag" style="margin-right: 7px;" id="财务"&gt;&lt;/i&gt;财务&lt;/h4&gt;</v>
      </c>
      <c r="O384" t="str">
        <f t="shared" si="66"/>
        <v/>
      </c>
      <c r="P384" t="str">
        <f t="shared" si="75"/>
        <v>&lt;!-- 财务 --&gt;&lt;h4 class="text-gray"&gt;&lt;i class="linecons-tag" style="margin-right: 7px;" id="财务"&gt;&lt;/i&gt;财务&lt;/h4&gt;&lt;div class="row"&gt;&lt;div class="col-sm-3"&gt;&lt;div class="xe-widget xe-conversations box2 label-info" onclick="window.open('https://stocknewsai.com/', '_blank')" data-toggle="tooltip" data-placement="bottom" title="" data-original-title="https://stocknewsai.com/"&gt;&lt;div class="xe-comment-entry"&gt;&lt;a class="xe-user-img"&gt;&lt;img data-src="https://api.iowen.cn/favicon/stocknewsai.com.png" class="lozad img-circle" width="40"&gt;&lt;/a&gt;&lt;div class="xe-comment"&gt; &lt;a href="#" class="xe-user-name overflowClip_1"&gt;&lt;strong&gt;Stocknews AI&lt;/strong&gt; &lt;/a&gt; &lt;p class="overflowClip_2"&gt;由人工智能策划的股票新闻&lt;/p&gt;&lt;/div&gt; &lt;/div&gt;&lt;/div&gt;&lt;/div&gt;</v>
      </c>
    </row>
    <row r="385" spans="1:16" x14ac:dyDescent="0.3">
      <c r="A385" t="s">
        <v>3382</v>
      </c>
      <c r="B385" t="s">
        <v>2892</v>
      </c>
      <c r="C385" t="s">
        <v>380</v>
      </c>
      <c r="D385" t="s">
        <v>1214</v>
      </c>
      <c r="E385" t="s">
        <v>2046</v>
      </c>
      <c r="F385" t="str">
        <f t="shared" si="67"/>
        <v>&lt;div class="col-sm-3"&gt;&lt;div class="xe-widget xe-conversations box2 label-info" onclick="window.open('https://finalle.ai/', '_blank')" data-toggle="tooltip" data-placement="bottom" title="" data-original-title="https://finalle.ai/"&gt;&lt;div class="xe-comment-entry"&gt;&lt;a class="xe-user-img"&gt;&lt;img data-src="https://api.iowen.cn/favicon/finalle.ai.png" class="lozad img-circle" width="40"&gt;&lt;/a&gt;&lt;div class="xe-comment"&gt; &lt;a href="#" class="xe-user-name overflowClip_1"&gt;&lt;strong&gt;Finalle&lt;/strong&gt; &lt;/a&gt; &lt;p class="overflowClip_2"&gt;轻松分析海量实时数据&lt;/p&gt;&lt;/div&gt; &lt;/div&gt;&lt;/div&gt;&lt;/div&gt;</v>
      </c>
      <c r="G385" t="str">
        <f t="shared" si="68"/>
        <v>NO</v>
      </c>
      <c r="H385" t="str">
        <f t="shared" si="69"/>
        <v>NO</v>
      </c>
      <c r="I385">
        <f>MATCH(A385,A:A,0)</f>
        <v>384</v>
      </c>
      <c r="J385">
        <f t="shared" si="70"/>
        <v>1</v>
      </c>
      <c r="K385">
        <f t="shared" si="71"/>
        <v>1</v>
      </c>
      <c r="L385" t="str">
        <f t="shared" si="72"/>
        <v/>
      </c>
      <c r="M385" t="str">
        <f t="shared" si="73"/>
        <v/>
      </c>
      <c r="N385" t="str">
        <f t="shared" si="74"/>
        <v/>
      </c>
      <c r="O385" t="str">
        <f t="shared" si="66"/>
        <v/>
      </c>
      <c r="P385" t="str">
        <f t="shared" si="75"/>
        <v>&lt;div class="col-sm-3"&gt;&lt;div class="xe-widget xe-conversations box2 label-info" onclick="window.open('https://finalle.ai/', '_blank')" data-toggle="tooltip" data-placement="bottom" title="" data-original-title="https://finalle.ai/"&gt;&lt;div class="xe-comment-entry"&gt;&lt;a class="xe-user-img"&gt;&lt;img data-src="https://api.iowen.cn/favicon/finalle.ai.png" class="lozad img-circle" width="40"&gt;&lt;/a&gt;&lt;div class="xe-comment"&gt; &lt;a href="#" class="xe-user-name overflowClip_1"&gt;&lt;strong&gt;Finalle&lt;/strong&gt; &lt;/a&gt; &lt;p class="overflowClip_2"&gt;轻松分析海量实时数据&lt;/p&gt;&lt;/div&gt; &lt;/div&gt;&lt;/div&gt;&lt;/div&gt;</v>
      </c>
    </row>
    <row r="386" spans="1:16" x14ac:dyDescent="0.3">
      <c r="A386" t="s">
        <v>3382</v>
      </c>
      <c r="B386" t="s">
        <v>2893</v>
      </c>
      <c r="C386" t="s">
        <v>381</v>
      </c>
      <c r="D386" t="s">
        <v>1215</v>
      </c>
      <c r="E386" t="s">
        <v>2047</v>
      </c>
      <c r="F386" t="str">
        <f t="shared" si="67"/>
        <v>&lt;div class="col-sm-3"&gt;&lt;div class="xe-widget xe-conversations box2 label-info" onclick="window.open('https://tradeui.com/', '_blank')" data-toggle="tooltip" data-placement="bottom" title="" data-original-title="https://tradeui.com/"&gt;&lt;div class="xe-comment-entry"&gt;&lt;a class="xe-user-img"&gt;&lt;img data-src="https://api.iowen.cn/favicon/tradeui.com.png" class="lozad img-circle" width="40"&gt;&lt;/a&gt;&lt;div class="xe-comment"&gt; &lt;a href="#" class="xe-user-name overflowClip_1"&gt;&lt;strong&gt;TradeUI&lt;/strong&gt; &lt;/a&gt; &lt;p class="overflowClip_2"&gt;TradeUI提供一系列强大的基于人工智能数据驱动的工具&lt;/p&gt;&lt;/div&gt; &lt;/div&gt;&lt;/div&gt;&lt;/div&gt;</v>
      </c>
      <c r="G386" t="str">
        <f t="shared" si="68"/>
        <v>NO</v>
      </c>
      <c r="H386" t="str">
        <f t="shared" si="69"/>
        <v>NO</v>
      </c>
      <c r="I386">
        <f>MATCH(A386,A:A,0)</f>
        <v>384</v>
      </c>
      <c r="J386">
        <f t="shared" si="70"/>
        <v>2</v>
      </c>
      <c r="K386">
        <f t="shared" si="71"/>
        <v>2</v>
      </c>
      <c r="L386" t="str">
        <f t="shared" si="72"/>
        <v/>
      </c>
      <c r="M386" t="str">
        <f t="shared" si="73"/>
        <v/>
      </c>
      <c r="N386" t="str">
        <f t="shared" si="74"/>
        <v/>
      </c>
      <c r="O386" t="str">
        <f t="shared" si="66"/>
        <v/>
      </c>
      <c r="P386" t="str">
        <f t="shared" si="75"/>
        <v>&lt;div class="col-sm-3"&gt;&lt;div class="xe-widget xe-conversations box2 label-info" onclick="window.open('https://tradeui.com/', '_blank')" data-toggle="tooltip" data-placement="bottom" title="" data-original-title="https://tradeui.com/"&gt;&lt;div class="xe-comment-entry"&gt;&lt;a class="xe-user-img"&gt;&lt;img data-src="https://api.iowen.cn/favicon/tradeui.com.png" class="lozad img-circle" width="40"&gt;&lt;/a&gt;&lt;div class="xe-comment"&gt; &lt;a href="#" class="xe-user-name overflowClip_1"&gt;&lt;strong&gt;TradeUI&lt;/strong&gt; &lt;/a&gt; &lt;p class="overflowClip_2"&gt;TradeUI提供一系列强大的基于人工智能数据驱动的工具&lt;/p&gt;&lt;/div&gt; &lt;/div&gt;&lt;/div&gt;&lt;/div&gt;</v>
      </c>
    </row>
    <row r="387" spans="1:16" x14ac:dyDescent="0.3">
      <c r="A387" t="s">
        <v>3382</v>
      </c>
      <c r="B387" t="s">
        <v>2894</v>
      </c>
      <c r="C387" t="s">
        <v>382</v>
      </c>
      <c r="D387" t="s">
        <v>1216</v>
      </c>
      <c r="E387" t="s">
        <v>2048</v>
      </c>
      <c r="F387" t="str">
        <f t="shared" si="67"/>
        <v>&lt;div class="col-sm-3"&gt;&lt;div class="xe-widget xe-conversations box2 label-info" onclick="window.open('https://www.askstockgpt.com/', '_blank')" data-toggle="tooltip" data-placement="bottom" title="" data-original-title="https://www.askstockgpt.com/"&gt;&lt;div class="xe-comment-entry"&gt;&lt;a class="xe-user-img"&gt;&lt;img data-src="https://api.iowen.cn/favicon/www.askstockgpt.com.png" class="lozad img-circle" width="40"&gt;&lt;/a&gt;&lt;div class="xe-comment"&gt; &lt;a href="#" class="xe-user-name overflowClip_1"&gt;&lt;strong&gt;StockGPT&lt;/strong&gt; &lt;/a&gt; &lt;p class="overflowClip_2"&gt;StockGPT是一款由人工智能驱动的搜索引擎&lt;/p&gt;&lt;/div&gt; &lt;/div&gt;&lt;/div&gt;&lt;/div&gt;</v>
      </c>
      <c r="G387" t="str">
        <f t="shared" si="68"/>
        <v>NO</v>
      </c>
      <c r="H387" t="str">
        <f t="shared" si="69"/>
        <v>NO</v>
      </c>
      <c r="I387">
        <f>MATCH(A387,A:A,0)</f>
        <v>384</v>
      </c>
      <c r="J387">
        <f t="shared" si="70"/>
        <v>3</v>
      </c>
      <c r="K387">
        <f t="shared" si="71"/>
        <v>3</v>
      </c>
      <c r="L387" t="str">
        <f t="shared" si="72"/>
        <v/>
      </c>
      <c r="M387" t="str">
        <f t="shared" si="73"/>
        <v>&lt;/div&gt;</v>
      </c>
      <c r="N387" t="str">
        <f t="shared" si="74"/>
        <v/>
      </c>
      <c r="O387" t="str">
        <f t="shared" ref="O387:O450" si="76">IF(H387="YES","&lt;br /&gt;&lt;!--END "&amp;A387&amp;" --&gt;","")</f>
        <v/>
      </c>
      <c r="P387" t="str">
        <f t="shared" si="75"/>
        <v>&lt;div class="col-sm-3"&gt;&lt;div class="xe-widget xe-conversations box2 label-info" onclick="window.open('https://www.askstockgpt.com/', '_blank')" data-toggle="tooltip" data-placement="bottom" title="" data-original-title="https://www.askstockgpt.com/"&gt;&lt;div class="xe-comment-entry"&gt;&lt;a class="xe-user-img"&gt;&lt;img data-src="https://api.iowen.cn/favicon/www.askstockgpt.com.png" class="lozad img-circle" width="40"&gt;&lt;/a&gt;&lt;div class="xe-comment"&gt; &lt;a href="#" class="xe-user-name overflowClip_1"&gt;&lt;strong&gt;StockGPT&lt;/strong&gt; &lt;/a&gt; &lt;p class="overflowClip_2"&gt;StockGPT是一款由人工智能驱动的搜索引擎&lt;/p&gt;&lt;/div&gt; &lt;/div&gt;&lt;/div&gt;&lt;/div&gt;&lt;/div&gt;</v>
      </c>
    </row>
    <row r="388" spans="1:16" x14ac:dyDescent="0.3">
      <c r="A388" t="s">
        <v>3382</v>
      </c>
      <c r="B388" t="s">
        <v>2895</v>
      </c>
      <c r="C388" t="s">
        <v>383</v>
      </c>
      <c r="D388" t="s">
        <v>1217</v>
      </c>
      <c r="E388" t="s">
        <v>2049</v>
      </c>
      <c r="F388" t="str">
        <f t="shared" ref="F388:F451" si="77">"&lt;div class=""col-sm-3""&gt;&lt;div class=""xe-widget xe-conversations box2 label-info"" onclick=""window.open('"&amp;C388&amp;"', '_blank')"" data-toggle=""tooltip"" data-placement=""bottom"" title="""" data-original-title="""&amp;C388&amp;"""&gt;"&amp;"&lt;div class=""xe-comment-entry""&gt;"&amp;"&lt;a class=""xe-user-img""&gt;"&amp;"&lt;img data-src="""&amp;D388&amp;""" class=""lozad img-circle"" width=""40""&gt;"&amp;"&lt;/a&gt;&lt;div class=""xe-comment""&gt; &lt;a href=""#"" class=""xe-user-name overflowClip_1""&gt;"&amp;"&lt;strong&gt;"&amp;B388&amp;"&lt;/strong&gt; &lt;/a&gt; &lt;p class=""overflowClip_2""&gt;"&amp;E388&amp;"&lt;/p&gt;"&amp;"&lt;/div&gt; &lt;/div&gt;&lt;/div&gt;&lt;/div&gt;"</f>
        <v>&lt;div class="col-sm-3"&gt;&lt;div class="xe-widget xe-conversations box2 label-info" onclick="window.open('http://freshly.ai/discuro-form/', '_blank')" data-toggle="tooltip" data-placement="bottom" title="" data-original-title="http://freshly.ai/discuro-form/"&gt;&lt;div class="xe-comment-entry"&gt;&lt;a class="xe-user-img"&gt;&lt;img data-src="https://api.iowen.cn/favicon/freshly.ai.png" class="lozad img-circle" width="40"&gt;&lt;/a&gt;&lt;div class="xe-comment"&gt; &lt;a href="#" class="xe-user-name overflowClip_1"&gt;&lt;strong&gt;Freshly.ai&lt;/strong&gt; &lt;/a&gt; &lt;p class="overflowClip_2"&gt;提供一份免费的基于GPT-3技术的公司AI价值增值报告&lt;/p&gt;&lt;/div&gt; &lt;/div&gt;&lt;/div&gt;&lt;/div&gt;</v>
      </c>
      <c r="G388" t="str">
        <f t="shared" ref="G388:G451" si="78">IF(A388=A387,"NO","YES")</f>
        <v>NO</v>
      </c>
      <c r="H388" t="str">
        <f t="shared" ref="H388:H451" si="79">IF(A388=A389,"NO","YES")</f>
        <v>NO</v>
      </c>
      <c r="I388">
        <f>MATCH(A388,A:A,0)</f>
        <v>384</v>
      </c>
      <c r="J388">
        <f t="shared" ref="J388:J451" si="80">ROW()-I388</f>
        <v>4</v>
      </c>
      <c r="K388">
        <f t="shared" ref="K388:K451" si="81">MOD(J388,4)</f>
        <v>0</v>
      </c>
      <c r="L388" t="str">
        <f t="shared" ref="L388:L451" si="82">IF(K388=0,"&lt;div class=""row""&gt;","")</f>
        <v>&lt;div class="row"&gt;</v>
      </c>
      <c r="M388" t="str">
        <f t="shared" ref="M388:M451" si="83">IF(K388=3,"&lt;/div&gt;",IF(H388="YES","&lt;/div&gt;",""))</f>
        <v/>
      </c>
      <c r="N388" t="str">
        <f t="shared" ref="N388:N451" si="84">IF(G388="YES","&lt;!-- "&amp;A388&amp;" --&gt;&lt;h4 class=""text-gray""&gt;&lt;i class=""linecons-tag"" style=""margin-right: 7px;"" id="""&amp;A388&amp;"""&gt;&lt;/i&gt;"&amp;A388&amp;"&lt;/h4&gt;","")</f>
        <v/>
      </c>
      <c r="O388" t="str">
        <f t="shared" si="76"/>
        <v/>
      </c>
      <c r="P388" t="str">
        <f t="shared" ref="P388:P451" si="85">N388&amp;L388&amp;F388&amp;M388&amp;O388</f>
        <v>&lt;div class="row"&gt;&lt;div class="col-sm-3"&gt;&lt;div class="xe-widget xe-conversations box2 label-info" onclick="window.open('http://freshly.ai/discuro-form/', '_blank')" data-toggle="tooltip" data-placement="bottom" title="" data-original-title="http://freshly.ai/discuro-form/"&gt;&lt;div class="xe-comment-entry"&gt;&lt;a class="xe-user-img"&gt;&lt;img data-src="https://api.iowen.cn/favicon/freshly.ai.png" class="lozad img-circle" width="40"&gt;&lt;/a&gt;&lt;div class="xe-comment"&gt; &lt;a href="#" class="xe-user-name overflowClip_1"&gt;&lt;strong&gt;Freshly.ai&lt;/strong&gt; &lt;/a&gt; &lt;p class="overflowClip_2"&gt;提供一份免费的基于GPT-3技术的公司AI价值增值报告&lt;/p&gt;&lt;/div&gt; &lt;/div&gt;&lt;/div&gt;&lt;/div&gt;</v>
      </c>
    </row>
    <row r="389" spans="1:16" x14ac:dyDescent="0.3">
      <c r="A389" t="s">
        <v>3382</v>
      </c>
      <c r="B389" t="s">
        <v>2896</v>
      </c>
      <c r="C389" t="s">
        <v>384</v>
      </c>
      <c r="D389" t="s">
        <v>1218</v>
      </c>
      <c r="E389" t="s">
        <v>2050</v>
      </c>
      <c r="F389" t="str">
        <f t="shared" si="77"/>
        <v>&lt;div class="col-sm-3"&gt;&lt;div class="xe-widget xe-conversations box2 label-info" onclick="window.open('https://tradeforesight.com/pricing/', '_blank')" data-toggle="tooltip" data-placement="bottom" title="" data-original-title="https://tradeforesight.com/pricing/"&gt;&lt;div class="xe-comment-entry"&gt;&lt;a class="xe-user-img"&gt;&lt;img data-src="https://api.iowen.cn/favicon/tradeforesight.com.png" class="lozad img-circle" width="40"&gt;&lt;/a&gt;&lt;div class="xe-comment"&gt; &lt;a href="#" class="xe-user-name overflowClip_1"&gt;&lt;strong&gt;Trade Foresight&lt;/strong&gt; &lt;/a&gt; &lt;p class="overflowClip_2"&gt;提供准确的数据以进行明智的决策，提供多语言支持和虚拟会议&lt;/p&gt;&lt;/div&gt; &lt;/div&gt;&lt;/div&gt;&lt;/div&gt;</v>
      </c>
      <c r="G389" t="str">
        <f t="shared" si="78"/>
        <v>NO</v>
      </c>
      <c r="H389" t="str">
        <f t="shared" si="79"/>
        <v>NO</v>
      </c>
      <c r="I389">
        <f>MATCH(A389,A:A,0)</f>
        <v>384</v>
      </c>
      <c r="J389">
        <f t="shared" si="80"/>
        <v>5</v>
      </c>
      <c r="K389">
        <f t="shared" si="81"/>
        <v>1</v>
      </c>
      <c r="L389" t="str">
        <f t="shared" si="82"/>
        <v/>
      </c>
      <c r="M389" t="str">
        <f t="shared" si="83"/>
        <v/>
      </c>
      <c r="N389" t="str">
        <f t="shared" si="84"/>
        <v/>
      </c>
      <c r="O389" t="str">
        <f t="shared" si="76"/>
        <v/>
      </c>
      <c r="P389" t="str">
        <f t="shared" si="85"/>
        <v>&lt;div class="col-sm-3"&gt;&lt;div class="xe-widget xe-conversations box2 label-info" onclick="window.open('https://tradeforesight.com/pricing/', '_blank')" data-toggle="tooltip" data-placement="bottom" title="" data-original-title="https://tradeforesight.com/pricing/"&gt;&lt;div class="xe-comment-entry"&gt;&lt;a class="xe-user-img"&gt;&lt;img data-src="https://api.iowen.cn/favicon/tradeforesight.com.png" class="lozad img-circle" width="40"&gt;&lt;/a&gt;&lt;div class="xe-comment"&gt; &lt;a href="#" class="xe-user-name overflowClip_1"&gt;&lt;strong&gt;Trade Foresight&lt;/strong&gt; &lt;/a&gt; &lt;p class="overflowClip_2"&gt;提供准确的数据以进行明智的决策，提供多语言支持和虚拟会议&lt;/p&gt;&lt;/div&gt; &lt;/div&gt;&lt;/div&gt;&lt;/div&gt;</v>
      </c>
    </row>
    <row r="390" spans="1:16" x14ac:dyDescent="0.3">
      <c r="A390" t="s">
        <v>3382</v>
      </c>
      <c r="B390" t="s">
        <v>2897</v>
      </c>
      <c r="C390" t="s">
        <v>385</v>
      </c>
      <c r="D390" t="s">
        <v>1219</v>
      </c>
      <c r="E390" t="s">
        <v>2051</v>
      </c>
      <c r="F390" t="str">
        <f t="shared" si="77"/>
        <v>&lt;div class="col-sm-3"&gt;&lt;div class="xe-widget xe-conversations box2 label-info" onclick="window.open('https://trendspider.com', '_blank')" data-toggle="tooltip" data-placement="bottom" title="" data-original-title="https://trendspider.com"&gt;&lt;div class="xe-comment-entry"&gt;&lt;a class="xe-user-img"&gt;&lt;img data-src="https://api.iowen.cn/favicon/trendspider.com.png" class="lozad img-circle" width="40"&gt;&lt;/a&gt;&lt;div class="xe-comment"&gt; &lt;a href="#" class="xe-user-name overflowClip_1"&gt;&lt;strong&gt;Trendspider&lt;/strong&gt; &lt;/a&gt; &lt;p class="overflowClip_2"&gt;TrendSpider技术分析软件可以帮助您做出更明智、更战略的交易决策&lt;/p&gt;&lt;/div&gt; &lt;/div&gt;&lt;/div&gt;&lt;/div&gt;</v>
      </c>
      <c r="G390" t="str">
        <f t="shared" si="78"/>
        <v>NO</v>
      </c>
      <c r="H390" t="str">
        <f t="shared" si="79"/>
        <v>NO</v>
      </c>
      <c r="I390">
        <f>MATCH(A390,A:A,0)</f>
        <v>384</v>
      </c>
      <c r="J390">
        <f t="shared" si="80"/>
        <v>6</v>
      </c>
      <c r="K390">
        <f t="shared" si="81"/>
        <v>2</v>
      </c>
      <c r="L390" t="str">
        <f t="shared" si="82"/>
        <v/>
      </c>
      <c r="M390" t="str">
        <f t="shared" si="83"/>
        <v/>
      </c>
      <c r="N390" t="str">
        <f t="shared" si="84"/>
        <v/>
      </c>
      <c r="O390" t="str">
        <f t="shared" si="76"/>
        <v/>
      </c>
      <c r="P390" t="str">
        <f t="shared" si="85"/>
        <v>&lt;div class="col-sm-3"&gt;&lt;div class="xe-widget xe-conversations box2 label-info" onclick="window.open('https://trendspider.com', '_blank')" data-toggle="tooltip" data-placement="bottom" title="" data-original-title="https://trendspider.com"&gt;&lt;div class="xe-comment-entry"&gt;&lt;a class="xe-user-img"&gt;&lt;img data-src="https://api.iowen.cn/favicon/trendspider.com.png" class="lozad img-circle" width="40"&gt;&lt;/a&gt;&lt;div class="xe-comment"&gt; &lt;a href="#" class="xe-user-name overflowClip_1"&gt;&lt;strong&gt;Trendspider&lt;/strong&gt; &lt;/a&gt; &lt;p class="overflowClip_2"&gt;TrendSpider技术分析软件可以帮助您做出更明智、更战略的交易决策&lt;/p&gt;&lt;/div&gt; &lt;/div&gt;&lt;/div&gt;&lt;/div&gt;</v>
      </c>
    </row>
    <row r="391" spans="1:16" x14ac:dyDescent="0.3">
      <c r="A391" t="s">
        <v>3382</v>
      </c>
      <c r="B391" t="s">
        <v>2898</v>
      </c>
      <c r="C391" t="s">
        <v>386</v>
      </c>
      <c r="D391" t="s">
        <v>1220</v>
      </c>
      <c r="E391" t="s">
        <v>2052</v>
      </c>
      <c r="F391" t="str">
        <f t="shared" si="77"/>
        <v>&lt;div class="col-sm-3"&gt;&lt;div class="xe-widget xe-conversations box2 label-info" onclick="window.open('https://disputeaipro.com/', '_blank')" data-toggle="tooltip" data-placement="bottom" title="" data-original-title="https://disputeaipro.com/"&gt;&lt;div class="xe-comment-entry"&gt;&lt;a class="xe-user-img"&gt;&lt;img data-src="https://api.iowen.cn/favicon/disputeaipro.com.png" class="lozad img-circle" width="40"&gt;&lt;/a&gt;&lt;div class="xe-comment"&gt; &lt;a href="#" class="xe-user-name overflowClip_1"&gt;&lt;strong&gt;Dispute AI&lt;/strong&gt; &lt;/a&gt; &lt;p class="overflowClip_2"&gt;Dispute AI是一款带有人工智能的自助信用修复软件&lt;/p&gt;&lt;/div&gt; &lt;/div&gt;&lt;/div&gt;&lt;/div&gt;</v>
      </c>
      <c r="G391" t="str">
        <f t="shared" si="78"/>
        <v>NO</v>
      </c>
      <c r="H391" t="str">
        <f t="shared" si="79"/>
        <v>NO</v>
      </c>
      <c r="I391">
        <f>MATCH(A391,A:A,0)</f>
        <v>384</v>
      </c>
      <c r="J391">
        <f t="shared" si="80"/>
        <v>7</v>
      </c>
      <c r="K391">
        <f t="shared" si="81"/>
        <v>3</v>
      </c>
      <c r="L391" t="str">
        <f t="shared" si="82"/>
        <v/>
      </c>
      <c r="M391" t="str">
        <f t="shared" si="83"/>
        <v>&lt;/div&gt;</v>
      </c>
      <c r="N391" t="str">
        <f t="shared" si="84"/>
        <v/>
      </c>
      <c r="O391" t="str">
        <f t="shared" si="76"/>
        <v/>
      </c>
      <c r="P391" t="str">
        <f t="shared" si="85"/>
        <v>&lt;div class="col-sm-3"&gt;&lt;div class="xe-widget xe-conversations box2 label-info" onclick="window.open('https://disputeaipro.com/', '_blank')" data-toggle="tooltip" data-placement="bottom" title="" data-original-title="https://disputeaipro.com/"&gt;&lt;div class="xe-comment-entry"&gt;&lt;a class="xe-user-img"&gt;&lt;img data-src="https://api.iowen.cn/favicon/disputeaipro.com.png" class="lozad img-circle" width="40"&gt;&lt;/a&gt;&lt;div class="xe-comment"&gt; &lt;a href="#" class="xe-user-name overflowClip_1"&gt;&lt;strong&gt;Dispute AI&lt;/strong&gt; &lt;/a&gt; &lt;p class="overflowClip_2"&gt;Dispute AI是一款带有人工智能的自助信用修复软件&lt;/p&gt;&lt;/div&gt; &lt;/div&gt;&lt;/div&gt;&lt;/div&gt;&lt;/div&gt;</v>
      </c>
    </row>
    <row r="392" spans="1:16" x14ac:dyDescent="0.3">
      <c r="A392" t="s">
        <v>3382</v>
      </c>
      <c r="B392" t="s">
        <v>2899</v>
      </c>
      <c r="C392" t="s">
        <v>387</v>
      </c>
      <c r="D392" t="s">
        <v>1221</v>
      </c>
      <c r="E392" t="s">
        <v>2053</v>
      </c>
      <c r="F392" t="str">
        <f t="shared" si="77"/>
        <v>&lt;div class="col-sm-3"&gt;&lt;div class="xe-widget xe-conversations box2 label-info" onclick="window.open('https://booke.ai', '_blank')" data-toggle="tooltip" data-placement="bottom" title="" data-original-title="https://booke.ai"&gt;&lt;div class="xe-comment-entry"&gt;&lt;a class="xe-user-img"&gt;&lt;img data-src="https://api.iowen.cn/favicon/booke.ai.png" class="lozad img-circle" width="40"&gt;&lt;/a&gt;&lt;div class="xe-comment"&gt; &lt;a href="#" class="xe-user-name overflowClip_1"&gt;&lt;strong&gt;Booke AI&lt;/strong&gt; &lt;/a&gt; &lt;p class="overflowClip_2"&gt;Fix uncategorized transacti...&lt;/p&gt;&lt;/div&gt; &lt;/div&gt;&lt;/div&gt;&lt;/div&gt;</v>
      </c>
      <c r="G392" t="str">
        <f t="shared" si="78"/>
        <v>NO</v>
      </c>
      <c r="H392" t="str">
        <f t="shared" si="79"/>
        <v>NO</v>
      </c>
      <c r="I392">
        <f>MATCH(A392,A:A,0)</f>
        <v>384</v>
      </c>
      <c r="J392">
        <f t="shared" si="80"/>
        <v>8</v>
      </c>
      <c r="K392">
        <f t="shared" si="81"/>
        <v>0</v>
      </c>
      <c r="L392" t="str">
        <f t="shared" si="82"/>
        <v>&lt;div class="row"&gt;</v>
      </c>
      <c r="M392" t="str">
        <f t="shared" si="83"/>
        <v/>
      </c>
      <c r="N392" t="str">
        <f t="shared" si="84"/>
        <v/>
      </c>
      <c r="O392" t="str">
        <f t="shared" si="76"/>
        <v/>
      </c>
      <c r="P392" t="str">
        <f t="shared" si="85"/>
        <v>&lt;div class="row"&gt;&lt;div class="col-sm-3"&gt;&lt;div class="xe-widget xe-conversations box2 label-info" onclick="window.open('https://booke.ai', '_blank')" data-toggle="tooltip" data-placement="bottom" title="" data-original-title="https://booke.ai"&gt;&lt;div class="xe-comment-entry"&gt;&lt;a class="xe-user-img"&gt;&lt;img data-src="https://api.iowen.cn/favicon/booke.ai.png" class="lozad img-circle" width="40"&gt;&lt;/a&gt;&lt;div class="xe-comment"&gt; &lt;a href="#" class="xe-user-name overflowClip_1"&gt;&lt;strong&gt;Booke AI&lt;/strong&gt; &lt;/a&gt; &lt;p class="overflowClip_2"&gt;Fix uncategorized transacti...&lt;/p&gt;&lt;/div&gt; &lt;/div&gt;&lt;/div&gt;&lt;/div&gt;</v>
      </c>
    </row>
    <row r="393" spans="1:16" x14ac:dyDescent="0.3">
      <c r="A393" t="s">
        <v>3382</v>
      </c>
      <c r="B393" t="s">
        <v>2900</v>
      </c>
      <c r="C393" t="s">
        <v>388</v>
      </c>
      <c r="D393" t="s">
        <v>1222</v>
      </c>
      <c r="E393" t="s">
        <v>2054</v>
      </c>
      <c r="F393" t="str">
        <f t="shared" si="77"/>
        <v>&lt;div class="col-sm-3"&gt;&lt;div class="xe-widget xe-conversations box2 label-info" onclick="window.open('https://quadency.com?r=44af2057b403b0ceed9269f2', '_blank')" data-toggle="tooltip" data-placement="bottom" title="" data-original-title="https://quadency.com?r=44af2057b403b0ceed9269f2"&gt;&lt;div class="xe-comment-entry"&gt;&lt;a class="xe-user-img"&gt;&lt;img data-src="https://api.iowen.cn/favicon/quadency.com?r=44af2057b403b0ceed9269f2.png" class="lozad img-circle" width="40"&gt;&lt;/a&gt;&lt;div class="xe-comment"&gt; &lt;a href="#" class="xe-user-name overflowClip_1"&gt;&lt;strong&gt;Quadency&lt;/strong&gt; &lt;/a&gt; &lt;p class="overflowClip_2"&gt;Say goodbye to confusing me...&lt;/p&gt;&lt;/div&gt; &lt;/div&gt;&lt;/div&gt;&lt;/div&gt;</v>
      </c>
      <c r="G393" t="str">
        <f t="shared" si="78"/>
        <v>NO</v>
      </c>
      <c r="H393" t="str">
        <f t="shared" si="79"/>
        <v>NO</v>
      </c>
      <c r="I393">
        <f>MATCH(A393,A:A,0)</f>
        <v>384</v>
      </c>
      <c r="J393">
        <f t="shared" si="80"/>
        <v>9</v>
      </c>
      <c r="K393">
        <f t="shared" si="81"/>
        <v>1</v>
      </c>
      <c r="L393" t="str">
        <f t="shared" si="82"/>
        <v/>
      </c>
      <c r="M393" t="str">
        <f t="shared" si="83"/>
        <v/>
      </c>
      <c r="N393" t="str">
        <f t="shared" si="84"/>
        <v/>
      </c>
      <c r="O393" t="str">
        <f t="shared" si="76"/>
        <v/>
      </c>
      <c r="P393" t="str">
        <f t="shared" si="85"/>
        <v>&lt;div class="col-sm-3"&gt;&lt;div class="xe-widget xe-conversations box2 label-info" onclick="window.open('https://quadency.com?r=44af2057b403b0ceed9269f2', '_blank')" data-toggle="tooltip" data-placement="bottom" title="" data-original-title="https://quadency.com?r=44af2057b403b0ceed9269f2"&gt;&lt;div class="xe-comment-entry"&gt;&lt;a class="xe-user-img"&gt;&lt;img data-src="https://api.iowen.cn/favicon/quadency.com?r=44af2057b403b0ceed9269f2.png" class="lozad img-circle" width="40"&gt;&lt;/a&gt;&lt;div class="xe-comment"&gt; &lt;a href="#" class="xe-user-name overflowClip_1"&gt;&lt;strong&gt;Quadency&lt;/strong&gt; &lt;/a&gt; &lt;p class="overflowClip_2"&gt;Say goodbye to confusing me...&lt;/p&gt;&lt;/div&gt; &lt;/div&gt;&lt;/div&gt;&lt;/div&gt;</v>
      </c>
    </row>
    <row r="394" spans="1:16" x14ac:dyDescent="0.3">
      <c r="A394" t="s">
        <v>3382</v>
      </c>
      <c r="B394" t="s">
        <v>2901</v>
      </c>
      <c r="C394" t="s">
        <v>389</v>
      </c>
      <c r="D394" t="s">
        <v>1223</v>
      </c>
      <c r="E394" t="s">
        <v>2055</v>
      </c>
      <c r="F394" t="str">
        <f t="shared" si="77"/>
        <v>&lt;div class="col-sm-3"&gt;&lt;div class="xe-widget xe-conversations box2 label-info" onclick="window.open('https://rose.ai/', '_blank')" data-toggle="tooltip" data-placement="bottom" title="" data-original-title="https://rose.ai/"&gt;&lt;div class="xe-comment-entry"&gt;&lt;a class="xe-user-img"&gt;&lt;img data-src="https://api.iowen.cn/favicon/rose.ai.png" class="lozad img-circle" width="40"&gt;&lt;/a&gt;&lt;div class="xe-comment"&gt; &lt;a href="#" class="xe-user-name overflowClip_1"&gt;&lt;strong&gt;Rose AI&lt;/strong&gt; &lt;/a&gt; &lt;p class="overflowClip_2"&gt;A cloud data platform desig...&lt;/p&gt;&lt;/div&gt; &lt;/div&gt;&lt;/div&gt;&lt;/div&gt;</v>
      </c>
      <c r="G394" t="str">
        <f t="shared" si="78"/>
        <v>NO</v>
      </c>
      <c r="H394" t="str">
        <f t="shared" si="79"/>
        <v>NO</v>
      </c>
      <c r="I394">
        <f>MATCH(A394,A:A,0)</f>
        <v>384</v>
      </c>
      <c r="J394">
        <f t="shared" si="80"/>
        <v>10</v>
      </c>
      <c r="K394">
        <f t="shared" si="81"/>
        <v>2</v>
      </c>
      <c r="L394" t="str">
        <f t="shared" si="82"/>
        <v/>
      </c>
      <c r="M394" t="str">
        <f t="shared" si="83"/>
        <v/>
      </c>
      <c r="N394" t="str">
        <f t="shared" si="84"/>
        <v/>
      </c>
      <c r="O394" t="str">
        <f t="shared" si="76"/>
        <v/>
      </c>
      <c r="P394" t="str">
        <f t="shared" si="85"/>
        <v>&lt;div class="col-sm-3"&gt;&lt;div class="xe-widget xe-conversations box2 label-info" onclick="window.open('https://rose.ai/', '_blank')" data-toggle="tooltip" data-placement="bottom" title="" data-original-title="https://rose.ai/"&gt;&lt;div class="xe-comment-entry"&gt;&lt;a class="xe-user-img"&gt;&lt;img data-src="https://api.iowen.cn/favicon/rose.ai.png" class="lozad img-circle" width="40"&gt;&lt;/a&gt;&lt;div class="xe-comment"&gt; &lt;a href="#" class="xe-user-name overflowClip_1"&gt;&lt;strong&gt;Rose AI&lt;/strong&gt; &lt;/a&gt; &lt;p class="overflowClip_2"&gt;A cloud data platform desig...&lt;/p&gt;&lt;/div&gt; &lt;/div&gt;&lt;/div&gt;&lt;/div&gt;</v>
      </c>
    </row>
    <row r="395" spans="1:16" x14ac:dyDescent="0.3">
      <c r="A395" t="s">
        <v>3382</v>
      </c>
      <c r="B395" t="s">
        <v>2902</v>
      </c>
      <c r="C395" t="s">
        <v>390</v>
      </c>
      <c r="D395" t="s">
        <v>1224</v>
      </c>
      <c r="E395" t="s">
        <v>2056</v>
      </c>
      <c r="F395" t="str">
        <f t="shared" si="77"/>
        <v>&lt;div class="col-sm-3"&gt;&lt;div class="xe-widget xe-conversations box2 label-info" onclick="window.open('https://shuftipro.com/', '_blank')" data-toggle="tooltip" data-placement="bottom" title="" data-original-title="https://shuftipro.com/"&gt;&lt;div class="xe-comment-entry"&gt;&lt;a class="xe-user-img"&gt;&lt;img data-src="https://api.iowen.cn/favicon/shuftipro.com.png" class="lozad img-circle" width="40"&gt;&lt;/a&gt;&lt;div class="xe-comment"&gt; &lt;a href="#" class="xe-user-name overflowClip_1"&gt;&lt;strong&gt;Shufti Pro&lt;/strong&gt; &lt;/a&gt; &lt;p class="overflowClip_2"&gt;Award-winning customer onbo...&lt;/p&gt;&lt;/div&gt; &lt;/div&gt;&lt;/div&gt;&lt;/div&gt;</v>
      </c>
      <c r="G395" t="str">
        <f t="shared" si="78"/>
        <v>NO</v>
      </c>
      <c r="H395" t="str">
        <f t="shared" si="79"/>
        <v>NO</v>
      </c>
      <c r="I395">
        <f>MATCH(A395,A:A,0)</f>
        <v>384</v>
      </c>
      <c r="J395">
        <f t="shared" si="80"/>
        <v>11</v>
      </c>
      <c r="K395">
        <f t="shared" si="81"/>
        <v>3</v>
      </c>
      <c r="L395" t="str">
        <f t="shared" si="82"/>
        <v/>
      </c>
      <c r="M395" t="str">
        <f t="shared" si="83"/>
        <v>&lt;/div&gt;</v>
      </c>
      <c r="N395" t="str">
        <f t="shared" si="84"/>
        <v/>
      </c>
      <c r="O395" t="str">
        <f t="shared" si="76"/>
        <v/>
      </c>
      <c r="P395" t="str">
        <f t="shared" si="85"/>
        <v>&lt;div class="col-sm-3"&gt;&lt;div class="xe-widget xe-conversations box2 label-info" onclick="window.open('https://shuftipro.com/', '_blank')" data-toggle="tooltip" data-placement="bottom" title="" data-original-title="https://shuftipro.com/"&gt;&lt;div class="xe-comment-entry"&gt;&lt;a class="xe-user-img"&gt;&lt;img data-src="https://api.iowen.cn/favicon/shuftipro.com.png" class="lozad img-circle" width="40"&gt;&lt;/a&gt;&lt;div class="xe-comment"&gt; &lt;a href="#" class="xe-user-name overflowClip_1"&gt;&lt;strong&gt;Shufti Pro&lt;/strong&gt; &lt;/a&gt; &lt;p class="overflowClip_2"&gt;Award-winning customer onbo...&lt;/p&gt;&lt;/div&gt; &lt;/div&gt;&lt;/div&gt;&lt;/div&gt;&lt;/div&gt;</v>
      </c>
    </row>
    <row r="396" spans="1:16" x14ac:dyDescent="0.3">
      <c r="A396" t="s">
        <v>3382</v>
      </c>
      <c r="B396" t="s">
        <v>2903</v>
      </c>
      <c r="C396" t="s">
        <v>391</v>
      </c>
      <c r="D396" t="s">
        <v>1225</v>
      </c>
      <c r="E396" t="s">
        <v>2057</v>
      </c>
      <c r="F396" t="str">
        <f t="shared" si="77"/>
        <v>&lt;div class="col-sm-3"&gt;&lt;div class="xe-widget xe-conversations box2 label-info" onclick="window.open('https://alpharesearch.io/', '_blank')" data-toggle="tooltip" data-placement="bottom" title="" data-original-title="https://alpharesearch.io/"&gt;&lt;div class="xe-comment-entry"&gt;&lt;a class="xe-user-img"&gt;&lt;img data-src="https://api.iowen.cn/favicon/alpharesearch.io.png" class="lozad img-circle" width="40"&gt;&lt;/a&gt;&lt;div class="xe-comment"&gt; &lt;a href="#" class="xe-user-name overflowClip_1"&gt;&lt;strong&gt;AlphaResearch&lt;/strong&gt; &lt;/a&gt; &lt;p class="overflowClip_2"&gt;AlphaResearch provides an u...&lt;/p&gt;&lt;/div&gt; &lt;/div&gt;&lt;/div&gt;&lt;/div&gt;</v>
      </c>
      <c r="G396" t="str">
        <f t="shared" si="78"/>
        <v>NO</v>
      </c>
      <c r="H396" t="str">
        <f t="shared" si="79"/>
        <v>NO</v>
      </c>
      <c r="I396">
        <f>MATCH(A396,A:A,0)</f>
        <v>384</v>
      </c>
      <c r="J396">
        <f t="shared" si="80"/>
        <v>12</v>
      </c>
      <c r="K396">
        <f t="shared" si="81"/>
        <v>0</v>
      </c>
      <c r="L396" t="str">
        <f t="shared" si="82"/>
        <v>&lt;div class="row"&gt;</v>
      </c>
      <c r="M396" t="str">
        <f t="shared" si="83"/>
        <v/>
      </c>
      <c r="N396" t="str">
        <f t="shared" si="84"/>
        <v/>
      </c>
      <c r="O396" t="str">
        <f t="shared" si="76"/>
        <v/>
      </c>
      <c r="P396" t="str">
        <f t="shared" si="85"/>
        <v>&lt;div class="row"&gt;&lt;div class="col-sm-3"&gt;&lt;div class="xe-widget xe-conversations box2 label-info" onclick="window.open('https://alpharesearch.io/', '_blank')" data-toggle="tooltip" data-placement="bottom" title="" data-original-title="https://alpharesearch.io/"&gt;&lt;div class="xe-comment-entry"&gt;&lt;a class="xe-user-img"&gt;&lt;img data-src="https://api.iowen.cn/favicon/alpharesearch.io.png" class="lozad img-circle" width="40"&gt;&lt;/a&gt;&lt;div class="xe-comment"&gt; &lt;a href="#" class="xe-user-name overflowClip_1"&gt;&lt;strong&gt;AlphaResearch&lt;/strong&gt; &lt;/a&gt; &lt;p class="overflowClip_2"&gt;AlphaResearch provides an u...&lt;/p&gt;&lt;/div&gt; &lt;/div&gt;&lt;/div&gt;&lt;/div&gt;</v>
      </c>
    </row>
    <row r="397" spans="1:16" x14ac:dyDescent="0.3">
      <c r="A397" t="s">
        <v>3382</v>
      </c>
      <c r="B397" t="s">
        <v>2904</v>
      </c>
      <c r="C397" t="s">
        <v>392</v>
      </c>
      <c r="D397" t="s">
        <v>1226</v>
      </c>
      <c r="E397" t="s">
        <v>2058</v>
      </c>
      <c r="F397" t="str">
        <f t="shared" si="77"/>
        <v>&lt;div class="col-sm-3"&gt;&lt;div class="xe-widget xe-conversations box2 label-info" onclick="window.open('https://www.web3summary.com/', '_blank')" data-toggle="tooltip" data-placement="bottom" title="" data-original-title="https://www.web3summary.com/"&gt;&lt;div class="xe-comment-entry"&gt;&lt;a class="xe-user-img"&gt;&lt;img data-src="https://api.iowen.cn/favicon/www.web3summary.com.png" class="lozad img-circle" width="40"&gt;&lt;/a&gt;&lt;div class="xe-comment"&gt; &lt;a href="#" class="xe-user-name overflowClip_1"&gt;&lt;strong&gt;Web3 Summary&lt;/strong&gt; &lt;/a&gt; &lt;p class="overflowClip_2"&gt;Use ChatGPT and AI to break...&lt;/p&gt;&lt;/div&gt; &lt;/div&gt;&lt;/div&gt;&lt;/div&gt;</v>
      </c>
      <c r="G397" t="str">
        <f t="shared" si="78"/>
        <v>NO</v>
      </c>
      <c r="H397" t="str">
        <f t="shared" si="79"/>
        <v>NO</v>
      </c>
      <c r="I397">
        <f>MATCH(A397,A:A,0)</f>
        <v>384</v>
      </c>
      <c r="J397">
        <f t="shared" si="80"/>
        <v>13</v>
      </c>
      <c r="K397">
        <f t="shared" si="81"/>
        <v>1</v>
      </c>
      <c r="L397" t="str">
        <f t="shared" si="82"/>
        <v/>
      </c>
      <c r="M397" t="str">
        <f t="shared" si="83"/>
        <v/>
      </c>
      <c r="N397" t="str">
        <f t="shared" si="84"/>
        <v/>
      </c>
      <c r="O397" t="str">
        <f t="shared" si="76"/>
        <v/>
      </c>
      <c r="P397" t="str">
        <f t="shared" si="85"/>
        <v>&lt;div class="col-sm-3"&gt;&lt;div class="xe-widget xe-conversations box2 label-info" onclick="window.open('https://www.web3summary.com/', '_blank')" data-toggle="tooltip" data-placement="bottom" title="" data-original-title="https://www.web3summary.com/"&gt;&lt;div class="xe-comment-entry"&gt;&lt;a class="xe-user-img"&gt;&lt;img data-src="https://api.iowen.cn/favicon/www.web3summary.com.png" class="lozad img-circle" width="40"&gt;&lt;/a&gt;&lt;div class="xe-comment"&gt; &lt;a href="#" class="xe-user-name overflowClip_1"&gt;&lt;strong&gt;Web3 Summary&lt;/strong&gt; &lt;/a&gt; &lt;p class="overflowClip_2"&gt;Use ChatGPT and AI to break...&lt;/p&gt;&lt;/div&gt; &lt;/div&gt;&lt;/div&gt;&lt;/div&gt;</v>
      </c>
    </row>
    <row r="398" spans="1:16" x14ac:dyDescent="0.3">
      <c r="A398" t="s">
        <v>3382</v>
      </c>
      <c r="B398" t="s">
        <v>2905</v>
      </c>
      <c r="C398" t="s">
        <v>393</v>
      </c>
      <c r="D398" t="s">
        <v>1227</v>
      </c>
      <c r="E398" t="s">
        <v>2059</v>
      </c>
      <c r="F398" t="str">
        <f t="shared" si="77"/>
        <v>&lt;div class="col-sm-3"&gt;&lt;div class="xe-widget xe-conversations box2 label-info" onclick="window.open('https://www.onestafinance.com/', '_blank')" data-toggle="tooltip" data-placement="bottom" title="" data-original-title="https://www.onestafinance.com/"&gt;&lt;div class="xe-comment-entry"&gt;&lt;a class="xe-user-img"&gt;&lt;img data-src="https://api.iowen.cn/favicon/www.onestafinance.com.png" class="lozad img-circle" width="40"&gt;&lt;/a&gt;&lt;div class="xe-comment"&gt; &lt;a href="#" class="xe-user-name overflowClip_1"&gt;&lt;strong&gt;Onesta&lt;/strong&gt; &lt;/a&gt; &lt;p class="overflowClip_2"&gt;Ask their AI any questions ...&lt;/p&gt;&lt;/div&gt; &lt;/div&gt;&lt;/div&gt;&lt;/div&gt;</v>
      </c>
      <c r="G398" t="str">
        <f t="shared" si="78"/>
        <v>NO</v>
      </c>
      <c r="H398" t="str">
        <f t="shared" si="79"/>
        <v>YES</v>
      </c>
      <c r="I398">
        <f>MATCH(A398,A:A,0)</f>
        <v>384</v>
      </c>
      <c r="J398">
        <f t="shared" si="80"/>
        <v>14</v>
      </c>
      <c r="K398">
        <f t="shared" si="81"/>
        <v>2</v>
      </c>
      <c r="L398" t="str">
        <f t="shared" si="82"/>
        <v/>
      </c>
      <c r="M398" t="str">
        <f t="shared" si="83"/>
        <v>&lt;/div&gt;</v>
      </c>
      <c r="N398" t="str">
        <f t="shared" si="84"/>
        <v/>
      </c>
      <c r="O398" t="str">
        <f t="shared" si="76"/>
        <v>&lt;br /&gt;&lt;!--END 财务 --&gt;</v>
      </c>
      <c r="P398" t="str">
        <f t="shared" si="85"/>
        <v>&lt;div class="col-sm-3"&gt;&lt;div class="xe-widget xe-conversations box2 label-info" onclick="window.open('https://www.onestafinance.com/', '_blank')" data-toggle="tooltip" data-placement="bottom" title="" data-original-title="https://www.onestafinance.com/"&gt;&lt;div class="xe-comment-entry"&gt;&lt;a class="xe-user-img"&gt;&lt;img data-src="https://api.iowen.cn/favicon/www.onestafinance.com.png" class="lozad img-circle" width="40"&gt;&lt;/a&gt;&lt;div class="xe-comment"&gt; &lt;a href="#" class="xe-user-name overflowClip_1"&gt;&lt;strong&gt;Onesta&lt;/strong&gt; &lt;/a&gt; &lt;p class="overflowClip_2"&gt;Ask their AI any questions ...&lt;/p&gt;&lt;/div&gt; &lt;/div&gt;&lt;/div&gt;&lt;/div&gt;&lt;/div&gt;&lt;br /&gt;&lt;!--END 财务 --&gt;</v>
      </c>
    </row>
    <row r="399" spans="1:16" x14ac:dyDescent="0.3">
      <c r="A399" t="s">
        <v>3383</v>
      </c>
      <c r="B399" t="s">
        <v>2906</v>
      </c>
      <c r="C399" t="s">
        <v>394</v>
      </c>
      <c r="D399" t="s">
        <v>1228</v>
      </c>
      <c r="E399" t="s">
        <v>2060</v>
      </c>
      <c r="F399" t="str">
        <f t="shared" si="77"/>
        <v>&lt;div class="col-sm-3"&gt;&lt;div class="xe-widget xe-conversations box2 label-info" onclick="window.open('https://ideasai.com/', '_blank')" data-toggle="tooltip" data-placement="bottom" title="" data-original-title="https://ideasai.com/"&gt;&lt;div class="xe-comment-entry"&gt;&lt;a class="xe-user-img"&gt;&lt;img data-src="https://api.iowen.cn/favicon/ideasai.com.png" class="lozad img-circle" width="40"&gt;&lt;/a&gt;&lt;div class="xe-comment"&gt; &lt;a href="#" class="xe-user-name overflowClip_1"&gt;&lt;strong&gt;IdeasAI&lt;/strong&gt; &lt;/a&gt; &lt;p class="overflowClip_2"&gt;这是一种人工智能深度学习模型&lt;/p&gt;&lt;/div&gt; &lt;/div&gt;&lt;/div&gt;&lt;/div&gt;</v>
      </c>
      <c r="G399" t="str">
        <f t="shared" si="78"/>
        <v>YES</v>
      </c>
      <c r="H399" t="str">
        <f t="shared" si="79"/>
        <v>NO</v>
      </c>
      <c r="I399">
        <f>MATCH(A399,A:A,0)</f>
        <v>399</v>
      </c>
      <c r="J399">
        <f t="shared" si="80"/>
        <v>0</v>
      </c>
      <c r="K399">
        <f t="shared" si="81"/>
        <v>0</v>
      </c>
      <c r="L399" t="str">
        <f t="shared" si="82"/>
        <v>&lt;div class="row"&gt;</v>
      </c>
      <c r="M399" t="str">
        <f t="shared" si="83"/>
        <v/>
      </c>
      <c r="N399" t="str">
        <f t="shared" si="84"/>
        <v>&lt;!-- 有趣的工具 --&gt;&lt;h4 class="text-gray"&gt;&lt;i class="linecons-tag" style="margin-right: 7px;" id="有趣的工具"&gt;&lt;/i&gt;有趣的工具&lt;/h4&gt;</v>
      </c>
      <c r="O399" t="str">
        <f t="shared" si="76"/>
        <v/>
      </c>
      <c r="P399" t="str">
        <f t="shared" si="85"/>
        <v>&lt;!-- 有趣的工具 --&gt;&lt;h4 class="text-gray"&gt;&lt;i class="linecons-tag" style="margin-right: 7px;" id="有趣的工具"&gt;&lt;/i&gt;有趣的工具&lt;/h4&gt;&lt;div class="row"&gt;&lt;div class="col-sm-3"&gt;&lt;div class="xe-widget xe-conversations box2 label-info" onclick="window.open('https://ideasai.com/', '_blank')" data-toggle="tooltip" data-placement="bottom" title="" data-original-title="https://ideasai.com/"&gt;&lt;div class="xe-comment-entry"&gt;&lt;a class="xe-user-img"&gt;&lt;img data-src="https://api.iowen.cn/favicon/ideasai.com.png" class="lozad img-circle" width="40"&gt;&lt;/a&gt;&lt;div class="xe-comment"&gt; &lt;a href="#" class="xe-user-name overflowClip_1"&gt;&lt;strong&gt;IdeasAI&lt;/strong&gt; &lt;/a&gt; &lt;p class="overflowClip_2"&gt;这是一种人工智能深度学习模型&lt;/p&gt;&lt;/div&gt; &lt;/div&gt;&lt;/div&gt;&lt;/div&gt;</v>
      </c>
    </row>
    <row r="400" spans="1:16" x14ac:dyDescent="0.3">
      <c r="A400" t="s">
        <v>3383</v>
      </c>
      <c r="B400" t="s">
        <v>2907</v>
      </c>
      <c r="C400" t="s">
        <v>395</v>
      </c>
      <c r="D400" t="s">
        <v>1229</v>
      </c>
      <c r="E400" t="s">
        <v>2061</v>
      </c>
      <c r="F400" t="str">
        <f t="shared" si="77"/>
        <v>&lt;div class="col-sm-3"&gt;&lt;div class="xe-widget xe-conversations box2 label-info" onclick="window.open('https://dreaminterpreter.ai/', '_blank')" data-toggle="tooltip" data-placement="bottom" title="" data-original-title="https://dreaminterpreter.ai/"&gt;&lt;div class="xe-comment-entry"&gt;&lt;a class="xe-user-img"&gt;&lt;img data-src="https://api.iowen.cn/favicon/dreaminterpreter.ai.png" class="lozad img-circle" width="40"&gt;&lt;/a&gt;&lt;div class="xe-comment"&gt; &lt;a href="#" class="xe-user-name overflowClip_1"&gt;&lt;strong&gt;Dream Interpreter&lt;/strong&gt; &lt;/a&gt; &lt;p class="overflowClip_2"&gt;一个使用GPT-3构建的梦境解释器&lt;/p&gt;&lt;/div&gt; &lt;/div&gt;&lt;/div&gt;&lt;/div&gt;</v>
      </c>
      <c r="G400" t="str">
        <f t="shared" si="78"/>
        <v>NO</v>
      </c>
      <c r="H400" t="str">
        <f t="shared" si="79"/>
        <v>NO</v>
      </c>
      <c r="I400">
        <f>MATCH(A400,A:A,0)</f>
        <v>399</v>
      </c>
      <c r="J400">
        <f t="shared" si="80"/>
        <v>1</v>
      </c>
      <c r="K400">
        <f t="shared" si="81"/>
        <v>1</v>
      </c>
      <c r="L400" t="str">
        <f t="shared" si="82"/>
        <v/>
      </c>
      <c r="M400" t="str">
        <f t="shared" si="83"/>
        <v/>
      </c>
      <c r="N400" t="str">
        <f t="shared" si="84"/>
        <v/>
      </c>
      <c r="O400" t="str">
        <f t="shared" si="76"/>
        <v/>
      </c>
      <c r="P400" t="str">
        <f t="shared" si="85"/>
        <v>&lt;div class="col-sm-3"&gt;&lt;div class="xe-widget xe-conversations box2 label-info" onclick="window.open('https://dreaminterpreter.ai/', '_blank')" data-toggle="tooltip" data-placement="bottom" title="" data-original-title="https://dreaminterpreter.ai/"&gt;&lt;div class="xe-comment-entry"&gt;&lt;a class="xe-user-img"&gt;&lt;img data-src="https://api.iowen.cn/favicon/dreaminterpreter.ai.png" class="lozad img-circle" width="40"&gt;&lt;/a&gt;&lt;div class="xe-comment"&gt; &lt;a href="#" class="xe-user-name overflowClip_1"&gt;&lt;strong&gt;Dream Interpreter&lt;/strong&gt; &lt;/a&gt; &lt;p class="overflowClip_2"&gt;一个使用GPT-3构建的梦境解释器&lt;/p&gt;&lt;/div&gt; &lt;/div&gt;&lt;/div&gt;&lt;/div&gt;</v>
      </c>
    </row>
    <row r="401" spans="1:16" x14ac:dyDescent="0.3">
      <c r="A401" t="s">
        <v>3383</v>
      </c>
      <c r="B401" t="s">
        <v>2908</v>
      </c>
      <c r="C401" t="s">
        <v>396</v>
      </c>
      <c r="D401" t="s">
        <v>1230</v>
      </c>
      <c r="E401" t="s">
        <v>2062</v>
      </c>
      <c r="F401" t="str">
        <f t="shared" si="77"/>
        <v>&lt;div class="col-sm-3"&gt;&lt;div class="xe-widget xe-conversations box2 label-info" onclick="window.open('https://www.magictype.ai', '_blank')" data-toggle="tooltip" data-placement="bottom" title="" data-original-title="https://www.magictype.ai"&gt;&lt;div class="xe-comment-entry"&gt;&lt;a class="xe-user-img"&gt;&lt;img data-src="https://api.iowen.cn/favicon/www.magictype.ai.png" class="lozad img-circle" width="40"&gt;&lt;/a&gt;&lt;div class="xe-comment"&gt; &lt;a href="#" class="xe-user-name overflowClip_1"&gt;&lt;strong&gt;Magic Type AI&lt;/strong&gt; &lt;/a&gt; &lt;p class="overflowClip_2"&gt;Magic Type AI可以写问候语、诗歌甚至说唱歌词&lt;/p&gt;&lt;/div&gt; &lt;/div&gt;&lt;/div&gt;&lt;/div&gt;</v>
      </c>
      <c r="G401" t="str">
        <f t="shared" si="78"/>
        <v>NO</v>
      </c>
      <c r="H401" t="str">
        <f t="shared" si="79"/>
        <v>NO</v>
      </c>
      <c r="I401">
        <f>MATCH(A401,A:A,0)</f>
        <v>399</v>
      </c>
      <c r="J401">
        <f t="shared" si="80"/>
        <v>2</v>
      </c>
      <c r="K401">
        <f t="shared" si="81"/>
        <v>2</v>
      </c>
      <c r="L401" t="str">
        <f t="shared" si="82"/>
        <v/>
      </c>
      <c r="M401" t="str">
        <f t="shared" si="83"/>
        <v/>
      </c>
      <c r="N401" t="str">
        <f t="shared" si="84"/>
        <v/>
      </c>
      <c r="O401" t="str">
        <f t="shared" si="76"/>
        <v/>
      </c>
      <c r="P401" t="str">
        <f t="shared" si="85"/>
        <v>&lt;div class="col-sm-3"&gt;&lt;div class="xe-widget xe-conversations box2 label-info" onclick="window.open('https://www.magictype.ai', '_blank')" data-toggle="tooltip" data-placement="bottom" title="" data-original-title="https://www.magictype.ai"&gt;&lt;div class="xe-comment-entry"&gt;&lt;a class="xe-user-img"&gt;&lt;img data-src="https://api.iowen.cn/favicon/www.magictype.ai.png" class="lozad img-circle" width="40"&gt;&lt;/a&gt;&lt;div class="xe-comment"&gt; &lt;a href="#" class="xe-user-name overflowClip_1"&gt;&lt;strong&gt;Magic Type AI&lt;/strong&gt; &lt;/a&gt; &lt;p class="overflowClip_2"&gt;Magic Type AI可以写问候语、诗歌甚至说唱歌词&lt;/p&gt;&lt;/div&gt; &lt;/div&gt;&lt;/div&gt;&lt;/div&gt;</v>
      </c>
    </row>
    <row r="402" spans="1:16" x14ac:dyDescent="0.3">
      <c r="A402" t="s">
        <v>3383</v>
      </c>
      <c r="B402" t="s">
        <v>2909</v>
      </c>
      <c r="C402" t="s">
        <v>397</v>
      </c>
      <c r="D402" t="s">
        <v>1231</v>
      </c>
      <c r="E402" t="s">
        <v>2063</v>
      </c>
      <c r="F402" t="str">
        <f t="shared" si="77"/>
        <v>&lt;div class="col-sm-3"&gt;&lt;div class="xe-widget xe-conversations box2 label-info" onclick="window.open('https://www.hellohistory.ai/', '_blank')" data-toggle="tooltip" data-placement="bottom" title="" data-original-title="https://www.hellohistory.ai/"&gt;&lt;div class="xe-comment-entry"&gt;&lt;a class="xe-user-img"&gt;&lt;img data-src="https://api.iowen.cn/favicon/www.hellohistory.ai.png" class="lozad img-circle" width="40"&gt;&lt;/a&gt;&lt;div class="xe-comment"&gt; &lt;a href="#" class="xe-user-name overflowClip_1"&gt;&lt;strong&gt;Hello History&lt;/strong&gt; &lt;/a&gt; &lt;p class="overflowClip_2"&gt;你将能够与一些历史上有影响力和迷人的人物进行深入的对话&lt;/p&gt;&lt;/div&gt; &lt;/div&gt;&lt;/div&gt;&lt;/div&gt;</v>
      </c>
      <c r="G402" t="str">
        <f t="shared" si="78"/>
        <v>NO</v>
      </c>
      <c r="H402" t="str">
        <f t="shared" si="79"/>
        <v>NO</v>
      </c>
      <c r="I402">
        <f>MATCH(A402,A:A,0)</f>
        <v>399</v>
      </c>
      <c r="J402">
        <f t="shared" si="80"/>
        <v>3</v>
      </c>
      <c r="K402">
        <f t="shared" si="81"/>
        <v>3</v>
      </c>
      <c r="L402" t="str">
        <f t="shared" si="82"/>
        <v/>
      </c>
      <c r="M402" t="str">
        <f t="shared" si="83"/>
        <v>&lt;/div&gt;</v>
      </c>
      <c r="N402" t="str">
        <f t="shared" si="84"/>
        <v/>
      </c>
      <c r="O402" t="str">
        <f t="shared" si="76"/>
        <v/>
      </c>
      <c r="P402" t="str">
        <f t="shared" si="85"/>
        <v>&lt;div class="col-sm-3"&gt;&lt;div class="xe-widget xe-conversations box2 label-info" onclick="window.open('https://www.hellohistory.ai/', '_blank')" data-toggle="tooltip" data-placement="bottom" title="" data-original-title="https://www.hellohistory.ai/"&gt;&lt;div class="xe-comment-entry"&gt;&lt;a class="xe-user-img"&gt;&lt;img data-src="https://api.iowen.cn/favicon/www.hellohistory.ai.png" class="lozad img-circle" width="40"&gt;&lt;/a&gt;&lt;div class="xe-comment"&gt; &lt;a href="#" class="xe-user-name overflowClip_1"&gt;&lt;strong&gt;Hello History&lt;/strong&gt; &lt;/a&gt; &lt;p class="overflowClip_2"&gt;你将能够与一些历史上有影响力和迷人的人物进行深入的对话&lt;/p&gt;&lt;/div&gt; &lt;/div&gt;&lt;/div&gt;&lt;/div&gt;&lt;/div&gt;</v>
      </c>
    </row>
    <row r="403" spans="1:16" x14ac:dyDescent="0.3">
      <c r="A403" t="s">
        <v>3383</v>
      </c>
      <c r="B403" t="s">
        <v>2910</v>
      </c>
      <c r="C403" t="s">
        <v>398</v>
      </c>
      <c r="D403" t="s">
        <v>1232</v>
      </c>
      <c r="E403" t="s">
        <v>2064</v>
      </c>
      <c r="F403" t="str">
        <f t="shared" si="77"/>
        <v>&lt;div class="col-sm-3"&gt;&lt;div class="xe-widget xe-conversations box2 label-info" onclick="window.open('https://www.watchnowai.com/', '_blank')" data-toggle="tooltip" data-placement="bottom" title="" data-original-title="https://www.watchnowai.com/"&gt;&lt;div class="xe-comment-entry"&gt;&lt;a class="xe-user-img"&gt;&lt;img data-src="https://api.iowen.cn/favicon/www.watchnowai.com.png" class="lozad img-circle" width="40"&gt;&lt;/a&gt;&lt;div class="xe-comment"&gt; &lt;a href="#" class="xe-user-name overflowClip_1"&gt;&lt;strong&gt;WatchNow&lt;/strong&gt; &lt;/a&gt; &lt;p class="overflowClip_2"&gt;获取个性化的电影和节目推荐&lt;/p&gt;&lt;/div&gt; &lt;/div&gt;&lt;/div&gt;&lt;/div&gt;</v>
      </c>
      <c r="G403" t="str">
        <f t="shared" si="78"/>
        <v>NO</v>
      </c>
      <c r="H403" t="str">
        <f t="shared" si="79"/>
        <v>NO</v>
      </c>
      <c r="I403">
        <f>MATCH(A403,A:A,0)</f>
        <v>399</v>
      </c>
      <c r="J403">
        <f t="shared" si="80"/>
        <v>4</v>
      </c>
      <c r="K403">
        <f t="shared" si="81"/>
        <v>0</v>
      </c>
      <c r="L403" t="str">
        <f t="shared" si="82"/>
        <v>&lt;div class="row"&gt;</v>
      </c>
      <c r="M403" t="str">
        <f t="shared" si="83"/>
        <v/>
      </c>
      <c r="N403" t="str">
        <f t="shared" si="84"/>
        <v/>
      </c>
      <c r="O403" t="str">
        <f t="shared" si="76"/>
        <v/>
      </c>
      <c r="P403" t="str">
        <f t="shared" si="85"/>
        <v>&lt;div class="row"&gt;&lt;div class="col-sm-3"&gt;&lt;div class="xe-widget xe-conversations box2 label-info" onclick="window.open('https://www.watchnowai.com/', '_blank')" data-toggle="tooltip" data-placement="bottom" title="" data-original-title="https://www.watchnowai.com/"&gt;&lt;div class="xe-comment-entry"&gt;&lt;a class="xe-user-img"&gt;&lt;img data-src="https://api.iowen.cn/favicon/www.watchnowai.com.png" class="lozad img-circle" width="40"&gt;&lt;/a&gt;&lt;div class="xe-comment"&gt; &lt;a href="#" class="xe-user-name overflowClip_1"&gt;&lt;strong&gt;WatchNow&lt;/strong&gt; &lt;/a&gt; &lt;p class="overflowClip_2"&gt;获取个性化的电影和节目推荐&lt;/p&gt;&lt;/div&gt; &lt;/div&gt;&lt;/div&gt;&lt;/div&gt;</v>
      </c>
    </row>
    <row r="404" spans="1:16" x14ac:dyDescent="0.3">
      <c r="A404" t="s">
        <v>3383</v>
      </c>
      <c r="B404" t="s">
        <v>2911</v>
      </c>
      <c r="C404" t="s">
        <v>399</v>
      </c>
      <c r="D404" t="s">
        <v>1233</v>
      </c>
      <c r="E404" t="s">
        <v>2065</v>
      </c>
      <c r="F404" t="str">
        <f t="shared" si="77"/>
        <v>&lt;div class="col-sm-3"&gt;&lt;div class="xe-widget xe-conversations box2 label-info" onclick="window.open('https://jokelub.com/', '_blank')" data-toggle="tooltip" data-placement="bottom" title="" data-original-title="https://jokelub.com/"&gt;&lt;div class="xe-comment-entry"&gt;&lt;a class="xe-user-img"&gt;&lt;img data-src="https://api.iowen.cn/favicon/jokelub.com.png" class="lozad img-circle" width="40"&gt;&lt;/a&gt;&lt;div class="xe-comment"&gt; &lt;a href="#" class="xe-user-name overflowClip_1"&gt;&lt;strong&gt;Jokelub&lt;/strong&gt; &lt;/a&gt; &lt;p class="overflowClip_2"&gt;点击一下，把你的写作变成笑话，让人们微笑&lt;/p&gt;&lt;/div&gt; &lt;/div&gt;&lt;/div&gt;&lt;/div&gt;</v>
      </c>
      <c r="G404" t="str">
        <f t="shared" si="78"/>
        <v>NO</v>
      </c>
      <c r="H404" t="str">
        <f t="shared" si="79"/>
        <v>NO</v>
      </c>
      <c r="I404">
        <f>MATCH(A404,A:A,0)</f>
        <v>399</v>
      </c>
      <c r="J404">
        <f t="shared" si="80"/>
        <v>5</v>
      </c>
      <c r="K404">
        <f t="shared" si="81"/>
        <v>1</v>
      </c>
      <c r="L404" t="str">
        <f t="shared" si="82"/>
        <v/>
      </c>
      <c r="M404" t="str">
        <f t="shared" si="83"/>
        <v/>
      </c>
      <c r="N404" t="str">
        <f t="shared" si="84"/>
        <v/>
      </c>
      <c r="O404" t="str">
        <f t="shared" si="76"/>
        <v/>
      </c>
      <c r="P404" t="str">
        <f t="shared" si="85"/>
        <v>&lt;div class="col-sm-3"&gt;&lt;div class="xe-widget xe-conversations box2 label-info" onclick="window.open('https://jokelub.com/', '_blank')" data-toggle="tooltip" data-placement="bottom" title="" data-original-title="https://jokelub.com/"&gt;&lt;div class="xe-comment-entry"&gt;&lt;a class="xe-user-img"&gt;&lt;img data-src="https://api.iowen.cn/favicon/jokelub.com.png" class="lozad img-circle" width="40"&gt;&lt;/a&gt;&lt;div class="xe-comment"&gt; &lt;a href="#" class="xe-user-name overflowClip_1"&gt;&lt;strong&gt;Jokelub&lt;/strong&gt; &lt;/a&gt; &lt;p class="overflowClip_2"&gt;点击一下，把你的写作变成笑话，让人们微笑&lt;/p&gt;&lt;/div&gt; &lt;/div&gt;&lt;/div&gt;&lt;/div&gt;</v>
      </c>
    </row>
    <row r="405" spans="1:16" x14ac:dyDescent="0.3">
      <c r="A405" t="s">
        <v>3383</v>
      </c>
      <c r="B405" t="s">
        <v>2912</v>
      </c>
      <c r="C405" t="s">
        <v>400</v>
      </c>
      <c r="D405" t="s">
        <v>1234</v>
      </c>
      <c r="E405" t="s">
        <v>2066</v>
      </c>
      <c r="F405" t="str">
        <f t="shared" si="77"/>
        <v>&lt;div class="col-sm-3"&gt;&lt;div class="xe-widget xe-conversations box2 label-info" onclick="window.open('https://journeai.com/', '_blank')" data-toggle="tooltip" data-placement="bottom" title="" data-original-title="https://journeai.com/"&gt;&lt;div class="xe-comment-entry"&gt;&lt;a class="xe-user-img"&gt;&lt;img data-src="https://api.iowen.cn/favicon/journeai.com.png" class="lozad img-circle" width="40"&gt;&lt;/a&gt;&lt;div class="xe-comment"&gt; &lt;a href="#" class="xe-user-name overflowClip_1"&gt;&lt;strong&gt;Journeai&lt;/strong&gt; &lt;/a&gt; &lt;p class="overflowClip_2"&gt;将超个性化的旅行建议与谷歌地图集成&lt;/p&gt;&lt;/div&gt; &lt;/div&gt;&lt;/div&gt;&lt;/div&gt;</v>
      </c>
      <c r="G405" t="str">
        <f t="shared" si="78"/>
        <v>NO</v>
      </c>
      <c r="H405" t="str">
        <f t="shared" si="79"/>
        <v>NO</v>
      </c>
      <c r="I405">
        <f>MATCH(A405,A:A,0)</f>
        <v>399</v>
      </c>
      <c r="J405">
        <f t="shared" si="80"/>
        <v>6</v>
      </c>
      <c r="K405">
        <f t="shared" si="81"/>
        <v>2</v>
      </c>
      <c r="L405" t="str">
        <f t="shared" si="82"/>
        <v/>
      </c>
      <c r="M405" t="str">
        <f t="shared" si="83"/>
        <v/>
      </c>
      <c r="N405" t="str">
        <f t="shared" si="84"/>
        <v/>
      </c>
      <c r="O405" t="str">
        <f t="shared" si="76"/>
        <v/>
      </c>
      <c r="P405" t="str">
        <f t="shared" si="85"/>
        <v>&lt;div class="col-sm-3"&gt;&lt;div class="xe-widget xe-conversations box2 label-info" onclick="window.open('https://journeai.com/', '_blank')" data-toggle="tooltip" data-placement="bottom" title="" data-original-title="https://journeai.com/"&gt;&lt;div class="xe-comment-entry"&gt;&lt;a class="xe-user-img"&gt;&lt;img data-src="https://api.iowen.cn/favicon/journeai.com.png" class="lozad img-circle" width="40"&gt;&lt;/a&gt;&lt;div class="xe-comment"&gt; &lt;a href="#" class="xe-user-name overflowClip_1"&gt;&lt;strong&gt;Journeai&lt;/strong&gt; &lt;/a&gt; &lt;p class="overflowClip_2"&gt;将超个性化的旅行建议与谷歌地图集成&lt;/p&gt;&lt;/div&gt; &lt;/div&gt;&lt;/div&gt;&lt;/div&gt;</v>
      </c>
    </row>
    <row r="406" spans="1:16" x14ac:dyDescent="0.3">
      <c r="A406" t="s">
        <v>3383</v>
      </c>
      <c r="B406" t="s">
        <v>2913</v>
      </c>
      <c r="C406" t="s">
        <v>401</v>
      </c>
      <c r="D406" t="s">
        <v>1235</v>
      </c>
      <c r="E406" t="s">
        <v>2067</v>
      </c>
      <c r="F406" t="str">
        <f t="shared" si="77"/>
        <v>&lt;div class="col-sm-3"&gt;&lt;div class="xe-widget xe-conversations box2 label-info" onclick="window.open('https://drayk.it/', '_blank')" data-toggle="tooltip" data-placement="bottom" title="" data-original-title="https://drayk.it/"&gt;&lt;div class="xe-comment-entry"&gt;&lt;a class="xe-user-img"&gt;&lt;img data-src="https://api.iowen.cn/favicon/drayk.it.png" class="lozad img-circle" width="40"&gt;&lt;/a&gt;&lt;div class="xe-comment"&gt; &lt;a href="#" class="xe-user-name overflowClip_1"&gt;&lt;strong&gt;Drayk It&lt;/strong&gt; &lt;/a&gt; &lt;p class="overflowClip_2"&gt;让AI制作德雷克风格的歌曲，主题任意&lt;/p&gt;&lt;/div&gt; &lt;/div&gt;&lt;/div&gt;&lt;/div&gt;</v>
      </c>
      <c r="G406" t="str">
        <f t="shared" si="78"/>
        <v>NO</v>
      </c>
      <c r="H406" t="str">
        <f t="shared" si="79"/>
        <v>NO</v>
      </c>
      <c r="I406">
        <f>MATCH(A406,A:A,0)</f>
        <v>399</v>
      </c>
      <c r="J406">
        <f t="shared" si="80"/>
        <v>7</v>
      </c>
      <c r="K406">
        <f t="shared" si="81"/>
        <v>3</v>
      </c>
      <c r="L406" t="str">
        <f t="shared" si="82"/>
        <v/>
      </c>
      <c r="M406" t="str">
        <f t="shared" si="83"/>
        <v>&lt;/div&gt;</v>
      </c>
      <c r="N406" t="str">
        <f t="shared" si="84"/>
        <v/>
      </c>
      <c r="O406" t="str">
        <f t="shared" si="76"/>
        <v/>
      </c>
      <c r="P406" t="str">
        <f t="shared" si="85"/>
        <v>&lt;div class="col-sm-3"&gt;&lt;div class="xe-widget xe-conversations box2 label-info" onclick="window.open('https://drayk.it/', '_blank')" data-toggle="tooltip" data-placement="bottom" title="" data-original-title="https://drayk.it/"&gt;&lt;div class="xe-comment-entry"&gt;&lt;a class="xe-user-img"&gt;&lt;img data-src="https://api.iowen.cn/favicon/drayk.it.png" class="lozad img-circle" width="40"&gt;&lt;/a&gt;&lt;div class="xe-comment"&gt; &lt;a href="#" class="xe-user-name overflowClip_1"&gt;&lt;strong&gt;Drayk It&lt;/strong&gt; &lt;/a&gt; &lt;p class="overflowClip_2"&gt;让AI制作德雷克风格的歌曲，主题任意&lt;/p&gt;&lt;/div&gt; &lt;/div&gt;&lt;/div&gt;&lt;/div&gt;&lt;/div&gt;</v>
      </c>
    </row>
    <row r="407" spans="1:16" x14ac:dyDescent="0.3">
      <c r="A407" t="s">
        <v>3383</v>
      </c>
      <c r="B407" t="s">
        <v>2914</v>
      </c>
      <c r="C407" t="s">
        <v>402</v>
      </c>
      <c r="D407" t="s">
        <v>1236</v>
      </c>
      <c r="E407" t="s">
        <v>2068</v>
      </c>
      <c r="F407" t="str">
        <f t="shared" si="77"/>
        <v>&lt;div class="col-sm-3"&gt;&lt;div class="xe-widget xe-conversations box2 label-info" onclick="window.open('https://joinplayroom.com/games/booom/', '_blank')" data-toggle="tooltip" data-placement="bottom" title="" data-original-title="https://joinplayroom.com/games/booom/"&gt;&lt;div class="xe-comment-entry"&gt;&lt;a class="xe-user-img"&gt;&lt;img data-src="https://api.iowen.cn/favicon/joinplayroom.com.png" class="lozad img-circle" width="40"&gt;&lt;/a&gt;&lt;div class="xe-comment"&gt; &lt;a href="#" class="xe-user-name overflowClip_1"&gt;&lt;strong&gt;Booom.ai&lt;/strong&gt; &lt;/a&gt; &lt;p class="overflowClip_2"&gt;生成一个有趣的知识问答游戏，可以围绕一个输入的主题进行&lt;/p&gt;&lt;/div&gt; &lt;/div&gt;&lt;/div&gt;&lt;/div&gt;</v>
      </c>
      <c r="G407" t="str">
        <f t="shared" si="78"/>
        <v>NO</v>
      </c>
      <c r="H407" t="str">
        <f t="shared" si="79"/>
        <v>NO</v>
      </c>
      <c r="I407">
        <f>MATCH(A407,A:A,0)</f>
        <v>399</v>
      </c>
      <c r="J407">
        <f t="shared" si="80"/>
        <v>8</v>
      </c>
      <c r="K407">
        <f t="shared" si="81"/>
        <v>0</v>
      </c>
      <c r="L407" t="str">
        <f t="shared" si="82"/>
        <v>&lt;div class="row"&gt;</v>
      </c>
      <c r="M407" t="str">
        <f t="shared" si="83"/>
        <v/>
      </c>
      <c r="N407" t="str">
        <f t="shared" si="84"/>
        <v/>
      </c>
      <c r="O407" t="str">
        <f t="shared" si="76"/>
        <v/>
      </c>
      <c r="P407" t="str">
        <f t="shared" si="85"/>
        <v>&lt;div class="row"&gt;&lt;div class="col-sm-3"&gt;&lt;div class="xe-widget xe-conversations box2 label-info" onclick="window.open('https://joinplayroom.com/games/booom/', '_blank')" data-toggle="tooltip" data-placement="bottom" title="" data-original-title="https://joinplayroom.com/games/booom/"&gt;&lt;div class="xe-comment-entry"&gt;&lt;a class="xe-user-img"&gt;&lt;img data-src="https://api.iowen.cn/favicon/joinplayroom.com.png" class="lozad img-circle" width="40"&gt;&lt;/a&gt;&lt;div class="xe-comment"&gt; &lt;a href="#" class="xe-user-name overflowClip_1"&gt;&lt;strong&gt;Booom.ai&lt;/strong&gt; &lt;/a&gt; &lt;p class="overflowClip_2"&gt;生成一个有趣的知识问答游戏，可以围绕一个输入的主题进行&lt;/p&gt;&lt;/div&gt; &lt;/div&gt;&lt;/div&gt;&lt;/div&gt;</v>
      </c>
    </row>
    <row r="408" spans="1:16" x14ac:dyDescent="0.3">
      <c r="A408" t="s">
        <v>3383</v>
      </c>
      <c r="B408" t="s">
        <v>2915</v>
      </c>
      <c r="C408" t="s">
        <v>403</v>
      </c>
      <c r="D408" t="s">
        <v>1237</v>
      </c>
      <c r="E408" t="s">
        <v>2069</v>
      </c>
      <c r="F408" t="str">
        <f t="shared" si="77"/>
        <v>&lt;div class="col-sm-3"&gt;&lt;div class="xe-widget xe-conversations box2 label-info" onclick="window.open('https://viralpostgenerator.taplio.com/', '_blank')" data-toggle="tooltip" data-placement="bottom" title="" data-original-title="https://viralpostgenerator.taplio.com/"&gt;&lt;div class="xe-comment-entry"&gt;&lt;a class="xe-user-img"&gt;&lt;img data-src="https://api.iowen.cn/favicon/viralpostgenerator.taplio.com.png" class="lozad img-circle" width="40"&gt;&lt;/a&gt;&lt;div class="xe-comment"&gt; &lt;a href="#" class="xe-user-name overflowClip_1"&gt;&lt;strong&gt;Viral Post Generator&lt;/strong&gt; &lt;/a&gt; &lt;p class="overflowClip_2"&gt;生成适用于领英的病毒式帖子&lt;/p&gt;&lt;/div&gt; &lt;/div&gt;&lt;/div&gt;&lt;/div&gt;</v>
      </c>
      <c r="G408" t="str">
        <f t="shared" si="78"/>
        <v>NO</v>
      </c>
      <c r="H408" t="str">
        <f t="shared" si="79"/>
        <v>NO</v>
      </c>
      <c r="I408">
        <f>MATCH(A408,A:A,0)</f>
        <v>399</v>
      </c>
      <c r="J408">
        <f t="shared" si="80"/>
        <v>9</v>
      </c>
      <c r="K408">
        <f t="shared" si="81"/>
        <v>1</v>
      </c>
      <c r="L408" t="str">
        <f t="shared" si="82"/>
        <v/>
      </c>
      <c r="M408" t="str">
        <f t="shared" si="83"/>
        <v/>
      </c>
      <c r="N408" t="str">
        <f t="shared" si="84"/>
        <v/>
      </c>
      <c r="O408" t="str">
        <f t="shared" si="76"/>
        <v/>
      </c>
      <c r="P408" t="str">
        <f t="shared" si="85"/>
        <v>&lt;div class="col-sm-3"&gt;&lt;div class="xe-widget xe-conversations box2 label-info" onclick="window.open('https://viralpostgenerator.taplio.com/', '_blank')" data-toggle="tooltip" data-placement="bottom" title="" data-original-title="https://viralpostgenerator.taplio.com/"&gt;&lt;div class="xe-comment-entry"&gt;&lt;a class="xe-user-img"&gt;&lt;img data-src="https://api.iowen.cn/favicon/viralpostgenerator.taplio.com.png" class="lozad img-circle" width="40"&gt;&lt;/a&gt;&lt;div class="xe-comment"&gt; &lt;a href="#" class="xe-user-name overflowClip_1"&gt;&lt;strong&gt;Viral Post Generator&lt;/strong&gt; &lt;/a&gt; &lt;p class="overflowClip_2"&gt;生成适用于领英的病毒式帖子&lt;/p&gt;&lt;/div&gt; &lt;/div&gt;&lt;/div&gt;&lt;/div&gt;</v>
      </c>
    </row>
    <row r="409" spans="1:16" x14ac:dyDescent="0.3">
      <c r="A409" t="s">
        <v>3383</v>
      </c>
      <c r="B409" t="s">
        <v>2916</v>
      </c>
      <c r="C409" t="s">
        <v>404</v>
      </c>
      <c r="D409" t="s">
        <v>1238</v>
      </c>
      <c r="E409" t="s">
        <v>2070</v>
      </c>
      <c r="F409" t="str">
        <f t="shared" si="77"/>
        <v>&lt;div class="col-sm-3"&gt;&lt;div class="xe-widget xe-conversations box2 label-info" onclick="window.open('https://letsfoodie.com/ai-recipe-generator/', '_blank')" data-toggle="tooltip" data-placement="bottom" title="" data-original-title="https://letsfoodie.com/ai-recipe-generator/"&gt;&lt;div class="xe-comment-entry"&gt;&lt;a class="xe-user-img"&gt;&lt;img data-src="https://api.iowen.cn/favicon/letsfoodie.com.png" class="lozad img-circle" width="40"&gt;&lt;/a&gt;&lt;div class="xe-comment"&gt; &lt;a href="#" class="xe-user-name overflowClip_1"&gt;&lt;strong&gt;Recipes By AI&lt;/strong&gt; &lt;/a&gt; &lt;p class="overflowClip_2"&gt;输入一份食材清单（带或不带数量），您的个人AI厨师将使用这些食材为您量身定制一份食谱&lt;/p&gt;&lt;/div&gt; &lt;/div&gt;&lt;/div&gt;&lt;/div&gt;</v>
      </c>
      <c r="G409" t="str">
        <f t="shared" si="78"/>
        <v>NO</v>
      </c>
      <c r="H409" t="str">
        <f t="shared" si="79"/>
        <v>NO</v>
      </c>
      <c r="I409">
        <f>MATCH(A409,A:A,0)</f>
        <v>399</v>
      </c>
      <c r="J409">
        <f t="shared" si="80"/>
        <v>10</v>
      </c>
      <c r="K409">
        <f t="shared" si="81"/>
        <v>2</v>
      </c>
      <c r="L409" t="str">
        <f t="shared" si="82"/>
        <v/>
      </c>
      <c r="M409" t="str">
        <f t="shared" si="83"/>
        <v/>
      </c>
      <c r="N409" t="str">
        <f t="shared" si="84"/>
        <v/>
      </c>
      <c r="O409" t="str">
        <f t="shared" si="76"/>
        <v/>
      </c>
      <c r="P409" t="str">
        <f t="shared" si="85"/>
        <v>&lt;div class="col-sm-3"&gt;&lt;div class="xe-widget xe-conversations box2 label-info" onclick="window.open('https://letsfoodie.com/ai-recipe-generator/', '_blank')" data-toggle="tooltip" data-placement="bottom" title="" data-original-title="https://letsfoodie.com/ai-recipe-generator/"&gt;&lt;div class="xe-comment-entry"&gt;&lt;a class="xe-user-img"&gt;&lt;img data-src="https://api.iowen.cn/favicon/letsfoodie.com.png" class="lozad img-circle" width="40"&gt;&lt;/a&gt;&lt;div class="xe-comment"&gt; &lt;a href="#" class="xe-user-name overflowClip_1"&gt;&lt;strong&gt;Recipes By AI&lt;/strong&gt; &lt;/a&gt; &lt;p class="overflowClip_2"&gt;输入一份食材清单（带或不带数量），您的个人AI厨师将使用这些食材为您量身定制一份食谱&lt;/p&gt;&lt;/div&gt; &lt;/div&gt;&lt;/div&gt;&lt;/div&gt;</v>
      </c>
    </row>
    <row r="410" spans="1:16" x14ac:dyDescent="0.3">
      <c r="A410" t="s">
        <v>3383</v>
      </c>
      <c r="B410" t="s">
        <v>2917</v>
      </c>
      <c r="C410" t="s">
        <v>405</v>
      </c>
      <c r="D410" t="s">
        <v>1239</v>
      </c>
      <c r="E410" t="s">
        <v>2071</v>
      </c>
      <c r="F410" t="str">
        <f t="shared" si="77"/>
        <v>&lt;div class="col-sm-3"&gt;&lt;div class="xe-widget xe-conversations box2 label-info" onclick="window.open('https://www.myheritage.fr/deep-nostalgia', '_blank')" data-toggle="tooltip" data-placement="bottom" title="" data-original-title="https://www.myheritage.fr/deep-nostalgia"&gt;&lt;div class="xe-comment-entry"&gt;&lt;a class="xe-user-img"&gt;&lt;img data-src="https://api.iowen.cn/favicon/www.myheritage.fr.png" class="lozad img-circle" width="40"&gt;&lt;/a&gt;&lt;div class="xe-comment"&gt; &lt;a href="#" class="xe-user-name overflowClip_1"&gt;&lt;strong&gt;Deep Nostalgia&lt;/strong&gt; &lt;/a&gt; &lt;p class="overflowClip_2"&gt;Deep Nostalgia™可以非常准确地将驱动程序应用于您静止照片中的面孔，创建一个短视频，您可以与您的朋友和家人分享&lt;/p&gt;&lt;/div&gt; &lt;/div&gt;&lt;/div&gt;&lt;/div&gt;</v>
      </c>
      <c r="G410" t="str">
        <f t="shared" si="78"/>
        <v>NO</v>
      </c>
      <c r="H410" t="str">
        <f t="shared" si="79"/>
        <v>NO</v>
      </c>
      <c r="I410">
        <f>MATCH(A410,A:A,0)</f>
        <v>399</v>
      </c>
      <c r="J410">
        <f t="shared" si="80"/>
        <v>11</v>
      </c>
      <c r="K410">
        <f t="shared" si="81"/>
        <v>3</v>
      </c>
      <c r="L410" t="str">
        <f t="shared" si="82"/>
        <v/>
      </c>
      <c r="M410" t="str">
        <f t="shared" si="83"/>
        <v>&lt;/div&gt;</v>
      </c>
      <c r="N410" t="str">
        <f t="shared" si="84"/>
        <v/>
      </c>
      <c r="O410" t="str">
        <f t="shared" si="76"/>
        <v/>
      </c>
      <c r="P410" t="str">
        <f t="shared" si="85"/>
        <v>&lt;div class="col-sm-3"&gt;&lt;div class="xe-widget xe-conversations box2 label-info" onclick="window.open('https://www.myheritage.fr/deep-nostalgia', '_blank')" data-toggle="tooltip" data-placement="bottom" title="" data-original-title="https://www.myheritage.fr/deep-nostalgia"&gt;&lt;div class="xe-comment-entry"&gt;&lt;a class="xe-user-img"&gt;&lt;img data-src="https://api.iowen.cn/favicon/www.myheritage.fr.png" class="lozad img-circle" width="40"&gt;&lt;/a&gt;&lt;div class="xe-comment"&gt; &lt;a href="#" class="xe-user-name overflowClip_1"&gt;&lt;strong&gt;Deep Nostalgia&lt;/strong&gt; &lt;/a&gt; &lt;p class="overflowClip_2"&gt;Deep Nostalgia™可以非常准确地将驱动程序应用于您静止照片中的面孔，创建一个短视频，您可以与您的朋友和家人分享&lt;/p&gt;&lt;/div&gt; &lt;/div&gt;&lt;/div&gt;&lt;/div&gt;&lt;/div&gt;</v>
      </c>
    </row>
    <row r="411" spans="1:16" x14ac:dyDescent="0.3">
      <c r="A411" t="s">
        <v>3383</v>
      </c>
      <c r="B411" t="s">
        <v>2918</v>
      </c>
      <c r="C411" t="s">
        <v>406</v>
      </c>
      <c r="D411" t="s">
        <v>1240</v>
      </c>
      <c r="E411" t="s">
        <v>2072</v>
      </c>
      <c r="F411" t="str">
        <f t="shared" si="77"/>
        <v>&lt;div class="col-sm-3"&gt;&lt;div class="xe-widget xe-conversations box2 label-info" onclick="window.open('https://supermeme.ai/', '_blank')" data-toggle="tooltip" data-placement="bottom" title="" data-original-title="https://supermeme.ai/"&gt;&lt;div class="xe-comment-entry"&gt;&lt;a class="xe-user-img"&gt;&lt;img data-src="https://api.iowen.cn/favicon/supermeme.ai.png" class="lozad img-circle" width="40"&gt;&lt;/a&gt;&lt;div class="xe-comment"&gt; &lt;a href="#" class="xe-user-name overflowClip_1"&gt;&lt;strong&gt;Supermeme.ai&lt;/strong&gt; &lt;/a&gt; &lt;p class="overflowClip_2"&gt;使用110多种语言生成由人工智能驱动的原创模因&lt;/p&gt;&lt;/div&gt; &lt;/div&gt;&lt;/div&gt;&lt;/div&gt;</v>
      </c>
      <c r="G411" t="str">
        <f t="shared" si="78"/>
        <v>NO</v>
      </c>
      <c r="H411" t="str">
        <f t="shared" si="79"/>
        <v>NO</v>
      </c>
      <c r="I411">
        <f>MATCH(A411,A:A,0)</f>
        <v>399</v>
      </c>
      <c r="J411">
        <f t="shared" si="80"/>
        <v>12</v>
      </c>
      <c r="K411">
        <f t="shared" si="81"/>
        <v>0</v>
      </c>
      <c r="L411" t="str">
        <f t="shared" si="82"/>
        <v>&lt;div class="row"&gt;</v>
      </c>
      <c r="M411" t="str">
        <f t="shared" si="83"/>
        <v/>
      </c>
      <c r="N411" t="str">
        <f t="shared" si="84"/>
        <v/>
      </c>
      <c r="O411" t="str">
        <f t="shared" si="76"/>
        <v/>
      </c>
      <c r="P411" t="str">
        <f t="shared" si="85"/>
        <v>&lt;div class="row"&gt;&lt;div class="col-sm-3"&gt;&lt;div class="xe-widget xe-conversations box2 label-info" onclick="window.open('https://supermeme.ai/', '_blank')" data-toggle="tooltip" data-placement="bottom" title="" data-original-title="https://supermeme.ai/"&gt;&lt;div class="xe-comment-entry"&gt;&lt;a class="xe-user-img"&gt;&lt;img data-src="https://api.iowen.cn/favicon/supermeme.ai.png" class="lozad img-circle" width="40"&gt;&lt;/a&gt;&lt;div class="xe-comment"&gt; &lt;a href="#" class="xe-user-name overflowClip_1"&gt;&lt;strong&gt;Supermeme.ai&lt;/strong&gt; &lt;/a&gt; &lt;p class="overflowClip_2"&gt;使用110多种语言生成由人工智能驱动的原创模因&lt;/p&gt;&lt;/div&gt; &lt;/div&gt;&lt;/div&gt;&lt;/div&gt;</v>
      </c>
    </row>
    <row r="412" spans="1:16" x14ac:dyDescent="0.3">
      <c r="A412" t="s">
        <v>3383</v>
      </c>
      <c r="B412" t="s">
        <v>2919</v>
      </c>
      <c r="C412" t="s">
        <v>407</v>
      </c>
      <c r="D412" t="s">
        <v>1241</v>
      </c>
      <c r="E412" t="s">
        <v>2073</v>
      </c>
      <c r="F412" t="str">
        <f t="shared" si="77"/>
        <v>&lt;div class="col-sm-3"&gt;&lt;div class="xe-widget xe-conversations box2 label-info" onclick="window.open('https://www.asknow.ai/', '_blank')" data-toggle="tooltip" data-placement="bottom" title="" data-original-title="https://www.asknow.ai/"&gt;&lt;div class="xe-comment-entry"&gt;&lt;a class="xe-user-img"&gt;&lt;img data-src="https://api.iowen.cn/favicon/www.asknow.ai.png" class="lozad img-circle" width="40"&gt;&lt;/a&gt;&lt;div class="xe-comment"&gt; &lt;a href="#" class="xe-user-name overflowClip_1"&gt;&lt;strong&gt;AskNow&lt;/strong&gt; &lt;/a&gt; &lt;p class="overflowClip_2"&gt;向著名人物提问，获得AI总结的答案和参考资料&lt;/p&gt;&lt;/div&gt; &lt;/div&gt;&lt;/div&gt;&lt;/div&gt;</v>
      </c>
      <c r="G412" t="str">
        <f t="shared" si="78"/>
        <v>NO</v>
      </c>
      <c r="H412" t="str">
        <f t="shared" si="79"/>
        <v>NO</v>
      </c>
      <c r="I412">
        <f>MATCH(A412,A:A,0)</f>
        <v>399</v>
      </c>
      <c r="J412">
        <f t="shared" si="80"/>
        <v>13</v>
      </c>
      <c r="K412">
        <f t="shared" si="81"/>
        <v>1</v>
      </c>
      <c r="L412" t="str">
        <f t="shared" si="82"/>
        <v/>
      </c>
      <c r="M412" t="str">
        <f t="shared" si="83"/>
        <v/>
      </c>
      <c r="N412" t="str">
        <f t="shared" si="84"/>
        <v/>
      </c>
      <c r="O412" t="str">
        <f t="shared" si="76"/>
        <v/>
      </c>
      <c r="P412" t="str">
        <f t="shared" si="85"/>
        <v>&lt;div class="col-sm-3"&gt;&lt;div class="xe-widget xe-conversations box2 label-info" onclick="window.open('https://www.asknow.ai/', '_blank')" data-toggle="tooltip" data-placement="bottom" title="" data-original-title="https://www.asknow.ai/"&gt;&lt;div class="xe-comment-entry"&gt;&lt;a class="xe-user-img"&gt;&lt;img data-src="https://api.iowen.cn/favicon/www.asknow.ai.png" class="lozad img-circle" width="40"&gt;&lt;/a&gt;&lt;div class="xe-comment"&gt; &lt;a href="#" class="xe-user-name overflowClip_1"&gt;&lt;strong&gt;AskNow&lt;/strong&gt; &lt;/a&gt; &lt;p class="overflowClip_2"&gt;向著名人物提问，获得AI总结的答案和参考资料&lt;/p&gt;&lt;/div&gt; &lt;/div&gt;&lt;/div&gt;&lt;/div&gt;</v>
      </c>
    </row>
    <row r="413" spans="1:16" x14ac:dyDescent="0.3">
      <c r="A413" t="s">
        <v>3383</v>
      </c>
      <c r="B413" t="s">
        <v>2920</v>
      </c>
      <c r="C413" t="s">
        <v>408</v>
      </c>
      <c r="D413" t="s">
        <v>1242</v>
      </c>
      <c r="E413" t="s">
        <v>2074</v>
      </c>
      <c r="F413" t="str">
        <f t="shared" si="77"/>
        <v>&lt;div class="col-sm-3"&gt;&lt;div class="xe-widget xe-conversations box2 label-info" onclick="window.open('https://sketchpro.ai/', '_blank')" data-toggle="tooltip" data-placement="bottom" title="" data-original-title="https://sketchpro.ai/"&gt;&lt;div class="xe-comment-entry"&gt;&lt;a class="xe-user-img"&gt;&lt;img data-src="https://api.iowen.cn/favicon/sketchpro.ai.png" class="lozad img-circle" width="40"&gt;&lt;/a&gt;&lt;div class="xe-comment"&gt; &lt;a href="#" class="xe-user-name overflowClip_1"&gt;&lt;strong&gt;SketchPro AI&lt;/strong&gt; &lt;/a&gt; &lt;p class="overflowClip_2"&gt;上传一张图片，输入图片的描述和标签，以获取您的草图&lt;/p&gt;&lt;/div&gt; &lt;/div&gt;&lt;/div&gt;&lt;/div&gt;</v>
      </c>
      <c r="G413" t="str">
        <f t="shared" si="78"/>
        <v>NO</v>
      </c>
      <c r="H413" t="str">
        <f t="shared" si="79"/>
        <v>NO</v>
      </c>
      <c r="I413">
        <f>MATCH(A413,A:A,0)</f>
        <v>399</v>
      </c>
      <c r="J413">
        <f t="shared" si="80"/>
        <v>14</v>
      </c>
      <c r="K413">
        <f t="shared" si="81"/>
        <v>2</v>
      </c>
      <c r="L413" t="str">
        <f t="shared" si="82"/>
        <v/>
      </c>
      <c r="M413" t="str">
        <f t="shared" si="83"/>
        <v/>
      </c>
      <c r="N413" t="str">
        <f t="shared" si="84"/>
        <v/>
      </c>
      <c r="O413" t="str">
        <f t="shared" si="76"/>
        <v/>
      </c>
      <c r="P413" t="str">
        <f t="shared" si="85"/>
        <v>&lt;div class="col-sm-3"&gt;&lt;div class="xe-widget xe-conversations box2 label-info" onclick="window.open('https://sketchpro.ai/', '_blank')" data-toggle="tooltip" data-placement="bottom" title="" data-original-title="https://sketchpro.ai/"&gt;&lt;div class="xe-comment-entry"&gt;&lt;a class="xe-user-img"&gt;&lt;img data-src="https://api.iowen.cn/favicon/sketchpro.ai.png" class="lozad img-circle" width="40"&gt;&lt;/a&gt;&lt;div class="xe-comment"&gt; &lt;a href="#" class="xe-user-name overflowClip_1"&gt;&lt;strong&gt;SketchPro AI&lt;/strong&gt; &lt;/a&gt; &lt;p class="overflowClip_2"&gt;上传一张图片，输入图片的描述和标签，以获取您的草图&lt;/p&gt;&lt;/div&gt; &lt;/div&gt;&lt;/div&gt;&lt;/div&gt;</v>
      </c>
    </row>
    <row r="414" spans="1:16" x14ac:dyDescent="0.3">
      <c r="A414" t="s">
        <v>3383</v>
      </c>
      <c r="B414" t="s">
        <v>2921</v>
      </c>
      <c r="C414" t="s">
        <v>409</v>
      </c>
      <c r="D414" t="s">
        <v>1243</v>
      </c>
      <c r="E414" t="s">
        <v>2075</v>
      </c>
      <c r="F414" t="str">
        <f t="shared" si="77"/>
        <v>&lt;div class="col-sm-3"&gt;&lt;div class="xe-widget xe-conversations box2 label-info" onclick="window.open('https://genztranslator.net/', '_blank')" data-toggle="tooltip" data-placement="bottom" title="" data-original-title="https://genztranslator.net/"&gt;&lt;div class="xe-comment-entry"&gt;&lt;a class="xe-user-img"&gt;&lt;img data-src="https://api.iowen.cn/favicon/genztranslator.net.png" class="lozad img-circle" width="40"&gt;&lt;/a&gt;&lt;div class="xe-comment"&gt; &lt;a href="#" class="xe-user-name overflowClip_1"&gt;&lt;strong&gt;Gen Z Translator&lt;/strong&gt; &lt;/a&gt; &lt;p class="overflowClip_2"&gt;一个有趣的人工智能项目，可以将任何给定的文本转换为Z世代的俚语&lt;/p&gt;&lt;/div&gt; &lt;/div&gt;&lt;/div&gt;&lt;/div&gt;</v>
      </c>
      <c r="G414" t="str">
        <f t="shared" si="78"/>
        <v>NO</v>
      </c>
      <c r="H414" t="str">
        <f t="shared" si="79"/>
        <v>NO</v>
      </c>
      <c r="I414">
        <f>MATCH(A414,A:A,0)</f>
        <v>399</v>
      </c>
      <c r="J414">
        <f t="shared" si="80"/>
        <v>15</v>
      </c>
      <c r="K414">
        <f t="shared" si="81"/>
        <v>3</v>
      </c>
      <c r="L414" t="str">
        <f t="shared" si="82"/>
        <v/>
      </c>
      <c r="M414" t="str">
        <f t="shared" si="83"/>
        <v>&lt;/div&gt;</v>
      </c>
      <c r="N414" t="str">
        <f t="shared" si="84"/>
        <v/>
      </c>
      <c r="O414" t="str">
        <f t="shared" si="76"/>
        <v/>
      </c>
      <c r="P414" t="str">
        <f t="shared" si="85"/>
        <v>&lt;div class="col-sm-3"&gt;&lt;div class="xe-widget xe-conversations box2 label-info" onclick="window.open('https://genztranslator.net/', '_blank')" data-toggle="tooltip" data-placement="bottom" title="" data-original-title="https://genztranslator.net/"&gt;&lt;div class="xe-comment-entry"&gt;&lt;a class="xe-user-img"&gt;&lt;img data-src="https://api.iowen.cn/favicon/genztranslator.net.png" class="lozad img-circle" width="40"&gt;&lt;/a&gt;&lt;div class="xe-comment"&gt; &lt;a href="#" class="xe-user-name overflowClip_1"&gt;&lt;strong&gt;Gen Z Translator&lt;/strong&gt; &lt;/a&gt; &lt;p class="overflowClip_2"&gt;一个有趣的人工智能项目，可以将任何给定的文本转换为Z世代的俚语&lt;/p&gt;&lt;/div&gt; &lt;/div&gt;&lt;/div&gt;&lt;/div&gt;&lt;/div&gt;</v>
      </c>
    </row>
    <row r="415" spans="1:16" x14ac:dyDescent="0.3">
      <c r="A415" t="s">
        <v>3383</v>
      </c>
      <c r="B415" t="s">
        <v>2922</v>
      </c>
      <c r="C415" t="s">
        <v>410</v>
      </c>
      <c r="D415" t="s">
        <v>1244</v>
      </c>
      <c r="E415" t="s">
        <v>2076</v>
      </c>
      <c r="F415" t="str">
        <f t="shared" si="77"/>
        <v>&lt;div class="col-sm-3"&gt;&lt;div class="xe-widget xe-conversations box2 label-info" onclick="window.open('https://www.playlistai.app/', '_blank')" data-toggle="tooltip" data-placement="bottom" title="" data-original-title="https://www.playlistai.app/"&gt;&lt;div class="xe-comment-entry"&gt;&lt;a class="xe-user-img"&gt;&lt;img data-src="https://api.iowen.cn/favicon/www.playlistai.app.png" class="lozad img-circle" width="40"&gt;&lt;/a&gt;&lt;div class="xe-comment"&gt; &lt;a href="#" class="xe-user-name overflowClip_1"&gt;&lt;strong&gt;PlaylistAI&lt;/strong&gt; &lt;/a&gt; &lt;p class="overflowClip_2"&gt;从AI提示、图像、视频和你最常听的音乐中创建播放列表&lt;/p&gt;&lt;/div&gt; &lt;/div&gt;&lt;/div&gt;&lt;/div&gt;</v>
      </c>
      <c r="G415" t="str">
        <f t="shared" si="78"/>
        <v>NO</v>
      </c>
      <c r="H415" t="str">
        <f t="shared" si="79"/>
        <v>NO</v>
      </c>
      <c r="I415">
        <f>MATCH(A415,A:A,0)</f>
        <v>399</v>
      </c>
      <c r="J415">
        <f t="shared" si="80"/>
        <v>16</v>
      </c>
      <c r="K415">
        <f t="shared" si="81"/>
        <v>0</v>
      </c>
      <c r="L415" t="str">
        <f t="shared" si="82"/>
        <v>&lt;div class="row"&gt;</v>
      </c>
      <c r="M415" t="str">
        <f t="shared" si="83"/>
        <v/>
      </c>
      <c r="N415" t="str">
        <f t="shared" si="84"/>
        <v/>
      </c>
      <c r="O415" t="str">
        <f t="shared" si="76"/>
        <v/>
      </c>
      <c r="P415" t="str">
        <f t="shared" si="85"/>
        <v>&lt;div class="row"&gt;&lt;div class="col-sm-3"&gt;&lt;div class="xe-widget xe-conversations box2 label-info" onclick="window.open('https://www.playlistai.app/', '_blank')" data-toggle="tooltip" data-placement="bottom" title="" data-original-title="https://www.playlistai.app/"&gt;&lt;div class="xe-comment-entry"&gt;&lt;a class="xe-user-img"&gt;&lt;img data-src="https://api.iowen.cn/favicon/www.playlistai.app.png" class="lozad img-circle" width="40"&gt;&lt;/a&gt;&lt;div class="xe-comment"&gt; &lt;a href="#" class="xe-user-name overflowClip_1"&gt;&lt;strong&gt;PlaylistAI&lt;/strong&gt; &lt;/a&gt; &lt;p class="overflowClip_2"&gt;从AI提示、图像、视频和你最常听的音乐中创建播放列表&lt;/p&gt;&lt;/div&gt; &lt;/div&gt;&lt;/div&gt;&lt;/div&gt;</v>
      </c>
    </row>
    <row r="416" spans="1:16" x14ac:dyDescent="0.3">
      <c r="A416" t="s">
        <v>3383</v>
      </c>
      <c r="B416" t="s">
        <v>2923</v>
      </c>
      <c r="C416" t="s">
        <v>411</v>
      </c>
      <c r="D416" t="s">
        <v>1245</v>
      </c>
      <c r="E416" t="s">
        <v>2077</v>
      </c>
      <c r="F416" t="str">
        <f t="shared" si="77"/>
        <v>&lt;div class="col-sm-3"&gt;&lt;div class="xe-widget xe-conversations box2 label-info" onclick="window.open('https://www.santa.artflow.ai/', '_blank')" data-toggle="tooltip" data-placement="bottom" title="" data-original-title="https://www.santa.artflow.ai/"&gt;&lt;div class="xe-comment-entry"&gt;&lt;a class="xe-user-img"&gt;&lt;img data-src="https://api.iowen.cn/favicon/www.santa.artflow.ai.png" class="lozad img-circle" width="40"&gt;&lt;/a&gt;&lt;div class="xe-comment"&gt; &lt;a href="#" class="xe-user-name overflowClip_1"&gt;&lt;strong&gt;Santa AI&lt;/strong&gt; &lt;/a&gt; &lt;p class="overflowClip_2"&gt;创建自己独特的圣诞老人视频问候并与你的亲人分享&lt;/p&gt;&lt;/div&gt; &lt;/div&gt;&lt;/div&gt;&lt;/div&gt;</v>
      </c>
      <c r="G416" t="str">
        <f t="shared" si="78"/>
        <v>NO</v>
      </c>
      <c r="H416" t="str">
        <f t="shared" si="79"/>
        <v>NO</v>
      </c>
      <c r="I416">
        <f>MATCH(A416,A:A,0)</f>
        <v>399</v>
      </c>
      <c r="J416">
        <f t="shared" si="80"/>
        <v>17</v>
      </c>
      <c r="K416">
        <f t="shared" si="81"/>
        <v>1</v>
      </c>
      <c r="L416" t="str">
        <f t="shared" si="82"/>
        <v/>
      </c>
      <c r="M416" t="str">
        <f t="shared" si="83"/>
        <v/>
      </c>
      <c r="N416" t="str">
        <f t="shared" si="84"/>
        <v/>
      </c>
      <c r="O416" t="str">
        <f t="shared" si="76"/>
        <v/>
      </c>
      <c r="P416" t="str">
        <f t="shared" si="85"/>
        <v>&lt;div class="col-sm-3"&gt;&lt;div class="xe-widget xe-conversations box2 label-info" onclick="window.open('https://www.santa.artflow.ai/', '_blank')" data-toggle="tooltip" data-placement="bottom" title="" data-original-title="https://www.santa.artflow.ai/"&gt;&lt;div class="xe-comment-entry"&gt;&lt;a class="xe-user-img"&gt;&lt;img data-src="https://api.iowen.cn/favicon/www.santa.artflow.ai.png" class="lozad img-circle" width="40"&gt;&lt;/a&gt;&lt;div class="xe-comment"&gt; &lt;a href="#" class="xe-user-name overflowClip_1"&gt;&lt;strong&gt;Santa AI&lt;/strong&gt; &lt;/a&gt; &lt;p class="overflowClip_2"&gt;创建自己独特的圣诞老人视频问候并与你的亲人分享&lt;/p&gt;&lt;/div&gt; &lt;/div&gt;&lt;/div&gt;&lt;/div&gt;</v>
      </c>
    </row>
    <row r="417" spans="1:16" x14ac:dyDescent="0.3">
      <c r="A417" t="s">
        <v>3383</v>
      </c>
      <c r="B417" t="s">
        <v>2924</v>
      </c>
      <c r="C417" t="s">
        <v>412</v>
      </c>
      <c r="D417" t="s">
        <v>1246</v>
      </c>
      <c r="E417" t="s">
        <v>2078</v>
      </c>
      <c r="F417" t="str">
        <f t="shared" si="77"/>
        <v>&lt;div class="col-sm-3"&gt;&lt;div class="xe-widget xe-conversations box2 label-info" onclick="window.open('https://heymindai.co/chat/Lao%20Tzu', '_blank')" data-toggle="tooltip" data-placement="bottom" title="" data-original-title="https://heymindai.co/chat/Lao%20Tzu"&gt;&lt;div class="xe-comment-entry"&gt;&lt;a class="xe-user-img"&gt;&lt;img data-src="https://api.iowen.cn/favicon/heymindai.co.png" class="lozad img-circle" width="40"&gt;&lt;/a&gt;&lt;div class="xe-comment"&gt; &lt;a href="#" class="xe-user-name overflowClip_1"&gt;&lt;strong&gt;HeyMind&lt;/strong&gt; &lt;/a&gt; &lt;p class="overflowClip_2"&gt;为用户提供了访问多个历史人物的智慧和教导&lt;/p&gt;&lt;/div&gt; &lt;/div&gt;&lt;/div&gt;&lt;/div&gt;</v>
      </c>
      <c r="G417" t="str">
        <f t="shared" si="78"/>
        <v>NO</v>
      </c>
      <c r="H417" t="str">
        <f t="shared" si="79"/>
        <v>NO</v>
      </c>
      <c r="I417">
        <f>MATCH(A417,A:A,0)</f>
        <v>399</v>
      </c>
      <c r="J417">
        <f t="shared" si="80"/>
        <v>18</v>
      </c>
      <c r="K417">
        <f t="shared" si="81"/>
        <v>2</v>
      </c>
      <c r="L417" t="str">
        <f t="shared" si="82"/>
        <v/>
      </c>
      <c r="M417" t="str">
        <f t="shared" si="83"/>
        <v/>
      </c>
      <c r="N417" t="str">
        <f t="shared" si="84"/>
        <v/>
      </c>
      <c r="O417" t="str">
        <f t="shared" si="76"/>
        <v/>
      </c>
      <c r="P417" t="str">
        <f t="shared" si="85"/>
        <v>&lt;div class="col-sm-3"&gt;&lt;div class="xe-widget xe-conversations box2 label-info" onclick="window.open('https://heymindai.co/chat/Lao%20Tzu', '_blank')" data-toggle="tooltip" data-placement="bottom" title="" data-original-title="https://heymindai.co/chat/Lao%20Tzu"&gt;&lt;div class="xe-comment-entry"&gt;&lt;a class="xe-user-img"&gt;&lt;img data-src="https://api.iowen.cn/favicon/heymindai.co.png" class="lozad img-circle" width="40"&gt;&lt;/a&gt;&lt;div class="xe-comment"&gt; &lt;a href="#" class="xe-user-name overflowClip_1"&gt;&lt;strong&gt;HeyMind&lt;/strong&gt; &lt;/a&gt; &lt;p class="overflowClip_2"&gt;为用户提供了访问多个历史人物的智慧和教导&lt;/p&gt;&lt;/div&gt; &lt;/div&gt;&lt;/div&gt;&lt;/div&gt;</v>
      </c>
    </row>
    <row r="418" spans="1:16" x14ac:dyDescent="0.3">
      <c r="A418" t="s">
        <v>3383</v>
      </c>
      <c r="B418" t="s">
        <v>2925</v>
      </c>
      <c r="C418" t="s">
        <v>413</v>
      </c>
      <c r="D418" t="s">
        <v>953</v>
      </c>
      <c r="E418" t="s">
        <v>2079</v>
      </c>
      <c r="F418" t="str">
        <f t="shared" si="77"/>
        <v>&lt;div class="col-sm-3"&gt;&lt;div class="xe-widget xe-conversations box2 label-info" onclick="window.open('https://huggingface.co/spaces/johnnygreco/the-gpt-who-lived', '_blank')" data-toggle="tooltip" data-placement="bottom" title="" data-original-title="https://huggingface.co/spaces/johnnygreco/the-gpt-who-lived"&gt;&lt;div class="xe-comment-entry"&gt;&lt;a class="xe-user-img"&gt;&lt;img data-src="https://api.iowen.cn/favicon/huggingface.co.png" class="lozad img-circle" width="40"&gt;&lt;/a&gt;&lt;div class="xe-comment"&gt; &lt;a href="#" class="xe-user-name overflowClip_1"&gt;&lt;strong&gt;The GPT Who Lived&lt;/strong&gt; &lt;/a&gt; &lt;p class="overflowClip_2"&gt;将“哈利·波特问答与GPT”翻译为中文简体&lt;/p&gt;&lt;/div&gt; &lt;/div&gt;&lt;/div&gt;&lt;/div&gt;</v>
      </c>
      <c r="G418" t="str">
        <f t="shared" si="78"/>
        <v>NO</v>
      </c>
      <c r="H418" t="str">
        <f t="shared" si="79"/>
        <v>YES</v>
      </c>
      <c r="I418">
        <f>MATCH(A418,A:A,0)</f>
        <v>399</v>
      </c>
      <c r="J418">
        <f t="shared" si="80"/>
        <v>19</v>
      </c>
      <c r="K418">
        <f t="shared" si="81"/>
        <v>3</v>
      </c>
      <c r="L418" t="str">
        <f t="shared" si="82"/>
        <v/>
      </c>
      <c r="M418" t="str">
        <f t="shared" si="83"/>
        <v>&lt;/div&gt;</v>
      </c>
      <c r="N418" t="str">
        <f t="shared" si="84"/>
        <v/>
      </c>
      <c r="O418" t="str">
        <f t="shared" si="76"/>
        <v>&lt;br /&gt;&lt;!--END 有趣的工具 --&gt;</v>
      </c>
      <c r="P418" t="str">
        <f t="shared" si="85"/>
        <v>&lt;div class="col-sm-3"&gt;&lt;div class="xe-widget xe-conversations box2 label-info" onclick="window.open('https://huggingface.co/spaces/johnnygreco/the-gpt-who-lived', '_blank')" data-toggle="tooltip" data-placement="bottom" title="" data-original-title="https://huggingface.co/spaces/johnnygreco/the-gpt-who-lived"&gt;&lt;div class="xe-comment-entry"&gt;&lt;a class="xe-user-img"&gt;&lt;img data-src="https://api.iowen.cn/favicon/huggingface.co.png" class="lozad img-circle" width="40"&gt;&lt;/a&gt;&lt;div class="xe-comment"&gt; &lt;a href="#" class="xe-user-name overflowClip_1"&gt;&lt;strong&gt;The GPT Who Lived&lt;/strong&gt; &lt;/a&gt; &lt;p class="overflowClip_2"&gt;将“哈利·波特问答与GPT”翻译为中文简体&lt;/p&gt;&lt;/div&gt; &lt;/div&gt;&lt;/div&gt;&lt;/div&gt;&lt;/div&gt;&lt;br /&gt;&lt;!--END 有趣的工具 --&gt;</v>
      </c>
    </row>
    <row r="419" spans="1:16" x14ac:dyDescent="0.3">
      <c r="A419" t="s">
        <v>3384</v>
      </c>
      <c r="B419" t="s">
        <v>2926</v>
      </c>
      <c r="C419" t="s">
        <v>414</v>
      </c>
      <c r="D419" t="s">
        <v>1247</v>
      </c>
      <c r="E419" t="s">
        <v>2080</v>
      </c>
      <c r="F419" t="str">
        <f t="shared" si="77"/>
        <v>&lt;div class="col-sm-3"&gt;&lt;div class="xe-widget xe-conversations box2 label-info" onclick="window.open('https://chai.ml/', '_blank')" data-toggle="tooltip" data-placement="bottom" title="" data-original-title="https://chai.ml/"&gt;&lt;div class="xe-comment-entry"&gt;&lt;a class="xe-user-img"&gt;&lt;img data-src="https://api.iowen.cn/favicon/chai.ml.png" class="lozad img-circle" width="40"&gt;&lt;/a&gt;&lt;div class="xe-comment"&gt; &lt;a href="#" class="xe-user-name overflowClip_1"&gt;&lt;strong&gt;Chai&lt;/strong&gt; &lt;/a&gt; &lt;p class="overflowClip_2"&gt;一款移动应用程序，可以让您构建和部署一个人工智能聊天机器人，面向数千个用户&lt;/p&gt;&lt;/div&gt; &lt;/div&gt;&lt;/div&gt;&lt;/div&gt;</v>
      </c>
      <c r="G419" t="str">
        <f t="shared" si="78"/>
        <v>YES</v>
      </c>
      <c r="H419" t="str">
        <f t="shared" si="79"/>
        <v>NO</v>
      </c>
      <c r="I419">
        <f>MATCH(A419,A:A,0)</f>
        <v>419</v>
      </c>
      <c r="J419">
        <f t="shared" si="80"/>
        <v>0</v>
      </c>
      <c r="K419">
        <f t="shared" si="81"/>
        <v>0</v>
      </c>
      <c r="L419" t="str">
        <f t="shared" si="82"/>
        <v>&lt;div class="row"&gt;</v>
      </c>
      <c r="M419" t="str">
        <f t="shared" si="83"/>
        <v/>
      </c>
      <c r="N419" t="str">
        <f t="shared" si="84"/>
        <v>&lt;!-- 游戏 --&gt;&lt;h4 class="text-gray"&gt;&lt;i class="linecons-tag" style="margin-right: 7px;" id="游戏"&gt;&lt;/i&gt;游戏&lt;/h4&gt;</v>
      </c>
      <c r="O419" t="str">
        <f t="shared" si="76"/>
        <v/>
      </c>
      <c r="P419" t="str">
        <f t="shared" si="85"/>
        <v>&lt;!-- 游戏 --&gt;&lt;h4 class="text-gray"&gt;&lt;i class="linecons-tag" style="margin-right: 7px;" id="游戏"&gt;&lt;/i&gt;游戏&lt;/h4&gt;&lt;div class="row"&gt;&lt;div class="col-sm-3"&gt;&lt;div class="xe-widget xe-conversations box2 label-info" onclick="window.open('https://chai.ml/', '_blank')" data-toggle="tooltip" data-placement="bottom" title="" data-original-title="https://chai.ml/"&gt;&lt;div class="xe-comment-entry"&gt;&lt;a class="xe-user-img"&gt;&lt;img data-src="https://api.iowen.cn/favicon/chai.ml.png" class="lozad img-circle" width="40"&gt;&lt;/a&gt;&lt;div class="xe-comment"&gt; &lt;a href="#" class="xe-user-name overflowClip_1"&gt;&lt;strong&gt;Chai&lt;/strong&gt; &lt;/a&gt; &lt;p class="overflowClip_2"&gt;一款移动应用程序，可以让您构建和部署一个人工智能聊天机器人，面向数千个用户&lt;/p&gt;&lt;/div&gt; &lt;/div&gt;&lt;/div&gt;&lt;/div&gt;</v>
      </c>
    </row>
    <row r="420" spans="1:16" x14ac:dyDescent="0.3">
      <c r="A420" t="s">
        <v>3384</v>
      </c>
      <c r="B420" t="s">
        <v>2927</v>
      </c>
      <c r="C420" t="s">
        <v>415</v>
      </c>
      <c r="D420" t="s">
        <v>1248</v>
      </c>
      <c r="E420" t="s">
        <v>2081</v>
      </c>
      <c r="F420" t="str">
        <f t="shared" si="77"/>
        <v>&lt;div class="col-sm-3"&gt;&lt;div class="xe-widget xe-conversations box2 label-info" onclick="window.open('https://www.picly.ai/', '_blank')" data-toggle="tooltip" data-placement="bottom" title="" data-original-title="https://www.picly.ai/"&gt;&lt;div class="xe-comment-entry"&gt;&lt;a class="xe-user-img"&gt;&lt;img data-src="https://api.iowen.cn/favicon/www.picly.ai.png" class="lozad img-circle" width="40"&gt;&lt;/a&gt;&lt;div class="xe-comment"&gt; &lt;a href="#" class="xe-user-name overflowClip_1"&gt;&lt;strong&gt;PICLY : AI generated spot the difference&lt;/strong&gt; &lt;/a&gt; &lt;p class="overflowClip_2"&gt;简单易用的AI生成的找不同游戏&lt;/p&gt;&lt;/div&gt; &lt;/div&gt;&lt;/div&gt;&lt;/div&gt;</v>
      </c>
      <c r="G420" t="str">
        <f t="shared" si="78"/>
        <v>NO</v>
      </c>
      <c r="H420" t="str">
        <f t="shared" si="79"/>
        <v>NO</v>
      </c>
      <c r="I420">
        <f>MATCH(A420,A:A,0)</f>
        <v>419</v>
      </c>
      <c r="J420">
        <f t="shared" si="80"/>
        <v>1</v>
      </c>
      <c r="K420">
        <f t="shared" si="81"/>
        <v>1</v>
      </c>
      <c r="L420" t="str">
        <f t="shared" si="82"/>
        <v/>
      </c>
      <c r="M420" t="str">
        <f t="shared" si="83"/>
        <v/>
      </c>
      <c r="N420" t="str">
        <f t="shared" si="84"/>
        <v/>
      </c>
      <c r="O420" t="str">
        <f t="shared" si="76"/>
        <v/>
      </c>
      <c r="P420" t="str">
        <f t="shared" si="85"/>
        <v>&lt;div class="col-sm-3"&gt;&lt;div class="xe-widget xe-conversations box2 label-info" onclick="window.open('https://www.picly.ai/', '_blank')" data-toggle="tooltip" data-placement="bottom" title="" data-original-title="https://www.picly.ai/"&gt;&lt;div class="xe-comment-entry"&gt;&lt;a class="xe-user-img"&gt;&lt;img data-src="https://api.iowen.cn/favicon/www.picly.ai.png" class="lozad img-circle" width="40"&gt;&lt;/a&gt;&lt;div class="xe-comment"&gt; &lt;a href="#" class="xe-user-name overflowClip_1"&gt;&lt;strong&gt;PICLY : AI generated spot the difference&lt;/strong&gt; &lt;/a&gt; &lt;p class="overflowClip_2"&gt;简单易用的AI生成的找不同游戏&lt;/p&gt;&lt;/div&gt; &lt;/div&gt;&lt;/div&gt;&lt;/div&gt;</v>
      </c>
    </row>
    <row r="421" spans="1:16" x14ac:dyDescent="0.3">
      <c r="A421" t="s">
        <v>3384</v>
      </c>
      <c r="B421" t="s">
        <v>2928</v>
      </c>
      <c r="C421" t="s">
        <v>416</v>
      </c>
      <c r="D421" t="s">
        <v>1249</v>
      </c>
      <c r="E421" t="s">
        <v>2082</v>
      </c>
      <c r="F421" t="str">
        <f t="shared" si="77"/>
        <v>&lt;div class="col-sm-3"&gt;&lt;div class="xe-widget xe-conversations box2 label-info" onclick="window.open('https://fablesimulation.com/', '_blank')" data-toggle="tooltip" data-placement="bottom" title="" data-original-title="https://fablesimulation.com/"&gt;&lt;div class="xe-comment-entry"&gt;&lt;a class="xe-user-img"&gt;&lt;img data-src="https://api.iowen.cn/favicon/fablesimulation.com.png" class="lozad img-circle" width="40"&gt;&lt;/a&gt;&lt;div class="xe-comment"&gt; &lt;a href="#" class="xe-user-name overflowClip_1"&gt;&lt;strong&gt;The Simulation&lt;/strong&gt; &lt;/a&gt; &lt;p class="overflowClip_2"&gt;模拟是一个以人工智能为重点的元宇宙&lt;/p&gt;&lt;/div&gt; &lt;/div&gt;&lt;/div&gt;&lt;/div&gt;</v>
      </c>
      <c r="G421" t="str">
        <f t="shared" si="78"/>
        <v>NO</v>
      </c>
      <c r="H421" t="str">
        <f t="shared" si="79"/>
        <v>NO</v>
      </c>
      <c r="I421">
        <f>MATCH(A421,A:A,0)</f>
        <v>419</v>
      </c>
      <c r="J421">
        <f t="shared" si="80"/>
        <v>2</v>
      </c>
      <c r="K421">
        <f t="shared" si="81"/>
        <v>2</v>
      </c>
      <c r="L421" t="str">
        <f t="shared" si="82"/>
        <v/>
      </c>
      <c r="M421" t="str">
        <f t="shared" si="83"/>
        <v/>
      </c>
      <c r="N421" t="str">
        <f t="shared" si="84"/>
        <v/>
      </c>
      <c r="O421" t="str">
        <f t="shared" si="76"/>
        <v/>
      </c>
      <c r="P421" t="str">
        <f t="shared" si="85"/>
        <v>&lt;div class="col-sm-3"&gt;&lt;div class="xe-widget xe-conversations box2 label-info" onclick="window.open('https://fablesimulation.com/', '_blank')" data-toggle="tooltip" data-placement="bottom" title="" data-original-title="https://fablesimulation.com/"&gt;&lt;div class="xe-comment-entry"&gt;&lt;a class="xe-user-img"&gt;&lt;img data-src="https://api.iowen.cn/favicon/fablesimulation.com.png" class="lozad img-circle" width="40"&gt;&lt;/a&gt;&lt;div class="xe-comment"&gt; &lt;a href="#" class="xe-user-name overflowClip_1"&gt;&lt;strong&gt;The Simulation&lt;/strong&gt; &lt;/a&gt; &lt;p class="overflowClip_2"&gt;模拟是一个以人工智能为重点的元宇宙&lt;/p&gt;&lt;/div&gt; &lt;/div&gt;&lt;/div&gt;&lt;/div&gt;</v>
      </c>
    </row>
    <row r="422" spans="1:16" x14ac:dyDescent="0.3">
      <c r="A422" t="s">
        <v>3384</v>
      </c>
      <c r="B422" t="s">
        <v>2929</v>
      </c>
      <c r="C422" t="s">
        <v>417</v>
      </c>
      <c r="D422" t="s">
        <v>1250</v>
      </c>
      <c r="E422" t="s">
        <v>2083</v>
      </c>
      <c r="F422" t="str">
        <f t="shared" si="77"/>
        <v>&lt;div class="col-sm-3"&gt;&lt;div class="xe-widget xe-conversations box2 label-info" onclick="window.open('https://endlessvn.io/', '_blank')" data-toggle="tooltip" data-placement="bottom" title="" data-original-title="https://endlessvn.io/"&gt;&lt;div class="xe-comment-entry"&gt;&lt;a class="xe-user-img"&gt;&lt;img data-src="https://api.iowen.cn/favicon/endlessvn.io.png" class="lozad img-circle" width="40"&gt;&lt;/a&gt;&lt;div class="xe-comment"&gt; &lt;a href="#" class="xe-user-name overflowClip_1"&gt;&lt;strong&gt;EndlessVN&lt;/strong&gt; &lt;/a&gt; &lt;p class="overflowClip_2"&gt;《无尽视觉小说》是一款人工智能叙事游&lt;/p&gt;&lt;/div&gt; &lt;/div&gt;&lt;/div&gt;&lt;/div&gt;</v>
      </c>
      <c r="G422" t="str">
        <f t="shared" si="78"/>
        <v>NO</v>
      </c>
      <c r="H422" t="str">
        <f t="shared" si="79"/>
        <v>NO</v>
      </c>
      <c r="I422">
        <f>MATCH(A422,A:A,0)</f>
        <v>419</v>
      </c>
      <c r="J422">
        <f t="shared" si="80"/>
        <v>3</v>
      </c>
      <c r="K422">
        <f t="shared" si="81"/>
        <v>3</v>
      </c>
      <c r="L422" t="str">
        <f t="shared" si="82"/>
        <v/>
      </c>
      <c r="M422" t="str">
        <f t="shared" si="83"/>
        <v>&lt;/div&gt;</v>
      </c>
      <c r="N422" t="str">
        <f t="shared" si="84"/>
        <v/>
      </c>
      <c r="O422" t="str">
        <f t="shared" si="76"/>
        <v/>
      </c>
      <c r="P422" t="str">
        <f t="shared" si="85"/>
        <v>&lt;div class="col-sm-3"&gt;&lt;div class="xe-widget xe-conversations box2 label-info" onclick="window.open('https://endlessvn.io/', '_blank')" data-toggle="tooltip" data-placement="bottom" title="" data-original-title="https://endlessvn.io/"&gt;&lt;div class="xe-comment-entry"&gt;&lt;a class="xe-user-img"&gt;&lt;img data-src="https://api.iowen.cn/favicon/endlessvn.io.png" class="lozad img-circle" width="40"&gt;&lt;/a&gt;&lt;div class="xe-comment"&gt; &lt;a href="#" class="xe-user-name overflowClip_1"&gt;&lt;strong&gt;EndlessVN&lt;/strong&gt; &lt;/a&gt; &lt;p class="overflowClip_2"&gt;《无尽视觉小说》是一款人工智能叙事游&lt;/p&gt;&lt;/div&gt; &lt;/div&gt;&lt;/div&gt;&lt;/div&gt;&lt;/div&gt;</v>
      </c>
    </row>
    <row r="423" spans="1:16" x14ac:dyDescent="0.3">
      <c r="A423" t="s">
        <v>3384</v>
      </c>
      <c r="B423" t="s">
        <v>2930</v>
      </c>
      <c r="C423" t="s">
        <v>418</v>
      </c>
      <c r="D423" t="s">
        <v>1251</v>
      </c>
      <c r="E423" t="s">
        <v>2084</v>
      </c>
      <c r="F423" t="str">
        <f t="shared" si="77"/>
        <v>&lt;div class="col-sm-3"&gt;&lt;div class="xe-widget xe-conversations box2 label-info" onclick="window.open('https://www.hexagram.io/', '_blank')" data-toggle="tooltip" data-placement="bottom" title="" data-original-title="https://www.hexagram.io/"&gt;&lt;div class="xe-comment-entry"&gt;&lt;a class="xe-user-img"&gt;&lt;img data-src="https://api.iowen.cn/favicon/www.hexagram.io.png" class="lozad img-circle" width="40"&gt;&lt;/a&gt;&lt;div class="xe-comment"&gt; &lt;a href="#" class="xe-user-name overflowClip_1"&gt;&lt;strong&gt;Hexagram&lt;/strong&gt; &lt;/a&gt; &lt;p class="overflowClip_2"&gt;利用聊天、故事和数据来融合虚构和现实的游戏&lt;/p&gt;&lt;/div&gt; &lt;/div&gt;&lt;/div&gt;&lt;/div&gt;</v>
      </c>
      <c r="G423" t="str">
        <f t="shared" si="78"/>
        <v>NO</v>
      </c>
      <c r="H423" t="str">
        <f t="shared" si="79"/>
        <v>NO</v>
      </c>
      <c r="I423">
        <f>MATCH(A423,A:A,0)</f>
        <v>419</v>
      </c>
      <c r="J423">
        <f t="shared" si="80"/>
        <v>4</v>
      </c>
      <c r="K423">
        <f t="shared" si="81"/>
        <v>0</v>
      </c>
      <c r="L423" t="str">
        <f t="shared" si="82"/>
        <v>&lt;div class="row"&gt;</v>
      </c>
      <c r="M423" t="str">
        <f t="shared" si="83"/>
        <v/>
      </c>
      <c r="N423" t="str">
        <f t="shared" si="84"/>
        <v/>
      </c>
      <c r="O423" t="str">
        <f t="shared" si="76"/>
        <v/>
      </c>
      <c r="P423" t="str">
        <f t="shared" si="85"/>
        <v>&lt;div class="row"&gt;&lt;div class="col-sm-3"&gt;&lt;div class="xe-widget xe-conversations box2 label-info" onclick="window.open('https://www.hexagram.io/', '_blank')" data-toggle="tooltip" data-placement="bottom" title="" data-original-title="https://www.hexagram.io/"&gt;&lt;div class="xe-comment-entry"&gt;&lt;a class="xe-user-img"&gt;&lt;img data-src="https://api.iowen.cn/favicon/www.hexagram.io.png" class="lozad img-circle" width="40"&gt;&lt;/a&gt;&lt;div class="xe-comment"&gt; &lt;a href="#" class="xe-user-name overflowClip_1"&gt;&lt;strong&gt;Hexagram&lt;/strong&gt; &lt;/a&gt; &lt;p class="overflowClip_2"&gt;利用聊天、故事和数据来融合虚构和现实的游戏&lt;/p&gt;&lt;/div&gt; &lt;/div&gt;&lt;/div&gt;&lt;/div&gt;</v>
      </c>
    </row>
    <row r="424" spans="1:16" x14ac:dyDescent="0.3">
      <c r="A424" t="s">
        <v>3384</v>
      </c>
      <c r="B424" t="s">
        <v>2931</v>
      </c>
      <c r="C424" t="s">
        <v>419</v>
      </c>
      <c r="D424" t="s">
        <v>1252</v>
      </c>
      <c r="E424" t="s">
        <v>2085</v>
      </c>
      <c r="F424" t="str">
        <f t="shared" si="77"/>
        <v>&lt;div class="col-sm-3"&gt;&lt;div class="xe-widget xe-conversations box2 label-info" onclick="window.open('https://playstrict.com/', '_blank')" data-toggle="tooltip" data-placement="bottom" title="" data-original-title="https://playstrict.com/"&gt;&lt;div class="xe-comment-entry"&gt;&lt;a class="xe-user-img"&gt;&lt;img data-src="https://api.iowen.cn/favicon/playstrict.com.png" class="lozad img-circle" width="40"&gt;&lt;/a&gt;&lt;div class="xe-comment"&gt; &lt;a href="#" class="xe-user-name overflowClip_1"&gt;&lt;strong&gt;Playstrict&lt;/strong&gt; &lt;/a&gt; &lt;p class="overflowClip_2"&gt;将您的推广策略提升到新的高度&lt;/p&gt;&lt;/div&gt; &lt;/div&gt;&lt;/div&gt;&lt;/div&gt;</v>
      </c>
      <c r="G424" t="str">
        <f t="shared" si="78"/>
        <v>NO</v>
      </c>
      <c r="H424" t="str">
        <f t="shared" si="79"/>
        <v>NO</v>
      </c>
      <c r="I424">
        <f>MATCH(A424,A:A,0)</f>
        <v>419</v>
      </c>
      <c r="J424">
        <f t="shared" si="80"/>
        <v>5</v>
      </c>
      <c r="K424">
        <f t="shared" si="81"/>
        <v>1</v>
      </c>
      <c r="L424" t="str">
        <f t="shared" si="82"/>
        <v/>
      </c>
      <c r="M424" t="str">
        <f t="shared" si="83"/>
        <v/>
      </c>
      <c r="N424" t="str">
        <f t="shared" si="84"/>
        <v/>
      </c>
      <c r="O424" t="str">
        <f t="shared" si="76"/>
        <v/>
      </c>
      <c r="P424" t="str">
        <f t="shared" si="85"/>
        <v>&lt;div class="col-sm-3"&gt;&lt;div class="xe-widget xe-conversations box2 label-info" onclick="window.open('https://playstrict.com/', '_blank')" data-toggle="tooltip" data-placement="bottom" title="" data-original-title="https://playstrict.com/"&gt;&lt;div class="xe-comment-entry"&gt;&lt;a class="xe-user-img"&gt;&lt;img data-src="https://api.iowen.cn/favicon/playstrict.com.png" class="lozad img-circle" width="40"&gt;&lt;/a&gt;&lt;div class="xe-comment"&gt; &lt;a href="#" class="xe-user-name overflowClip_1"&gt;&lt;strong&gt;Playstrict&lt;/strong&gt; &lt;/a&gt; &lt;p class="overflowClip_2"&gt;将您的推广策略提升到新的高度&lt;/p&gt;&lt;/div&gt; &lt;/div&gt;&lt;/div&gt;&lt;/div&gt;</v>
      </c>
    </row>
    <row r="425" spans="1:16" x14ac:dyDescent="0.3">
      <c r="A425" t="s">
        <v>3384</v>
      </c>
      <c r="B425" t="s">
        <v>2932</v>
      </c>
      <c r="C425" t="s">
        <v>420</v>
      </c>
      <c r="D425" t="s">
        <v>1253</v>
      </c>
      <c r="E425" t="s">
        <v>2086</v>
      </c>
      <c r="F425" t="str">
        <f t="shared" si="77"/>
        <v>&lt;div class="col-sm-3"&gt;&lt;div class="xe-widget xe-conversations box2 label-info" onclick="window.open('https://ggpredict.io/', '_blank')" data-toggle="tooltip" data-placement="bottom" title="" data-original-title="https://ggpredict.io/"&gt;&lt;div class="xe-comment-entry"&gt;&lt;a class="xe-user-img"&gt;&lt;img data-src="https://api.iowen.cn/favicon/ggpredict.io.png" class="lozad img-circle" width="40"&gt;&lt;/a&gt;&lt;div class="xe-comment"&gt; &lt;a href="#" class="xe-user-name overflowClip_1"&gt;&lt;strong&gt;GGPredict&lt;/strong&gt; &lt;/a&gt; &lt;p class="overflowClip_2"&gt;更加聪明地训练，更快地提升排名&lt;/p&gt;&lt;/div&gt; &lt;/div&gt;&lt;/div&gt;&lt;/div&gt;</v>
      </c>
      <c r="G425" t="str">
        <f t="shared" si="78"/>
        <v>NO</v>
      </c>
      <c r="H425" t="str">
        <f t="shared" si="79"/>
        <v>NO</v>
      </c>
      <c r="I425">
        <f>MATCH(A425,A:A,0)</f>
        <v>419</v>
      </c>
      <c r="J425">
        <f t="shared" si="80"/>
        <v>6</v>
      </c>
      <c r="K425">
        <f t="shared" si="81"/>
        <v>2</v>
      </c>
      <c r="L425" t="str">
        <f t="shared" si="82"/>
        <v/>
      </c>
      <c r="M425" t="str">
        <f t="shared" si="83"/>
        <v/>
      </c>
      <c r="N425" t="str">
        <f t="shared" si="84"/>
        <v/>
      </c>
      <c r="O425" t="str">
        <f t="shared" si="76"/>
        <v/>
      </c>
      <c r="P425" t="str">
        <f t="shared" si="85"/>
        <v>&lt;div class="col-sm-3"&gt;&lt;div class="xe-widget xe-conversations box2 label-info" onclick="window.open('https://ggpredict.io/', '_blank')" data-toggle="tooltip" data-placement="bottom" title="" data-original-title="https://ggpredict.io/"&gt;&lt;div class="xe-comment-entry"&gt;&lt;a class="xe-user-img"&gt;&lt;img data-src="https://api.iowen.cn/favicon/ggpredict.io.png" class="lozad img-circle" width="40"&gt;&lt;/a&gt;&lt;div class="xe-comment"&gt; &lt;a href="#" class="xe-user-name overflowClip_1"&gt;&lt;strong&gt;GGPredict&lt;/strong&gt; &lt;/a&gt; &lt;p class="overflowClip_2"&gt;更加聪明地训练，更快地提升排名&lt;/p&gt;&lt;/div&gt; &lt;/div&gt;&lt;/div&gt;&lt;/div&gt;</v>
      </c>
    </row>
    <row r="426" spans="1:16" x14ac:dyDescent="0.3">
      <c r="A426" t="s">
        <v>3384</v>
      </c>
      <c r="B426" t="s">
        <v>2933</v>
      </c>
      <c r="C426" t="s">
        <v>421</v>
      </c>
      <c r="D426" t="s">
        <v>1254</v>
      </c>
      <c r="E426" t="s">
        <v>2087</v>
      </c>
      <c r="F426" t="str">
        <f t="shared" si="77"/>
        <v>&lt;div class="col-sm-3"&gt;&lt;div class="xe-widget xe-conversations box2 label-info" onclick="window.open('https://store.steampowered.com/app/1889620/AI_Roguelite/', '_blank')" data-toggle="tooltip" data-placement="bottom" title="" data-original-title="https://store.steampowered.com/app/1889620/AI_Roguelite/"&gt;&lt;div class="xe-comment-entry"&gt;&lt;a class="xe-user-img"&gt;&lt;img data-src="https://api.iowen.cn/favicon/store.steampowered.com.png" class="lozad img-circle" width="40"&gt;&lt;/a&gt;&lt;div class="xe-comment"&gt; &lt;a href="#" class="xe-user-name overflowClip_1"&gt;&lt;strong&gt;AI Roguelite&lt;/strong&gt; &lt;/a&gt; &lt;p class="overflowClip_2"&gt;全球首款由人工智能生成所有实体&lt;/p&gt;&lt;/div&gt; &lt;/div&gt;&lt;/div&gt;&lt;/div&gt;</v>
      </c>
      <c r="G426" t="str">
        <f t="shared" si="78"/>
        <v>NO</v>
      </c>
      <c r="H426" t="str">
        <f t="shared" si="79"/>
        <v>NO</v>
      </c>
      <c r="I426">
        <f>MATCH(A426,A:A,0)</f>
        <v>419</v>
      </c>
      <c r="J426">
        <f t="shared" si="80"/>
        <v>7</v>
      </c>
      <c r="K426">
        <f t="shared" si="81"/>
        <v>3</v>
      </c>
      <c r="L426" t="str">
        <f t="shared" si="82"/>
        <v/>
      </c>
      <c r="M426" t="str">
        <f t="shared" si="83"/>
        <v>&lt;/div&gt;</v>
      </c>
      <c r="N426" t="str">
        <f t="shared" si="84"/>
        <v/>
      </c>
      <c r="O426" t="str">
        <f t="shared" si="76"/>
        <v/>
      </c>
      <c r="P426" t="str">
        <f t="shared" si="85"/>
        <v>&lt;div class="col-sm-3"&gt;&lt;div class="xe-widget xe-conversations box2 label-info" onclick="window.open('https://store.steampowered.com/app/1889620/AI_Roguelite/', '_blank')" data-toggle="tooltip" data-placement="bottom" title="" data-original-title="https://store.steampowered.com/app/1889620/AI_Roguelite/"&gt;&lt;div class="xe-comment-entry"&gt;&lt;a class="xe-user-img"&gt;&lt;img data-src="https://api.iowen.cn/favicon/store.steampowered.com.png" class="lozad img-circle" width="40"&gt;&lt;/a&gt;&lt;div class="xe-comment"&gt; &lt;a href="#" class="xe-user-name overflowClip_1"&gt;&lt;strong&gt;AI Roguelite&lt;/strong&gt; &lt;/a&gt; &lt;p class="overflowClip_2"&gt;全球首款由人工智能生成所有实体&lt;/p&gt;&lt;/div&gt; &lt;/div&gt;&lt;/div&gt;&lt;/div&gt;&lt;/div&gt;</v>
      </c>
    </row>
    <row r="427" spans="1:16" x14ac:dyDescent="0.3">
      <c r="A427" t="s">
        <v>3384</v>
      </c>
      <c r="B427" t="s">
        <v>2934</v>
      </c>
      <c r="C427" t="s">
        <v>422</v>
      </c>
      <c r="D427" t="s">
        <v>1255</v>
      </c>
      <c r="E427" t="s">
        <v>2088</v>
      </c>
      <c r="F427" t="str">
        <f t="shared" si="77"/>
        <v>&lt;div class="col-sm-3"&gt;&lt;div class="xe-widget xe-conversations box2 label-info" onclick="window.open('https://ludo.ai', '_blank')" data-toggle="tooltip" data-placement="bottom" title="" data-original-title="https://ludo.ai"&gt;&lt;div class="xe-comment-entry"&gt;&lt;a class="xe-user-img"&gt;&lt;img data-src="https://api.iowen.cn/favicon/ludo.ai.png" class="lozad img-circle" width="40"&gt;&lt;/a&gt;&lt;div class="xe-comment"&gt; &lt;a href="#" class="xe-user-name overflowClip_1"&gt;&lt;strong&gt;Ludo&lt;/strong&gt; &lt;/a&gt; &lt;p class="overflowClip_2"&gt;Game design just got a lot ...&lt;/p&gt;&lt;/div&gt; &lt;/div&gt;&lt;/div&gt;&lt;/div&gt;</v>
      </c>
      <c r="G427" t="str">
        <f t="shared" si="78"/>
        <v>NO</v>
      </c>
      <c r="H427" t="str">
        <f t="shared" si="79"/>
        <v>NO</v>
      </c>
      <c r="I427">
        <f>MATCH(A427,A:A,0)</f>
        <v>419</v>
      </c>
      <c r="J427">
        <f t="shared" si="80"/>
        <v>8</v>
      </c>
      <c r="K427">
        <f t="shared" si="81"/>
        <v>0</v>
      </c>
      <c r="L427" t="str">
        <f t="shared" si="82"/>
        <v>&lt;div class="row"&gt;</v>
      </c>
      <c r="M427" t="str">
        <f t="shared" si="83"/>
        <v/>
      </c>
      <c r="N427" t="str">
        <f t="shared" si="84"/>
        <v/>
      </c>
      <c r="O427" t="str">
        <f t="shared" si="76"/>
        <v/>
      </c>
      <c r="P427" t="str">
        <f t="shared" si="85"/>
        <v>&lt;div class="row"&gt;&lt;div class="col-sm-3"&gt;&lt;div class="xe-widget xe-conversations box2 label-info" onclick="window.open('https://ludo.ai', '_blank')" data-toggle="tooltip" data-placement="bottom" title="" data-original-title="https://ludo.ai"&gt;&lt;div class="xe-comment-entry"&gt;&lt;a class="xe-user-img"&gt;&lt;img data-src="https://api.iowen.cn/favicon/ludo.ai.png" class="lozad img-circle" width="40"&gt;&lt;/a&gt;&lt;div class="xe-comment"&gt; &lt;a href="#" class="xe-user-name overflowClip_1"&gt;&lt;strong&gt;Ludo&lt;/strong&gt; &lt;/a&gt; &lt;p class="overflowClip_2"&gt;Game design just got a lot ...&lt;/p&gt;&lt;/div&gt; &lt;/div&gt;&lt;/div&gt;&lt;/div&gt;</v>
      </c>
    </row>
    <row r="428" spans="1:16" x14ac:dyDescent="0.3">
      <c r="A428" t="s">
        <v>3384</v>
      </c>
      <c r="B428" t="s">
        <v>2935</v>
      </c>
      <c r="C428" t="s">
        <v>423</v>
      </c>
      <c r="D428" t="s">
        <v>1256</v>
      </c>
      <c r="E428" t="s">
        <v>2089</v>
      </c>
      <c r="F428" t="str">
        <f t="shared" si="77"/>
        <v>&lt;div class="col-sm-3"&gt;&lt;div class="xe-widget xe-conversations box2 label-info" onclick="window.open('https://www.litrpgadventures.com/', '_blank')" data-toggle="tooltip" data-placement="bottom" title="" data-original-title="https://www.litrpgadventures.com/"&gt;&lt;div class="xe-comment-entry"&gt;&lt;a class="xe-user-img"&gt;&lt;img data-src="https://api.iowen.cn/favicon/www.litrpgadventures.com.png" class="lozad img-circle" width="40"&gt;&lt;/a&gt;&lt;div class="xe-comment"&gt; &lt;a href="#" class="xe-user-name overflowClip_1"&gt;&lt;strong&gt;LitRPG Adventures&lt;/strong&gt; &lt;/a&gt; &lt;p class="overflowClip_2"&gt;Advanced Tabletop RPG Gener...&lt;/p&gt;&lt;/div&gt; &lt;/div&gt;&lt;/div&gt;&lt;/div&gt;</v>
      </c>
      <c r="G428" t="str">
        <f t="shared" si="78"/>
        <v>NO</v>
      </c>
      <c r="H428" t="str">
        <f t="shared" si="79"/>
        <v>NO</v>
      </c>
      <c r="I428">
        <f>MATCH(A428,A:A,0)</f>
        <v>419</v>
      </c>
      <c r="J428">
        <f t="shared" si="80"/>
        <v>9</v>
      </c>
      <c r="K428">
        <f t="shared" si="81"/>
        <v>1</v>
      </c>
      <c r="L428" t="str">
        <f t="shared" si="82"/>
        <v/>
      </c>
      <c r="M428" t="str">
        <f t="shared" si="83"/>
        <v/>
      </c>
      <c r="N428" t="str">
        <f t="shared" si="84"/>
        <v/>
      </c>
      <c r="O428" t="str">
        <f t="shared" si="76"/>
        <v/>
      </c>
      <c r="P428" t="str">
        <f t="shared" si="85"/>
        <v>&lt;div class="col-sm-3"&gt;&lt;div class="xe-widget xe-conversations box2 label-info" onclick="window.open('https://www.litrpgadventures.com/', '_blank')" data-toggle="tooltip" data-placement="bottom" title="" data-original-title="https://www.litrpgadventures.com/"&gt;&lt;div class="xe-comment-entry"&gt;&lt;a class="xe-user-img"&gt;&lt;img data-src="https://api.iowen.cn/favicon/www.litrpgadventures.com.png" class="lozad img-circle" width="40"&gt;&lt;/a&gt;&lt;div class="xe-comment"&gt; &lt;a href="#" class="xe-user-name overflowClip_1"&gt;&lt;strong&gt;LitRPG Adventures&lt;/strong&gt; &lt;/a&gt; &lt;p class="overflowClip_2"&gt;Advanced Tabletop RPG Gener...&lt;/p&gt;&lt;/div&gt; &lt;/div&gt;&lt;/div&gt;&lt;/div&gt;</v>
      </c>
    </row>
    <row r="429" spans="1:16" x14ac:dyDescent="0.3">
      <c r="A429" t="s">
        <v>3384</v>
      </c>
      <c r="B429" t="s">
        <v>2936</v>
      </c>
      <c r="C429" t="s">
        <v>424</v>
      </c>
      <c r="D429" t="s">
        <v>1257</v>
      </c>
      <c r="E429" t="s">
        <v>2090</v>
      </c>
      <c r="F429" t="str">
        <f t="shared" si="77"/>
        <v>&lt;div class="col-sm-3"&gt;&lt;div class="xe-widget xe-conversations box2 label-info" onclick="window.open('https://www.hiddendoor.co/', '_blank')" data-toggle="tooltip" data-placement="bottom" title="" data-original-title="https://www.hiddendoor.co/"&gt;&lt;div class="xe-comment-entry"&gt;&lt;a class="xe-user-img"&gt;&lt;img data-src="https://api.iowen.cn/favicon/www.hiddendoor.co.png" class="lozad img-circle" width="40"&gt;&lt;/a&gt;&lt;div class="xe-comment"&gt; &lt;a href="#" class="xe-user-name overflowClip_1"&gt;&lt;strong&gt;Hidden Door&lt;/strong&gt; &lt;/a&gt; &lt;p class="overflowClip_2"&gt;A new kind of social rolepl...&lt;/p&gt;&lt;/div&gt; &lt;/div&gt;&lt;/div&gt;&lt;/div&gt;</v>
      </c>
      <c r="G429" t="str">
        <f t="shared" si="78"/>
        <v>NO</v>
      </c>
      <c r="H429" t="str">
        <f t="shared" si="79"/>
        <v>NO</v>
      </c>
      <c r="I429">
        <f>MATCH(A429,A:A,0)</f>
        <v>419</v>
      </c>
      <c r="J429">
        <f t="shared" si="80"/>
        <v>10</v>
      </c>
      <c r="K429">
        <f t="shared" si="81"/>
        <v>2</v>
      </c>
      <c r="L429" t="str">
        <f t="shared" si="82"/>
        <v/>
      </c>
      <c r="M429" t="str">
        <f t="shared" si="83"/>
        <v/>
      </c>
      <c r="N429" t="str">
        <f t="shared" si="84"/>
        <v/>
      </c>
      <c r="O429" t="str">
        <f t="shared" si="76"/>
        <v/>
      </c>
      <c r="P429" t="str">
        <f t="shared" si="85"/>
        <v>&lt;div class="col-sm-3"&gt;&lt;div class="xe-widget xe-conversations box2 label-info" onclick="window.open('https://www.hiddendoor.co/', '_blank')" data-toggle="tooltip" data-placement="bottom" title="" data-original-title="https://www.hiddendoor.co/"&gt;&lt;div class="xe-comment-entry"&gt;&lt;a class="xe-user-img"&gt;&lt;img data-src="https://api.iowen.cn/favicon/www.hiddendoor.co.png" class="lozad img-circle" width="40"&gt;&lt;/a&gt;&lt;div class="xe-comment"&gt; &lt;a href="#" class="xe-user-name overflowClip_1"&gt;&lt;strong&gt;Hidden Door&lt;/strong&gt; &lt;/a&gt; &lt;p class="overflowClip_2"&gt;A new kind of social rolepl...&lt;/p&gt;&lt;/div&gt; &lt;/div&gt;&lt;/div&gt;&lt;/div&gt;</v>
      </c>
    </row>
    <row r="430" spans="1:16" x14ac:dyDescent="0.3">
      <c r="A430" t="s">
        <v>3384</v>
      </c>
      <c r="B430" t="s">
        <v>2937</v>
      </c>
      <c r="C430" t="s">
        <v>425</v>
      </c>
      <c r="D430" t="s">
        <v>1258</v>
      </c>
      <c r="E430" t="s">
        <v>2091</v>
      </c>
      <c r="F430" t="str">
        <f t="shared" si="77"/>
        <v>&lt;div class="col-sm-3"&gt;&lt;div class="xe-widget xe-conversations box2 label-info" onclick="window.open('https://capturelab.gg', '_blank')" data-toggle="tooltip" data-placement="bottom" title="" data-original-title="https://capturelab.gg"&gt;&lt;div class="xe-comment-entry"&gt;&lt;a class="xe-user-img"&gt;&lt;img data-src="https://api.iowen.cn/favicon/capturelab.gg.png" class="lozad img-circle" width="40"&gt;&lt;/a&gt;&lt;div class="xe-comment"&gt; &lt;a href="#" class="xe-user-name overflowClip_1"&gt;&lt;strong&gt;CAPTURELAB&lt;/strong&gt; &lt;/a&gt; &lt;p class="overflowClip_2"&gt;At CAPTURELAB, we auto-fetc...&lt;/p&gt;&lt;/div&gt; &lt;/div&gt;&lt;/div&gt;&lt;/div&gt;</v>
      </c>
      <c r="G430" t="str">
        <f t="shared" si="78"/>
        <v>NO</v>
      </c>
      <c r="H430" t="str">
        <f t="shared" si="79"/>
        <v>NO</v>
      </c>
      <c r="I430">
        <f>MATCH(A430,A:A,0)</f>
        <v>419</v>
      </c>
      <c r="J430">
        <f t="shared" si="80"/>
        <v>11</v>
      </c>
      <c r="K430">
        <f t="shared" si="81"/>
        <v>3</v>
      </c>
      <c r="L430" t="str">
        <f t="shared" si="82"/>
        <v/>
      </c>
      <c r="M430" t="str">
        <f t="shared" si="83"/>
        <v>&lt;/div&gt;</v>
      </c>
      <c r="N430" t="str">
        <f t="shared" si="84"/>
        <v/>
      </c>
      <c r="O430" t="str">
        <f t="shared" si="76"/>
        <v/>
      </c>
      <c r="P430" t="str">
        <f t="shared" si="85"/>
        <v>&lt;div class="col-sm-3"&gt;&lt;div class="xe-widget xe-conversations box2 label-info" onclick="window.open('https://capturelab.gg', '_blank')" data-toggle="tooltip" data-placement="bottom" title="" data-original-title="https://capturelab.gg"&gt;&lt;div class="xe-comment-entry"&gt;&lt;a class="xe-user-img"&gt;&lt;img data-src="https://api.iowen.cn/favicon/capturelab.gg.png" class="lozad img-circle" width="40"&gt;&lt;/a&gt;&lt;div class="xe-comment"&gt; &lt;a href="#" class="xe-user-name overflowClip_1"&gt;&lt;strong&gt;CAPTURELAB&lt;/strong&gt; &lt;/a&gt; &lt;p class="overflowClip_2"&gt;At CAPTURELAB, we auto-fetc...&lt;/p&gt;&lt;/div&gt; &lt;/div&gt;&lt;/div&gt;&lt;/div&gt;&lt;/div&gt;</v>
      </c>
    </row>
    <row r="431" spans="1:16" x14ac:dyDescent="0.3">
      <c r="A431" t="s">
        <v>3384</v>
      </c>
      <c r="B431" t="s">
        <v>2938</v>
      </c>
      <c r="C431" t="s">
        <v>426</v>
      </c>
      <c r="D431" t="s">
        <v>1259</v>
      </c>
      <c r="E431" t="s">
        <v>2092</v>
      </c>
      <c r="F431" t="str">
        <f t="shared" si="77"/>
        <v>&lt;div class="col-sm-3"&gt;&lt;div class="xe-widget xe-conversations box2 label-info" onclick="window.open('https://aicareers.io/', '_blank')" data-toggle="tooltip" data-placement="bottom" title="" data-original-title="https://aicareers.io/"&gt;&lt;div class="xe-comment-entry"&gt;&lt;a class="xe-user-img"&gt;&lt;img data-src="https://api.iowen.cn/favicon/aicareers.io.png" class="lozad img-circle" width="40"&gt;&lt;/a&gt;&lt;div class="xe-comment"&gt; &lt;a href="#" class="xe-user-name overflowClip_1"&gt;&lt;strong&gt;AI Careers&lt;/strong&gt; &lt;/a&gt; &lt;p class="overflowClip_2"&gt;AI Job Search Made Easy.Unl...&lt;/p&gt;&lt;/div&gt; &lt;/div&gt;&lt;/div&gt;&lt;/div&gt;</v>
      </c>
      <c r="G431" t="str">
        <f t="shared" si="78"/>
        <v>NO</v>
      </c>
      <c r="H431" t="str">
        <f t="shared" si="79"/>
        <v>NO</v>
      </c>
      <c r="I431">
        <f>MATCH(A431,A:A,0)</f>
        <v>419</v>
      </c>
      <c r="J431">
        <f t="shared" si="80"/>
        <v>12</v>
      </c>
      <c r="K431">
        <f t="shared" si="81"/>
        <v>0</v>
      </c>
      <c r="L431" t="str">
        <f t="shared" si="82"/>
        <v>&lt;div class="row"&gt;</v>
      </c>
      <c r="M431" t="str">
        <f t="shared" si="83"/>
        <v/>
      </c>
      <c r="N431" t="str">
        <f t="shared" si="84"/>
        <v/>
      </c>
      <c r="O431" t="str">
        <f t="shared" si="76"/>
        <v/>
      </c>
      <c r="P431" t="str">
        <f t="shared" si="85"/>
        <v>&lt;div class="row"&gt;&lt;div class="col-sm-3"&gt;&lt;div class="xe-widget xe-conversations box2 label-info" onclick="window.open('https://aicareers.io/', '_blank')" data-toggle="tooltip" data-placement="bottom" title="" data-original-title="https://aicareers.io/"&gt;&lt;div class="xe-comment-entry"&gt;&lt;a class="xe-user-img"&gt;&lt;img data-src="https://api.iowen.cn/favicon/aicareers.io.png" class="lozad img-circle" width="40"&gt;&lt;/a&gt;&lt;div class="xe-comment"&gt; &lt;a href="#" class="xe-user-name overflowClip_1"&gt;&lt;strong&gt;AI Careers&lt;/strong&gt; &lt;/a&gt; &lt;p class="overflowClip_2"&gt;AI Job Search Made Easy.Unl...&lt;/p&gt;&lt;/div&gt; &lt;/div&gt;&lt;/div&gt;&lt;/div&gt;</v>
      </c>
    </row>
    <row r="432" spans="1:16" x14ac:dyDescent="0.3">
      <c r="A432" t="s">
        <v>3384</v>
      </c>
      <c r="B432" t="s">
        <v>2939</v>
      </c>
      <c r="C432" t="s">
        <v>427</v>
      </c>
      <c r="D432" t="s">
        <v>1260</v>
      </c>
      <c r="E432" t="s">
        <v>2093</v>
      </c>
      <c r="F432" t="str">
        <f t="shared" si="77"/>
        <v>&lt;div class="col-sm-3"&gt;&lt;div class="xe-widget xe-conversations box2 label-info" onclick="window.open('https://play.aidungeon.io/', '_blank')" data-toggle="tooltip" data-placement="bottom" title="" data-original-title="https://play.aidungeon.io/"&gt;&lt;div class="xe-comment-entry"&gt;&lt;a class="xe-user-img"&gt;&lt;img data-src="https://api.iowen.cn/favicon/play.aidungeon.io.png" class="lozad img-circle" width="40"&gt;&lt;/a&gt;&lt;div class="xe-comment"&gt; &lt;a href="#" class="xe-user-name overflowClip_1"&gt;&lt;strong&gt;AIDungeon&lt;/strong&gt; &lt;/a&gt; &lt;p class="overflowClip_2"&gt;Play and create AI-generate...&lt;/p&gt;&lt;/div&gt; &lt;/div&gt;&lt;/div&gt;&lt;/div&gt;</v>
      </c>
      <c r="G432" t="str">
        <f t="shared" si="78"/>
        <v>NO</v>
      </c>
      <c r="H432" t="str">
        <f t="shared" si="79"/>
        <v>YES</v>
      </c>
      <c r="I432">
        <f>MATCH(A432,A:A,0)</f>
        <v>419</v>
      </c>
      <c r="J432">
        <f t="shared" si="80"/>
        <v>13</v>
      </c>
      <c r="K432">
        <f t="shared" si="81"/>
        <v>1</v>
      </c>
      <c r="L432" t="str">
        <f t="shared" si="82"/>
        <v/>
      </c>
      <c r="M432" t="str">
        <f t="shared" si="83"/>
        <v>&lt;/div&gt;</v>
      </c>
      <c r="N432" t="str">
        <f t="shared" si="84"/>
        <v/>
      </c>
      <c r="O432" t="str">
        <f t="shared" si="76"/>
        <v>&lt;br /&gt;&lt;!--END 游戏 --&gt;</v>
      </c>
      <c r="P432" t="str">
        <f t="shared" si="85"/>
        <v>&lt;div class="col-sm-3"&gt;&lt;div class="xe-widget xe-conversations box2 label-info" onclick="window.open('https://play.aidungeon.io/', '_blank')" data-toggle="tooltip" data-placement="bottom" title="" data-original-title="https://play.aidungeon.io/"&gt;&lt;div class="xe-comment-entry"&gt;&lt;a class="xe-user-img"&gt;&lt;img data-src="https://api.iowen.cn/favicon/play.aidungeon.io.png" class="lozad img-circle" width="40"&gt;&lt;/a&gt;&lt;div class="xe-comment"&gt; &lt;a href="#" class="xe-user-name overflowClip_1"&gt;&lt;strong&gt;AIDungeon&lt;/strong&gt; &lt;/a&gt; &lt;p class="overflowClip_2"&gt;Play and create AI-generate...&lt;/p&gt;&lt;/div&gt; &lt;/div&gt;&lt;/div&gt;&lt;/div&gt;&lt;/div&gt;&lt;br /&gt;&lt;!--END 游戏 --&gt;</v>
      </c>
    </row>
    <row r="433" spans="1:16" x14ac:dyDescent="0.3">
      <c r="A433" t="s">
        <v>3385</v>
      </c>
      <c r="B433" t="s">
        <v>2940</v>
      </c>
      <c r="C433" t="s">
        <v>428</v>
      </c>
      <c r="D433" t="s">
        <v>1261</v>
      </c>
      <c r="E433" t="s">
        <v>2094</v>
      </c>
      <c r="F433" t="str">
        <f t="shared" si="77"/>
        <v>&lt;div class="col-sm-3"&gt;&lt;div class="xe-widget xe-conversations box2 label-info" onclick="window.open('https://affiliate.notion.so/futurepedia', '_blank')" data-toggle="tooltip" data-placement="bottom" title="" data-original-title="https://affiliate.notion.so/futurepedia"&gt;&lt;div class="xe-comment-entry"&gt;&lt;a class="xe-user-img"&gt;&lt;img data-src="https://api.iowen.cn/favicon/affiliate.notion.so.png" class="lozad img-circle" width="40"&gt;&lt;/a&gt;&lt;div class="xe-comment"&gt; &lt;a href="#" class="xe-user-name overflowClip_1"&gt;&lt;strong&gt;Notion AI&lt;/strong&gt; &lt;/a&gt; &lt;p class="overflowClip_2"&gt;在任何Notion页面中利用人工智能的无限力量&lt;/p&gt;&lt;/div&gt; &lt;/div&gt;&lt;/div&gt;&lt;/div&gt;</v>
      </c>
      <c r="G433" t="str">
        <f t="shared" si="78"/>
        <v>YES</v>
      </c>
      <c r="H433" t="str">
        <f t="shared" si="79"/>
        <v>NO</v>
      </c>
      <c r="I433">
        <f>MATCH(A433,A:A,0)</f>
        <v>433</v>
      </c>
      <c r="J433">
        <f t="shared" si="80"/>
        <v>0</v>
      </c>
      <c r="K433">
        <f t="shared" si="81"/>
        <v>0</v>
      </c>
      <c r="L433" t="str">
        <f t="shared" si="82"/>
        <v>&lt;div class="row"&gt;</v>
      </c>
      <c r="M433" t="str">
        <f t="shared" si="83"/>
        <v/>
      </c>
      <c r="N433" t="str">
        <f t="shared" si="84"/>
        <v>&lt;!-- 写作 --&gt;&lt;h4 class="text-gray"&gt;&lt;i class="linecons-tag" style="margin-right: 7px;" id="写作"&gt;&lt;/i&gt;写作&lt;/h4&gt;</v>
      </c>
      <c r="O433" t="str">
        <f t="shared" si="76"/>
        <v/>
      </c>
      <c r="P433" t="str">
        <f t="shared" si="85"/>
        <v>&lt;!-- 写作 --&gt;&lt;h4 class="text-gray"&gt;&lt;i class="linecons-tag" style="margin-right: 7px;" id="写作"&gt;&lt;/i&gt;写作&lt;/h4&gt;&lt;div class="row"&gt;&lt;div class="col-sm-3"&gt;&lt;div class="xe-widget xe-conversations box2 label-info" onclick="window.open('https://affiliate.notion.so/futurepedia', '_blank')" data-toggle="tooltip" data-placement="bottom" title="" data-original-title="https://affiliate.notion.so/futurepedia"&gt;&lt;div class="xe-comment-entry"&gt;&lt;a class="xe-user-img"&gt;&lt;img data-src="https://api.iowen.cn/favicon/affiliate.notion.so.png" class="lozad img-circle" width="40"&gt;&lt;/a&gt;&lt;div class="xe-comment"&gt; &lt;a href="#" class="xe-user-name overflowClip_1"&gt;&lt;strong&gt;Notion AI&lt;/strong&gt; &lt;/a&gt; &lt;p class="overflowClip_2"&gt;在任何Notion页面中利用人工智能的无限力量&lt;/p&gt;&lt;/div&gt; &lt;/div&gt;&lt;/div&gt;&lt;/div&gt;</v>
      </c>
    </row>
    <row r="434" spans="1:16" x14ac:dyDescent="0.3">
      <c r="A434" t="s">
        <v>3385</v>
      </c>
      <c r="B434" t="s">
        <v>2941</v>
      </c>
      <c r="C434" t="s">
        <v>429</v>
      </c>
      <c r="D434" t="s">
        <v>1262</v>
      </c>
      <c r="E434" t="s">
        <v>2095</v>
      </c>
      <c r="F434" t="str">
        <f t="shared" si="77"/>
        <v>&lt;div class="col-sm-3"&gt;&lt;div class="xe-widget xe-conversations box2 label-info" onclick="window.open('https://glasp.co/ai-writing', '_blank')" data-toggle="tooltip" data-placement="bottom" title="" data-original-title="https://glasp.co/ai-writing"&gt;&lt;div class="xe-comment-entry"&gt;&lt;a class="xe-user-img"&gt;&lt;img data-src="https://api.iowen.cn/favicon/glasp.co.png" class="lozad img-circle" width="40"&gt;&lt;/a&gt;&lt;div class="xe-comment"&gt; &lt;a href="#" class="xe-user-name overflowClip_1"&gt;&lt;strong&gt;Glasp&lt;/strong&gt; &lt;/a&gt; &lt;p class="overflowClip_2"&gt;Glasp是一款社交网络高亮笔&lt;/p&gt;&lt;/div&gt; &lt;/div&gt;&lt;/div&gt;&lt;/div&gt;</v>
      </c>
      <c r="G434" t="str">
        <f t="shared" si="78"/>
        <v>NO</v>
      </c>
      <c r="H434" t="str">
        <f t="shared" si="79"/>
        <v>NO</v>
      </c>
      <c r="I434">
        <f>MATCH(A434,A:A,0)</f>
        <v>433</v>
      </c>
      <c r="J434">
        <f t="shared" si="80"/>
        <v>1</v>
      </c>
      <c r="K434">
        <f t="shared" si="81"/>
        <v>1</v>
      </c>
      <c r="L434" t="str">
        <f t="shared" si="82"/>
        <v/>
      </c>
      <c r="M434" t="str">
        <f t="shared" si="83"/>
        <v/>
      </c>
      <c r="N434" t="str">
        <f t="shared" si="84"/>
        <v/>
      </c>
      <c r="O434" t="str">
        <f t="shared" si="76"/>
        <v/>
      </c>
      <c r="P434" t="str">
        <f t="shared" si="85"/>
        <v>&lt;div class="col-sm-3"&gt;&lt;div class="xe-widget xe-conversations box2 label-info" onclick="window.open('https://glasp.co/ai-writing', '_blank')" data-toggle="tooltip" data-placement="bottom" title="" data-original-title="https://glasp.co/ai-writing"&gt;&lt;div class="xe-comment-entry"&gt;&lt;a class="xe-user-img"&gt;&lt;img data-src="https://api.iowen.cn/favicon/glasp.co.png" class="lozad img-circle" width="40"&gt;&lt;/a&gt;&lt;div class="xe-comment"&gt; &lt;a href="#" class="xe-user-name overflowClip_1"&gt;&lt;strong&gt;Glasp&lt;/strong&gt; &lt;/a&gt; &lt;p class="overflowClip_2"&gt;Glasp是一款社交网络高亮笔&lt;/p&gt;&lt;/div&gt; &lt;/div&gt;&lt;/div&gt;&lt;/div&gt;</v>
      </c>
    </row>
    <row r="435" spans="1:16" x14ac:dyDescent="0.3">
      <c r="A435" t="s">
        <v>3385</v>
      </c>
      <c r="B435" t="s">
        <v>2942</v>
      </c>
      <c r="C435" t="s">
        <v>430</v>
      </c>
      <c r="D435" t="s">
        <v>1263</v>
      </c>
      <c r="E435" t="s">
        <v>2096</v>
      </c>
      <c r="F435" t="str">
        <f t="shared" si="77"/>
        <v>&lt;div class="col-sm-3"&gt;&lt;div class="xe-widget xe-conversations box2 label-info" onclick="window.open('https://maester.app/', '_blank')" data-toggle="tooltip" data-placement="bottom" title="" data-original-title="https://maester.app/"&gt;&lt;div class="xe-comment-entry"&gt;&lt;a class="xe-user-img"&gt;&lt;img data-src="https://api.iowen.cn/favicon/maester.app.png" class="lozad img-circle" width="40"&gt;&lt;/a&gt;&lt;div class="xe-comment"&gt; &lt;a href="#" class="xe-user-name overflowClip_1"&gt;&lt;strong&gt;Maester.app&lt;/strong&gt; &lt;/a&gt; &lt;p class="overflowClip_2"&gt;可以帮助您进行内容管理、大学和工作以及软件开发&lt;/p&gt;&lt;/div&gt; &lt;/div&gt;&lt;/div&gt;&lt;/div&gt;</v>
      </c>
      <c r="G435" t="str">
        <f t="shared" si="78"/>
        <v>NO</v>
      </c>
      <c r="H435" t="str">
        <f t="shared" si="79"/>
        <v>NO</v>
      </c>
      <c r="I435">
        <f>MATCH(A435,A:A,0)</f>
        <v>433</v>
      </c>
      <c r="J435">
        <f t="shared" si="80"/>
        <v>2</v>
      </c>
      <c r="K435">
        <f t="shared" si="81"/>
        <v>2</v>
      </c>
      <c r="L435" t="str">
        <f t="shared" si="82"/>
        <v/>
      </c>
      <c r="M435" t="str">
        <f t="shared" si="83"/>
        <v/>
      </c>
      <c r="N435" t="str">
        <f t="shared" si="84"/>
        <v/>
      </c>
      <c r="O435" t="str">
        <f t="shared" si="76"/>
        <v/>
      </c>
      <c r="P435" t="str">
        <f t="shared" si="85"/>
        <v>&lt;div class="col-sm-3"&gt;&lt;div class="xe-widget xe-conversations box2 label-info" onclick="window.open('https://maester.app/', '_blank')" data-toggle="tooltip" data-placement="bottom" title="" data-original-title="https://maester.app/"&gt;&lt;div class="xe-comment-entry"&gt;&lt;a class="xe-user-img"&gt;&lt;img data-src="https://api.iowen.cn/favicon/maester.app.png" class="lozad img-circle" width="40"&gt;&lt;/a&gt;&lt;div class="xe-comment"&gt; &lt;a href="#" class="xe-user-name overflowClip_1"&gt;&lt;strong&gt;Maester.app&lt;/strong&gt; &lt;/a&gt; &lt;p class="overflowClip_2"&gt;可以帮助您进行内容管理、大学和工作以及软件开发&lt;/p&gt;&lt;/div&gt; &lt;/div&gt;&lt;/div&gt;&lt;/div&gt;</v>
      </c>
    </row>
    <row r="436" spans="1:16" x14ac:dyDescent="0.3">
      <c r="A436" t="s">
        <v>3385</v>
      </c>
      <c r="B436" t="s">
        <v>2943</v>
      </c>
      <c r="C436" t="s">
        <v>431</v>
      </c>
      <c r="D436" t="s">
        <v>1264</v>
      </c>
      <c r="E436" t="s">
        <v>2097</v>
      </c>
      <c r="F436" t="str">
        <f t="shared" si="77"/>
        <v>&lt;div class="col-sm-3"&gt;&lt;div class="xe-widget xe-conversations box2 label-info" onclick="window.open('https://www.wordtune.com/', '_blank')" data-toggle="tooltip" data-placement="bottom" title="" data-original-title="https://www.wordtune.com/"&gt;&lt;div class="xe-comment-entry"&gt;&lt;a class="xe-user-img"&gt;&lt;img data-src="https://api.iowen.cn/favicon/www.wordtune.com.png" class="lozad img-circle" width="40"&gt;&lt;/a&gt;&lt;div class="xe-comment"&gt; &lt;a href="#" class="xe-user-name overflowClip_1"&gt;&lt;strong&gt;Wordtune&lt;/strong&gt; &lt;/a&gt; &lt;p class="overflowClip_2"&gt;Wordtune是一款终极AI写作工具，可以重写、改写和改词你的写作&lt;/p&gt;&lt;/div&gt; &lt;/div&gt;&lt;/div&gt;&lt;/div&gt;</v>
      </c>
      <c r="G436" t="str">
        <f t="shared" si="78"/>
        <v>NO</v>
      </c>
      <c r="H436" t="str">
        <f t="shared" si="79"/>
        <v>NO</v>
      </c>
      <c r="I436">
        <f>MATCH(A436,A:A,0)</f>
        <v>433</v>
      </c>
      <c r="J436">
        <f t="shared" si="80"/>
        <v>3</v>
      </c>
      <c r="K436">
        <f t="shared" si="81"/>
        <v>3</v>
      </c>
      <c r="L436" t="str">
        <f t="shared" si="82"/>
        <v/>
      </c>
      <c r="M436" t="str">
        <f t="shared" si="83"/>
        <v>&lt;/div&gt;</v>
      </c>
      <c r="N436" t="str">
        <f t="shared" si="84"/>
        <v/>
      </c>
      <c r="O436" t="str">
        <f t="shared" si="76"/>
        <v/>
      </c>
      <c r="P436" t="str">
        <f t="shared" si="85"/>
        <v>&lt;div class="col-sm-3"&gt;&lt;div class="xe-widget xe-conversations box2 label-info" onclick="window.open('https://www.wordtune.com/', '_blank')" data-toggle="tooltip" data-placement="bottom" title="" data-original-title="https://www.wordtune.com/"&gt;&lt;div class="xe-comment-entry"&gt;&lt;a class="xe-user-img"&gt;&lt;img data-src="https://api.iowen.cn/favicon/www.wordtune.com.png" class="lozad img-circle" width="40"&gt;&lt;/a&gt;&lt;div class="xe-comment"&gt; &lt;a href="#" class="xe-user-name overflowClip_1"&gt;&lt;strong&gt;Wordtune&lt;/strong&gt; &lt;/a&gt; &lt;p class="overflowClip_2"&gt;Wordtune是一款终极AI写作工具，可以重写、改写和改词你的写作&lt;/p&gt;&lt;/div&gt; &lt;/div&gt;&lt;/div&gt;&lt;/div&gt;&lt;/div&gt;</v>
      </c>
    </row>
    <row r="437" spans="1:16" x14ac:dyDescent="0.3">
      <c r="A437" t="s">
        <v>3385</v>
      </c>
      <c r="B437" t="s">
        <v>2944</v>
      </c>
      <c r="C437" t="s">
        <v>432</v>
      </c>
      <c r="D437" t="s">
        <v>1265</v>
      </c>
      <c r="E437" t="s">
        <v>2098</v>
      </c>
      <c r="F437" t="str">
        <f t="shared" si="77"/>
        <v>&lt;div class="col-sm-3"&gt;&lt;div class="xe-widget xe-conversations box2 label-info" onclick="window.open('https://www.webcopilot.co/', '_blank')" data-toggle="tooltip" data-placement="bottom" title="" data-original-title="https://www.webcopilot.co/"&gt;&lt;div class="xe-comment-entry"&gt;&lt;a class="xe-user-img"&gt;&lt;img data-src="https://api.iowen.cn/favicon/www.webcopilot.co.png" class="lozad img-circle" width="40"&gt;&lt;/a&gt;&lt;div class="xe-comment"&gt; &lt;a href="#" class="xe-user-name overflowClip_1"&gt;&lt;strong&gt;WebCopilot&lt;/strong&gt; &lt;/a&gt; &lt;p class="overflowClip_2"&gt;使用人工智能编写您的Notion页面&lt;/p&gt;&lt;/div&gt; &lt;/div&gt;&lt;/div&gt;&lt;/div&gt;</v>
      </c>
      <c r="G437" t="str">
        <f t="shared" si="78"/>
        <v>NO</v>
      </c>
      <c r="H437" t="str">
        <f t="shared" si="79"/>
        <v>NO</v>
      </c>
      <c r="I437">
        <f>MATCH(A437,A:A,0)</f>
        <v>433</v>
      </c>
      <c r="J437">
        <f t="shared" si="80"/>
        <v>4</v>
      </c>
      <c r="K437">
        <f t="shared" si="81"/>
        <v>0</v>
      </c>
      <c r="L437" t="str">
        <f t="shared" si="82"/>
        <v>&lt;div class="row"&gt;</v>
      </c>
      <c r="M437" t="str">
        <f t="shared" si="83"/>
        <v/>
      </c>
      <c r="N437" t="str">
        <f t="shared" si="84"/>
        <v/>
      </c>
      <c r="O437" t="str">
        <f t="shared" si="76"/>
        <v/>
      </c>
      <c r="P437" t="str">
        <f t="shared" si="85"/>
        <v>&lt;div class="row"&gt;&lt;div class="col-sm-3"&gt;&lt;div class="xe-widget xe-conversations box2 label-info" onclick="window.open('https://www.webcopilot.co/', '_blank')" data-toggle="tooltip" data-placement="bottom" title="" data-original-title="https://www.webcopilot.co/"&gt;&lt;div class="xe-comment-entry"&gt;&lt;a class="xe-user-img"&gt;&lt;img data-src="https://api.iowen.cn/favicon/www.webcopilot.co.png" class="lozad img-circle" width="40"&gt;&lt;/a&gt;&lt;div class="xe-comment"&gt; &lt;a href="#" class="xe-user-name overflowClip_1"&gt;&lt;strong&gt;WebCopilot&lt;/strong&gt; &lt;/a&gt; &lt;p class="overflowClip_2"&gt;使用人工智能编写您的Notion页面&lt;/p&gt;&lt;/div&gt; &lt;/div&gt;&lt;/div&gt;&lt;/div&gt;</v>
      </c>
    </row>
    <row r="438" spans="1:16" x14ac:dyDescent="0.3">
      <c r="A438" t="s">
        <v>3385</v>
      </c>
      <c r="B438" t="s">
        <v>2945</v>
      </c>
      <c r="C438" t="s">
        <v>433</v>
      </c>
      <c r="D438" t="s">
        <v>1266</v>
      </c>
      <c r="E438" t="s">
        <v>2099</v>
      </c>
      <c r="F438" t="str">
        <f t="shared" si="77"/>
        <v>&lt;div class="col-sm-3"&gt;&lt;div class="xe-widget xe-conversations box2 label-info" onclick="window.open('https://platform.openai.com/playground', '_blank')" data-toggle="tooltip" data-placement="bottom" title="" data-original-title="https://platform.openai.com/playground"&gt;&lt;div class="xe-comment-entry"&gt;&lt;a class="xe-user-img"&gt;&lt;img data-src="https://api.iowen.cn/favicon/platform.openai.com.png" class="lozad img-circle" width="40"&gt;&lt;/a&gt;&lt;div class="xe-comment"&gt; &lt;a href="#" class="xe-user-name overflowClip_1"&gt;&lt;strong&gt;GPT3 Playground&lt;/strong&gt; &lt;/a&gt; &lt;p class="overflowClip_2"&gt;输入指令或选择预设，API会响应一个完成结果，尝试匹配您提供的上下文或模式&lt;/p&gt;&lt;/div&gt; &lt;/div&gt;&lt;/div&gt;&lt;/div&gt;</v>
      </c>
      <c r="G438" t="str">
        <f t="shared" si="78"/>
        <v>NO</v>
      </c>
      <c r="H438" t="str">
        <f t="shared" si="79"/>
        <v>NO</v>
      </c>
      <c r="I438">
        <f>MATCH(A438,A:A,0)</f>
        <v>433</v>
      </c>
      <c r="J438">
        <f t="shared" si="80"/>
        <v>5</v>
      </c>
      <c r="K438">
        <f t="shared" si="81"/>
        <v>1</v>
      </c>
      <c r="L438" t="str">
        <f t="shared" si="82"/>
        <v/>
      </c>
      <c r="M438" t="str">
        <f t="shared" si="83"/>
        <v/>
      </c>
      <c r="N438" t="str">
        <f t="shared" si="84"/>
        <v/>
      </c>
      <c r="O438" t="str">
        <f t="shared" si="76"/>
        <v/>
      </c>
      <c r="P438" t="str">
        <f t="shared" si="85"/>
        <v>&lt;div class="col-sm-3"&gt;&lt;div class="xe-widget xe-conversations box2 label-info" onclick="window.open('https://platform.openai.com/playground', '_blank')" data-toggle="tooltip" data-placement="bottom" title="" data-original-title="https://platform.openai.com/playground"&gt;&lt;div class="xe-comment-entry"&gt;&lt;a class="xe-user-img"&gt;&lt;img data-src="https://api.iowen.cn/favicon/platform.openai.com.png" class="lozad img-circle" width="40"&gt;&lt;/a&gt;&lt;div class="xe-comment"&gt; &lt;a href="#" class="xe-user-name overflowClip_1"&gt;&lt;strong&gt;GPT3 Playground&lt;/strong&gt; &lt;/a&gt; &lt;p class="overflowClip_2"&gt;输入指令或选择预设，API会响应一个完成结果，尝试匹配您提供的上下文或模式&lt;/p&gt;&lt;/div&gt; &lt;/div&gt;&lt;/div&gt;&lt;/div&gt;</v>
      </c>
    </row>
    <row r="439" spans="1:16" x14ac:dyDescent="0.3">
      <c r="A439" t="s">
        <v>3385</v>
      </c>
      <c r="B439" t="s">
        <v>2946</v>
      </c>
      <c r="C439" t="s">
        <v>434</v>
      </c>
      <c r="D439" t="s">
        <v>1267</v>
      </c>
      <c r="E439" t="s">
        <v>2100</v>
      </c>
      <c r="F439" t="str">
        <f t="shared" si="77"/>
        <v>&lt;div class="col-sm-3"&gt;&lt;div class="xe-widget xe-conversations box2 label-info" onclick="window.open('https://www.othersideai.com/', '_blank')" data-toggle="tooltip" data-placement="bottom" title="" data-original-title="https://www.othersideai.com/"&gt;&lt;div class="xe-comment-entry"&gt;&lt;a class="xe-user-img"&gt;&lt;img data-src="https://api.iowen.cn/favicon/www.othersideai.com.png" class="lozad img-circle" width="40"&gt;&lt;/a&gt;&lt;div class="xe-comment"&gt; &lt;a href="#" class="xe-user-name overflowClip_1"&gt;&lt;strong&gt;Othersideai&lt;/strong&gt; &lt;/a&gt; &lt;p class="overflowClip_2"&gt;HyperWrite/OthersideAI 在你写作时提供建议和句子补全，帮助你提高写作水平&lt;/p&gt;&lt;/div&gt; &lt;/div&gt;&lt;/div&gt;&lt;/div&gt;</v>
      </c>
      <c r="G439" t="str">
        <f t="shared" si="78"/>
        <v>NO</v>
      </c>
      <c r="H439" t="str">
        <f t="shared" si="79"/>
        <v>NO</v>
      </c>
      <c r="I439">
        <f>MATCH(A439,A:A,0)</f>
        <v>433</v>
      </c>
      <c r="J439">
        <f t="shared" si="80"/>
        <v>6</v>
      </c>
      <c r="K439">
        <f t="shared" si="81"/>
        <v>2</v>
      </c>
      <c r="L439" t="str">
        <f t="shared" si="82"/>
        <v/>
      </c>
      <c r="M439" t="str">
        <f t="shared" si="83"/>
        <v/>
      </c>
      <c r="N439" t="str">
        <f t="shared" si="84"/>
        <v/>
      </c>
      <c r="O439" t="str">
        <f t="shared" si="76"/>
        <v/>
      </c>
      <c r="P439" t="str">
        <f t="shared" si="85"/>
        <v>&lt;div class="col-sm-3"&gt;&lt;div class="xe-widget xe-conversations box2 label-info" onclick="window.open('https://www.othersideai.com/', '_blank')" data-toggle="tooltip" data-placement="bottom" title="" data-original-title="https://www.othersideai.com/"&gt;&lt;div class="xe-comment-entry"&gt;&lt;a class="xe-user-img"&gt;&lt;img data-src="https://api.iowen.cn/favicon/www.othersideai.com.png" class="lozad img-circle" width="40"&gt;&lt;/a&gt;&lt;div class="xe-comment"&gt; &lt;a href="#" class="xe-user-name overflowClip_1"&gt;&lt;strong&gt;Othersideai&lt;/strong&gt; &lt;/a&gt; &lt;p class="overflowClip_2"&gt;HyperWrite/OthersideAI 在你写作时提供建议和句子补全，帮助你提高写作水平&lt;/p&gt;&lt;/div&gt; &lt;/div&gt;&lt;/div&gt;&lt;/div&gt;</v>
      </c>
    </row>
    <row r="440" spans="1:16" x14ac:dyDescent="0.3">
      <c r="A440" t="s">
        <v>3385</v>
      </c>
      <c r="B440" t="s">
        <v>2947</v>
      </c>
      <c r="C440" t="s">
        <v>435</v>
      </c>
      <c r="D440" t="s">
        <v>1268</v>
      </c>
      <c r="E440" t="s">
        <v>2101</v>
      </c>
      <c r="F440" t="str">
        <f t="shared" si="77"/>
        <v>&lt;div class="col-sm-3"&gt;&lt;div class="xe-widget xe-conversations box2 label-info" onclick="window.open('https://analogenie.com/', '_blank')" data-toggle="tooltip" data-placement="bottom" title="" data-original-title="https://analogenie.com/"&gt;&lt;div class="xe-comment-entry"&gt;&lt;a class="xe-user-img"&gt;&lt;img data-src="https://api.iowen.cn/favicon/analogenie.com.png" class="lozad img-circle" width="40"&gt;&lt;/a&gt;&lt;div class="xe-comment"&gt; &lt;a href="#" class="xe-user-name overflowClip_1"&gt;&lt;strong&gt;Analogenie&lt;/strong&gt; &lt;/a&gt; &lt;p class="overflowClip_2"&gt;Analogenie是一个简单直观的工具，用于生成类比，改进您的论点，解释复杂的概念&lt;/p&gt;&lt;/div&gt; &lt;/div&gt;&lt;/div&gt;&lt;/div&gt;</v>
      </c>
      <c r="G440" t="str">
        <f t="shared" si="78"/>
        <v>NO</v>
      </c>
      <c r="H440" t="str">
        <f t="shared" si="79"/>
        <v>NO</v>
      </c>
      <c r="I440">
        <f>MATCH(A440,A:A,0)</f>
        <v>433</v>
      </c>
      <c r="J440">
        <f t="shared" si="80"/>
        <v>7</v>
      </c>
      <c r="K440">
        <f t="shared" si="81"/>
        <v>3</v>
      </c>
      <c r="L440" t="str">
        <f t="shared" si="82"/>
        <v/>
      </c>
      <c r="M440" t="str">
        <f t="shared" si="83"/>
        <v>&lt;/div&gt;</v>
      </c>
      <c r="N440" t="str">
        <f t="shared" si="84"/>
        <v/>
      </c>
      <c r="O440" t="str">
        <f t="shared" si="76"/>
        <v/>
      </c>
      <c r="P440" t="str">
        <f t="shared" si="85"/>
        <v>&lt;div class="col-sm-3"&gt;&lt;div class="xe-widget xe-conversations box2 label-info" onclick="window.open('https://analogenie.com/', '_blank')" data-toggle="tooltip" data-placement="bottom" title="" data-original-title="https://analogenie.com/"&gt;&lt;div class="xe-comment-entry"&gt;&lt;a class="xe-user-img"&gt;&lt;img data-src="https://api.iowen.cn/favicon/analogenie.com.png" class="lozad img-circle" width="40"&gt;&lt;/a&gt;&lt;div class="xe-comment"&gt; &lt;a href="#" class="xe-user-name overflowClip_1"&gt;&lt;strong&gt;Analogenie&lt;/strong&gt; &lt;/a&gt; &lt;p class="overflowClip_2"&gt;Analogenie是一个简单直观的工具，用于生成类比，改进您的论点，解释复杂的概念&lt;/p&gt;&lt;/div&gt; &lt;/div&gt;&lt;/div&gt;&lt;/div&gt;&lt;/div&gt;</v>
      </c>
    </row>
    <row r="441" spans="1:16" x14ac:dyDescent="0.3">
      <c r="A441" t="s">
        <v>3385</v>
      </c>
      <c r="B441" t="s">
        <v>2948</v>
      </c>
      <c r="C441" t="s">
        <v>436</v>
      </c>
      <c r="D441" t="s">
        <v>879</v>
      </c>
      <c r="E441" t="s">
        <v>2102</v>
      </c>
      <c r="F441" t="str">
        <f t="shared" si="77"/>
        <v>&lt;div class="col-sm-3"&gt;&lt;div class="xe-widget xe-conversations box2 label-info" onclick="window.open('https://apps.apple.com/us/app/moji-writing-assistant/id6443924609', '_blank')" data-toggle="tooltip" data-placement="bottom" title="" data-original-title="https://apps.apple.com/us/app/moji-writing-assistant/id6443924609"&gt;&lt;div class="xe-comment-entry"&gt;&lt;a class="xe-user-img"&gt;&lt;img data-src="https://api.iowen.cn/favicon/apps.apple.com.png" class="lozad img-circle" width="40"&gt;&lt;/a&gt;&lt;div class="xe-comment"&gt; &lt;a href="#" class="xe-user-name overflowClip_1"&gt;&lt;strong&gt;Moji Writing Assistant&lt;/strong&gt; &lt;/a&gt; &lt;p class="overflowClip_2"&gt;Moji是由GPT-3驱动的应用程序，可帮助您更快、更轻松地编写更好的内容&lt;/p&gt;&lt;/div&gt; &lt;/div&gt;&lt;/div&gt;&lt;/div&gt;</v>
      </c>
      <c r="G441" t="str">
        <f t="shared" si="78"/>
        <v>NO</v>
      </c>
      <c r="H441" t="str">
        <f t="shared" si="79"/>
        <v>NO</v>
      </c>
      <c r="I441">
        <f>MATCH(A441,A:A,0)</f>
        <v>433</v>
      </c>
      <c r="J441">
        <f t="shared" si="80"/>
        <v>8</v>
      </c>
      <c r="K441">
        <f t="shared" si="81"/>
        <v>0</v>
      </c>
      <c r="L441" t="str">
        <f t="shared" si="82"/>
        <v>&lt;div class="row"&gt;</v>
      </c>
      <c r="M441" t="str">
        <f t="shared" si="83"/>
        <v/>
      </c>
      <c r="N441" t="str">
        <f t="shared" si="84"/>
        <v/>
      </c>
      <c r="O441" t="str">
        <f t="shared" si="76"/>
        <v/>
      </c>
      <c r="P441" t="str">
        <f t="shared" si="85"/>
        <v>&lt;div class="row"&gt;&lt;div class="col-sm-3"&gt;&lt;div class="xe-widget xe-conversations box2 label-info" onclick="window.open('https://apps.apple.com/us/app/moji-writing-assistant/id6443924609', '_blank')" data-toggle="tooltip" data-placement="bottom" title="" data-original-title="https://apps.apple.com/us/app/moji-writing-assistant/id6443924609"&gt;&lt;div class="xe-comment-entry"&gt;&lt;a class="xe-user-img"&gt;&lt;img data-src="https://api.iowen.cn/favicon/apps.apple.com.png" class="lozad img-circle" width="40"&gt;&lt;/a&gt;&lt;div class="xe-comment"&gt; &lt;a href="#" class="xe-user-name overflowClip_1"&gt;&lt;strong&gt;Moji Writing Assistant&lt;/strong&gt; &lt;/a&gt; &lt;p class="overflowClip_2"&gt;Moji是由GPT-3驱动的应用程序，可帮助您更快、更轻松地编写更好的内容&lt;/p&gt;&lt;/div&gt; &lt;/div&gt;&lt;/div&gt;&lt;/div&gt;</v>
      </c>
    </row>
    <row r="442" spans="1:16" x14ac:dyDescent="0.3">
      <c r="A442" t="s">
        <v>3385</v>
      </c>
      <c r="B442" t="s">
        <v>2949</v>
      </c>
      <c r="C442" t="s">
        <v>437</v>
      </c>
      <c r="D442" t="s">
        <v>1269</v>
      </c>
      <c r="E442" t="s">
        <v>2103</v>
      </c>
      <c r="F442" t="str">
        <f t="shared" si="77"/>
        <v>&lt;div class="col-sm-3"&gt;&lt;div class="xe-widget xe-conversations box2 label-info" onclick="window.open('https://corrector.app/', '_blank')" data-toggle="tooltip" data-placement="bottom" title="" data-original-title="https://corrector.app/"&gt;&lt;div class="xe-comment-entry"&gt;&lt;a class="xe-user-img"&gt;&lt;img data-src="https://api.iowen.cn/favicon/corrector.app.png" class="lozad img-circle" width="40"&gt;&lt;/a&gt;&lt;div class="xe-comment"&gt; &lt;a href="#" class="xe-user-name overflowClip_1"&gt;&lt;strong&gt;Corrector App&lt;/strong&gt; &lt;/a&gt; &lt;p class="overflowClip_2"&gt;使用这个在线拼写检查器检查你的文本&lt;/p&gt;&lt;/div&gt; &lt;/div&gt;&lt;/div&gt;&lt;/div&gt;</v>
      </c>
      <c r="G442" t="str">
        <f t="shared" si="78"/>
        <v>NO</v>
      </c>
      <c r="H442" t="str">
        <f t="shared" si="79"/>
        <v>NO</v>
      </c>
      <c r="I442">
        <f>MATCH(A442,A:A,0)</f>
        <v>433</v>
      </c>
      <c r="J442">
        <f t="shared" si="80"/>
        <v>9</v>
      </c>
      <c r="K442">
        <f t="shared" si="81"/>
        <v>1</v>
      </c>
      <c r="L442" t="str">
        <f t="shared" si="82"/>
        <v/>
      </c>
      <c r="M442" t="str">
        <f t="shared" si="83"/>
        <v/>
      </c>
      <c r="N442" t="str">
        <f t="shared" si="84"/>
        <v/>
      </c>
      <c r="O442" t="str">
        <f t="shared" si="76"/>
        <v/>
      </c>
      <c r="P442" t="str">
        <f t="shared" si="85"/>
        <v>&lt;div class="col-sm-3"&gt;&lt;div class="xe-widget xe-conversations box2 label-info" onclick="window.open('https://corrector.app/', '_blank')" data-toggle="tooltip" data-placement="bottom" title="" data-original-title="https://corrector.app/"&gt;&lt;div class="xe-comment-entry"&gt;&lt;a class="xe-user-img"&gt;&lt;img data-src="https://api.iowen.cn/favicon/corrector.app.png" class="lozad img-circle" width="40"&gt;&lt;/a&gt;&lt;div class="xe-comment"&gt; &lt;a href="#" class="xe-user-name overflowClip_1"&gt;&lt;strong&gt;Corrector App&lt;/strong&gt; &lt;/a&gt; &lt;p class="overflowClip_2"&gt;使用这个在线拼写检查器检查你的文本&lt;/p&gt;&lt;/div&gt; &lt;/div&gt;&lt;/div&gt;&lt;/div&gt;</v>
      </c>
    </row>
    <row r="443" spans="1:16" x14ac:dyDescent="0.3">
      <c r="A443" t="s">
        <v>3385</v>
      </c>
      <c r="B443" t="s">
        <v>2950</v>
      </c>
      <c r="C443" t="s">
        <v>438</v>
      </c>
      <c r="D443" t="s">
        <v>1270</v>
      </c>
      <c r="E443" t="s">
        <v>2104</v>
      </c>
      <c r="F443" t="str">
        <f t="shared" si="77"/>
        <v>&lt;div class="col-sm-3"&gt;&lt;div class="xe-widget xe-conversations box2 label-info" onclick="window.open('https://www.frase.io/tools/', '_blank')" data-toggle="tooltip" data-placement="bottom" title="" data-original-title="https://www.frase.io/tools/"&gt;&lt;div class="xe-comment-entry"&gt;&lt;a class="xe-user-img"&gt;&lt;img data-src="https://api.iowen.cn/favicon/www.frase.io.png" class="lozad img-circle" width="40"&gt;&lt;/a&gt;&lt;div class="xe-comment"&gt; &lt;a href="#" class="xe-user-name overflowClip_1"&gt;&lt;strong&gt;Frase&lt;/strong&gt; &lt;/a&gt; &lt;p class="overflowClip_2"&gt;把Frase提供了几个有用的AI写作工具，包括文案撰写、摘要、改写和广告等类别&lt;/p&gt;&lt;/div&gt; &lt;/div&gt;&lt;/div&gt;&lt;/div&gt;</v>
      </c>
      <c r="G443" t="str">
        <f t="shared" si="78"/>
        <v>NO</v>
      </c>
      <c r="H443" t="str">
        <f t="shared" si="79"/>
        <v>NO</v>
      </c>
      <c r="I443">
        <f>MATCH(A443,A:A,0)</f>
        <v>433</v>
      </c>
      <c r="J443">
        <f t="shared" si="80"/>
        <v>10</v>
      </c>
      <c r="K443">
        <f t="shared" si="81"/>
        <v>2</v>
      </c>
      <c r="L443" t="str">
        <f t="shared" si="82"/>
        <v/>
      </c>
      <c r="M443" t="str">
        <f t="shared" si="83"/>
        <v/>
      </c>
      <c r="N443" t="str">
        <f t="shared" si="84"/>
        <v/>
      </c>
      <c r="O443" t="str">
        <f t="shared" si="76"/>
        <v/>
      </c>
      <c r="P443" t="str">
        <f t="shared" si="85"/>
        <v>&lt;div class="col-sm-3"&gt;&lt;div class="xe-widget xe-conversations box2 label-info" onclick="window.open('https://www.frase.io/tools/', '_blank')" data-toggle="tooltip" data-placement="bottom" title="" data-original-title="https://www.frase.io/tools/"&gt;&lt;div class="xe-comment-entry"&gt;&lt;a class="xe-user-img"&gt;&lt;img data-src="https://api.iowen.cn/favicon/www.frase.io.png" class="lozad img-circle" width="40"&gt;&lt;/a&gt;&lt;div class="xe-comment"&gt; &lt;a href="#" class="xe-user-name overflowClip_1"&gt;&lt;strong&gt;Frase&lt;/strong&gt; &lt;/a&gt; &lt;p class="overflowClip_2"&gt;把Frase提供了几个有用的AI写作工具，包括文案撰写、摘要、改写和广告等类别&lt;/p&gt;&lt;/div&gt; &lt;/div&gt;&lt;/div&gt;&lt;/div&gt;</v>
      </c>
    </row>
    <row r="444" spans="1:16" x14ac:dyDescent="0.3">
      <c r="A444" t="s">
        <v>3385</v>
      </c>
      <c r="B444" t="s">
        <v>2951</v>
      </c>
      <c r="C444" t="s">
        <v>439</v>
      </c>
      <c r="D444" t="s">
        <v>1271</v>
      </c>
      <c r="E444" t="s">
        <v>2105</v>
      </c>
      <c r="F444" t="str">
        <f t="shared" si="77"/>
        <v>&lt;div class="col-sm-3"&gt;&lt;div class="xe-widget xe-conversations box2 label-info" onclick="window.open('https://lex.page/', '_blank')" data-toggle="tooltip" data-placement="bottom" title="" data-original-title="https://lex.page/"&gt;&lt;div class="xe-comment-entry"&gt;&lt;a class="xe-user-img"&gt;&lt;img data-src="https://api.iowen.cn/favicon/lex.page.png" class="lozad img-circle" width="40"&gt;&lt;/a&gt;&lt;div class="xe-comment"&gt; &lt;a href="#" class="xe-user-name overflowClip_1"&gt;&lt;strong&gt;Lex&lt;/strong&gt; &lt;/a&gt; &lt;p class="overflowClip_2"&gt;释放你最好的写作能力&lt;/p&gt;&lt;/div&gt; &lt;/div&gt;&lt;/div&gt;&lt;/div&gt;</v>
      </c>
      <c r="G444" t="str">
        <f t="shared" si="78"/>
        <v>NO</v>
      </c>
      <c r="H444" t="str">
        <f t="shared" si="79"/>
        <v>NO</v>
      </c>
      <c r="I444">
        <f>MATCH(A444,A:A,0)</f>
        <v>433</v>
      </c>
      <c r="J444">
        <f t="shared" si="80"/>
        <v>11</v>
      </c>
      <c r="K444">
        <f t="shared" si="81"/>
        <v>3</v>
      </c>
      <c r="L444" t="str">
        <f t="shared" si="82"/>
        <v/>
      </c>
      <c r="M444" t="str">
        <f t="shared" si="83"/>
        <v>&lt;/div&gt;</v>
      </c>
      <c r="N444" t="str">
        <f t="shared" si="84"/>
        <v/>
      </c>
      <c r="O444" t="str">
        <f t="shared" si="76"/>
        <v/>
      </c>
      <c r="P444" t="str">
        <f t="shared" si="85"/>
        <v>&lt;div class="col-sm-3"&gt;&lt;div class="xe-widget xe-conversations box2 label-info" onclick="window.open('https://lex.page/', '_blank')" data-toggle="tooltip" data-placement="bottom" title="" data-original-title="https://lex.page/"&gt;&lt;div class="xe-comment-entry"&gt;&lt;a class="xe-user-img"&gt;&lt;img data-src="https://api.iowen.cn/favicon/lex.page.png" class="lozad img-circle" width="40"&gt;&lt;/a&gt;&lt;div class="xe-comment"&gt; &lt;a href="#" class="xe-user-name overflowClip_1"&gt;&lt;strong&gt;Lex&lt;/strong&gt; &lt;/a&gt; &lt;p class="overflowClip_2"&gt;释放你最好的写作能力&lt;/p&gt;&lt;/div&gt; &lt;/div&gt;&lt;/div&gt;&lt;/div&gt;&lt;/div&gt;</v>
      </c>
    </row>
    <row r="445" spans="1:16" x14ac:dyDescent="0.3">
      <c r="A445" t="s">
        <v>3385</v>
      </c>
      <c r="B445" t="s">
        <v>2952</v>
      </c>
      <c r="C445" t="s">
        <v>440</v>
      </c>
      <c r="D445" t="s">
        <v>1272</v>
      </c>
      <c r="E445" t="s">
        <v>2106</v>
      </c>
      <c r="F445" t="str">
        <f t="shared" si="77"/>
        <v>&lt;div class="col-sm-3"&gt;&lt;div class="xe-widget xe-conversations box2 label-info" onclick="window.open('https://upcat.app/', '_blank')" data-toggle="tooltip" data-placement="bottom" title="" data-original-title="https://upcat.app/"&gt;&lt;div class="xe-comment-entry"&gt;&lt;a class="xe-user-img"&gt;&lt;img data-src="https://api.iowen.cn/favicon/upcat.app.png" class="lozad img-circle" width="40"&gt;&lt;/a&gt;&lt;div class="xe-comment"&gt; &lt;a href="#" class="xe-user-name overflowClip_1"&gt;&lt;strong&gt;Upcat&lt;/strong&gt; &lt;/a&gt; &lt;p class="overflowClip_2"&gt;帮助Upwork用户为求职申请编写人工智能生成的求职&lt;/p&gt;&lt;/div&gt; &lt;/div&gt;&lt;/div&gt;&lt;/div&gt;</v>
      </c>
      <c r="G445" t="str">
        <f t="shared" si="78"/>
        <v>NO</v>
      </c>
      <c r="H445" t="str">
        <f t="shared" si="79"/>
        <v>NO</v>
      </c>
      <c r="I445">
        <f>MATCH(A445,A:A,0)</f>
        <v>433</v>
      </c>
      <c r="J445">
        <f t="shared" si="80"/>
        <v>12</v>
      </c>
      <c r="K445">
        <f t="shared" si="81"/>
        <v>0</v>
      </c>
      <c r="L445" t="str">
        <f t="shared" si="82"/>
        <v>&lt;div class="row"&gt;</v>
      </c>
      <c r="M445" t="str">
        <f t="shared" si="83"/>
        <v/>
      </c>
      <c r="N445" t="str">
        <f t="shared" si="84"/>
        <v/>
      </c>
      <c r="O445" t="str">
        <f t="shared" si="76"/>
        <v/>
      </c>
      <c r="P445" t="str">
        <f t="shared" si="85"/>
        <v>&lt;div class="row"&gt;&lt;div class="col-sm-3"&gt;&lt;div class="xe-widget xe-conversations box2 label-info" onclick="window.open('https://upcat.app/', '_blank')" data-toggle="tooltip" data-placement="bottom" title="" data-original-title="https://upcat.app/"&gt;&lt;div class="xe-comment-entry"&gt;&lt;a class="xe-user-img"&gt;&lt;img data-src="https://api.iowen.cn/favicon/upcat.app.png" class="lozad img-circle" width="40"&gt;&lt;/a&gt;&lt;div class="xe-comment"&gt; &lt;a href="#" class="xe-user-name overflowClip_1"&gt;&lt;strong&gt;Upcat&lt;/strong&gt; &lt;/a&gt; &lt;p class="overflowClip_2"&gt;帮助Upwork用户为求职申请编写人工智能生成的求职&lt;/p&gt;&lt;/div&gt; &lt;/div&gt;&lt;/div&gt;&lt;/div&gt;</v>
      </c>
    </row>
    <row r="446" spans="1:16" x14ac:dyDescent="0.3">
      <c r="A446" t="s">
        <v>3385</v>
      </c>
      <c r="B446" t="s">
        <v>2953</v>
      </c>
      <c r="C446" t="s">
        <v>441</v>
      </c>
      <c r="D446" t="s">
        <v>1273</v>
      </c>
      <c r="E446" t="s">
        <v>2107</v>
      </c>
      <c r="F446" t="str">
        <f t="shared" si="77"/>
        <v>&lt;div class="col-sm-3"&gt;&lt;div class="xe-widget xe-conversations box2 label-info" onclick="window.open('https://elephas.app/', '_blank')" data-toggle="tooltip" data-placement="bottom" title="" data-original-title="https://elephas.app/"&gt;&lt;div class="xe-comment-entry"&gt;&lt;a class="xe-user-img"&gt;&lt;img data-src="https://api.iowen.cn/favicon/elephas.app.png" class="lozad img-circle" width="40"&gt;&lt;/a&gt;&lt;div class="xe-comment"&gt; &lt;a href="#" class="xe-user-name overflowClip_1"&gt;&lt;strong&gt;Elephas&lt;/strong&gt; &lt;/a&gt; &lt;p class="overflowClip_2"&gt;唯一一款与您的 Mac 集成的 AI 作家&lt;/p&gt;&lt;/div&gt; &lt;/div&gt;&lt;/div&gt;&lt;/div&gt;</v>
      </c>
      <c r="G446" t="str">
        <f t="shared" si="78"/>
        <v>NO</v>
      </c>
      <c r="H446" t="str">
        <f t="shared" si="79"/>
        <v>NO</v>
      </c>
      <c r="I446">
        <f>MATCH(A446,A:A,0)</f>
        <v>433</v>
      </c>
      <c r="J446">
        <f t="shared" si="80"/>
        <v>13</v>
      </c>
      <c r="K446">
        <f t="shared" si="81"/>
        <v>1</v>
      </c>
      <c r="L446" t="str">
        <f t="shared" si="82"/>
        <v/>
      </c>
      <c r="M446" t="str">
        <f t="shared" si="83"/>
        <v/>
      </c>
      <c r="N446" t="str">
        <f t="shared" si="84"/>
        <v/>
      </c>
      <c r="O446" t="str">
        <f t="shared" si="76"/>
        <v/>
      </c>
      <c r="P446" t="str">
        <f t="shared" si="85"/>
        <v>&lt;div class="col-sm-3"&gt;&lt;div class="xe-widget xe-conversations box2 label-info" onclick="window.open('https://elephas.app/', '_blank')" data-toggle="tooltip" data-placement="bottom" title="" data-original-title="https://elephas.app/"&gt;&lt;div class="xe-comment-entry"&gt;&lt;a class="xe-user-img"&gt;&lt;img data-src="https://api.iowen.cn/favicon/elephas.app.png" class="lozad img-circle" width="40"&gt;&lt;/a&gt;&lt;div class="xe-comment"&gt; &lt;a href="#" class="xe-user-name overflowClip_1"&gt;&lt;strong&gt;Elephas&lt;/strong&gt; &lt;/a&gt; &lt;p class="overflowClip_2"&gt;唯一一款与您的 Mac 集成的 AI 作家&lt;/p&gt;&lt;/div&gt; &lt;/div&gt;&lt;/div&gt;&lt;/div&gt;</v>
      </c>
    </row>
    <row r="447" spans="1:16" x14ac:dyDescent="0.3">
      <c r="A447" t="s">
        <v>3385</v>
      </c>
      <c r="B447" t="s">
        <v>2954</v>
      </c>
      <c r="C447" t="s">
        <v>442</v>
      </c>
      <c r="D447" t="s">
        <v>1274</v>
      </c>
      <c r="E447" t="s">
        <v>2108</v>
      </c>
      <c r="F447" t="str">
        <f t="shared" si="77"/>
        <v>&lt;div class="col-sm-3"&gt;&lt;div class="xe-widget xe-conversations box2 label-info" onclick="window.open('https://www.writewithlaika.com/', '_blank')" data-toggle="tooltip" data-placement="bottom" title="" data-original-title="https://www.writewithlaika.com/"&gt;&lt;div class="xe-comment-entry"&gt;&lt;a class="xe-user-img"&gt;&lt;img data-src="https://api.iowen.cn/favicon/www.writewithlaika.com.png" class="lozad img-circle" width="40"&gt;&lt;/a&gt;&lt;div class="xe-comment"&gt; &lt;a href="#" class="xe-user-name overflowClip_1"&gt;&lt;strong&gt;Writewithlaika&lt;/strong&gt; &lt;/a&gt; &lt;p class="overflowClip_2"&gt;魔法机器学习写作&lt;/p&gt;&lt;/div&gt; &lt;/div&gt;&lt;/div&gt;&lt;/div&gt;</v>
      </c>
      <c r="G447" t="str">
        <f t="shared" si="78"/>
        <v>NO</v>
      </c>
      <c r="H447" t="str">
        <f t="shared" si="79"/>
        <v>NO</v>
      </c>
      <c r="I447">
        <f>MATCH(A447,A:A,0)</f>
        <v>433</v>
      </c>
      <c r="J447">
        <f t="shared" si="80"/>
        <v>14</v>
      </c>
      <c r="K447">
        <f t="shared" si="81"/>
        <v>2</v>
      </c>
      <c r="L447" t="str">
        <f t="shared" si="82"/>
        <v/>
      </c>
      <c r="M447" t="str">
        <f t="shared" si="83"/>
        <v/>
      </c>
      <c r="N447" t="str">
        <f t="shared" si="84"/>
        <v/>
      </c>
      <c r="O447" t="str">
        <f t="shared" si="76"/>
        <v/>
      </c>
      <c r="P447" t="str">
        <f t="shared" si="85"/>
        <v>&lt;div class="col-sm-3"&gt;&lt;div class="xe-widget xe-conversations box2 label-info" onclick="window.open('https://www.writewithlaika.com/', '_blank')" data-toggle="tooltip" data-placement="bottom" title="" data-original-title="https://www.writewithlaika.com/"&gt;&lt;div class="xe-comment-entry"&gt;&lt;a class="xe-user-img"&gt;&lt;img data-src="https://api.iowen.cn/favicon/www.writewithlaika.com.png" class="lozad img-circle" width="40"&gt;&lt;/a&gt;&lt;div class="xe-comment"&gt; &lt;a href="#" class="xe-user-name overflowClip_1"&gt;&lt;strong&gt;Writewithlaika&lt;/strong&gt; &lt;/a&gt; &lt;p class="overflowClip_2"&gt;魔法机器学习写作&lt;/p&gt;&lt;/div&gt; &lt;/div&gt;&lt;/div&gt;&lt;/div&gt;</v>
      </c>
    </row>
    <row r="448" spans="1:16" x14ac:dyDescent="0.3">
      <c r="A448" t="s">
        <v>3385</v>
      </c>
      <c r="B448" t="s">
        <v>2955</v>
      </c>
      <c r="C448" t="s">
        <v>443</v>
      </c>
      <c r="D448" t="s">
        <v>1275</v>
      </c>
      <c r="E448" t="s">
        <v>2109</v>
      </c>
      <c r="F448" t="str">
        <f t="shared" si="77"/>
        <v>&lt;div class="col-sm-3"&gt;&lt;div class="xe-widget xe-conversations box2 label-info" onclick="window.open('https://www.sudowrite.com/', '_blank')" data-toggle="tooltip" data-placement="bottom" title="" data-original-title="https://www.sudowrite.com/"&gt;&lt;div class="xe-comment-entry"&gt;&lt;a class="xe-user-img"&gt;&lt;img data-src="https://api.iowen.cn/favicon/www.sudowrite.com.png" class="lozad img-circle" width="40"&gt;&lt;/a&gt;&lt;div class="xe-comment"&gt; &lt;a href="#" class="xe-user-name overflowClip_1"&gt;&lt;strong&gt;Sudowrite&lt;/strong&gt; &lt;/a&gt; &lt;p class="overflowClip_2"&gt;用我们神奇的写作人工智能打破写作障碍&lt;/p&gt;&lt;/div&gt; &lt;/div&gt;&lt;/div&gt;&lt;/div&gt;</v>
      </c>
      <c r="G448" t="str">
        <f t="shared" si="78"/>
        <v>NO</v>
      </c>
      <c r="H448" t="str">
        <f t="shared" si="79"/>
        <v>NO</v>
      </c>
      <c r="I448">
        <f>MATCH(A448,A:A,0)</f>
        <v>433</v>
      </c>
      <c r="J448">
        <f t="shared" si="80"/>
        <v>15</v>
      </c>
      <c r="K448">
        <f t="shared" si="81"/>
        <v>3</v>
      </c>
      <c r="L448" t="str">
        <f t="shared" si="82"/>
        <v/>
      </c>
      <c r="M448" t="str">
        <f t="shared" si="83"/>
        <v>&lt;/div&gt;</v>
      </c>
      <c r="N448" t="str">
        <f t="shared" si="84"/>
        <v/>
      </c>
      <c r="O448" t="str">
        <f t="shared" si="76"/>
        <v/>
      </c>
      <c r="P448" t="str">
        <f t="shared" si="85"/>
        <v>&lt;div class="col-sm-3"&gt;&lt;div class="xe-widget xe-conversations box2 label-info" onclick="window.open('https://www.sudowrite.com/', '_blank')" data-toggle="tooltip" data-placement="bottom" title="" data-original-title="https://www.sudowrite.com/"&gt;&lt;div class="xe-comment-entry"&gt;&lt;a class="xe-user-img"&gt;&lt;img data-src="https://api.iowen.cn/favicon/www.sudowrite.com.png" class="lozad img-circle" width="40"&gt;&lt;/a&gt;&lt;div class="xe-comment"&gt; &lt;a href="#" class="xe-user-name overflowClip_1"&gt;&lt;strong&gt;Sudowrite&lt;/strong&gt; &lt;/a&gt; &lt;p class="overflowClip_2"&gt;用我们神奇的写作人工智能打破写作障碍&lt;/p&gt;&lt;/div&gt; &lt;/div&gt;&lt;/div&gt;&lt;/div&gt;&lt;/div&gt;</v>
      </c>
    </row>
    <row r="449" spans="1:16" x14ac:dyDescent="0.3">
      <c r="A449" t="s">
        <v>3385</v>
      </c>
      <c r="B449" t="s">
        <v>2956</v>
      </c>
      <c r="C449" t="s">
        <v>444</v>
      </c>
      <c r="D449" t="s">
        <v>1276</v>
      </c>
      <c r="E449" t="s">
        <v>2110</v>
      </c>
      <c r="F449" t="str">
        <f t="shared" si="77"/>
        <v>&lt;div class="col-sm-3"&gt;&lt;div class="xe-widget xe-conversations box2 label-info" onclick="window.open('https://www.writelyai.com/', '_blank')" data-toggle="tooltip" data-placement="bottom" title="" data-original-title="https://www.writelyai.com/"&gt;&lt;div class="xe-comment-entry"&gt;&lt;a class="xe-user-img"&gt;&lt;img data-src="https://api.iowen.cn/favicon/www.writelyai.com.png" class="lozad img-circle" width="40"&gt;&lt;/a&gt;&lt;div class="xe-comment"&gt; &lt;a href="#" class="xe-user-name overflowClip_1"&gt;&lt;strong&gt;Writely&lt;/strong&gt; &lt;/a&gt; &lt;p class="overflowClip_2"&gt;使写作艺术易于访问&lt;/p&gt;&lt;/div&gt; &lt;/div&gt;&lt;/div&gt;&lt;/div&gt;</v>
      </c>
      <c r="G449" t="str">
        <f t="shared" si="78"/>
        <v>NO</v>
      </c>
      <c r="H449" t="str">
        <f t="shared" si="79"/>
        <v>NO</v>
      </c>
      <c r="I449">
        <f>MATCH(A449,A:A,0)</f>
        <v>433</v>
      </c>
      <c r="J449">
        <f t="shared" si="80"/>
        <v>16</v>
      </c>
      <c r="K449">
        <f t="shared" si="81"/>
        <v>0</v>
      </c>
      <c r="L449" t="str">
        <f t="shared" si="82"/>
        <v>&lt;div class="row"&gt;</v>
      </c>
      <c r="M449" t="str">
        <f t="shared" si="83"/>
        <v/>
      </c>
      <c r="N449" t="str">
        <f t="shared" si="84"/>
        <v/>
      </c>
      <c r="O449" t="str">
        <f t="shared" si="76"/>
        <v/>
      </c>
      <c r="P449" t="str">
        <f t="shared" si="85"/>
        <v>&lt;div class="row"&gt;&lt;div class="col-sm-3"&gt;&lt;div class="xe-widget xe-conversations box2 label-info" onclick="window.open('https://www.writelyai.com/', '_blank')" data-toggle="tooltip" data-placement="bottom" title="" data-original-title="https://www.writelyai.com/"&gt;&lt;div class="xe-comment-entry"&gt;&lt;a class="xe-user-img"&gt;&lt;img data-src="https://api.iowen.cn/favicon/www.writelyai.com.png" class="lozad img-circle" width="40"&gt;&lt;/a&gt;&lt;div class="xe-comment"&gt; &lt;a href="#" class="xe-user-name overflowClip_1"&gt;&lt;strong&gt;Writely&lt;/strong&gt; &lt;/a&gt; &lt;p class="overflowClip_2"&gt;使写作艺术易于访问&lt;/p&gt;&lt;/div&gt; &lt;/div&gt;&lt;/div&gt;&lt;/div&gt;</v>
      </c>
    </row>
    <row r="450" spans="1:16" x14ac:dyDescent="0.3">
      <c r="A450" t="s">
        <v>3385</v>
      </c>
      <c r="B450" t="s">
        <v>2957</v>
      </c>
      <c r="C450" t="s">
        <v>445</v>
      </c>
      <c r="D450" t="s">
        <v>1277</v>
      </c>
      <c r="E450" t="s">
        <v>2111</v>
      </c>
      <c r="F450" t="str">
        <f t="shared" si="77"/>
        <v>&lt;div class="col-sm-3"&gt;&lt;div class="xe-widget xe-conversations box2 label-info" onclick="window.open('https://wordai.com/', '_blank')" data-toggle="tooltip" data-placement="bottom" title="" data-original-title="https://wordai.com/"&gt;&lt;div class="xe-comment-entry"&gt;&lt;a class="xe-user-img"&gt;&lt;img data-src="https://api.iowen.cn/favicon/wordai.com.png" class="lozad img-circle" width="40"&gt;&lt;/a&gt;&lt;div class="xe-comment"&gt; &lt;a href="#" class="xe-user-name overflowClip_1"&gt;&lt;strong&gt;WordAI&lt;/strong&gt; &lt;/a&gt; &lt;p class="overflowClip_2"&gt;创造更多谷歌和读者喜欢的高质量内容&lt;/p&gt;&lt;/div&gt; &lt;/div&gt;&lt;/div&gt;&lt;/div&gt;</v>
      </c>
      <c r="G450" t="str">
        <f t="shared" si="78"/>
        <v>NO</v>
      </c>
      <c r="H450" t="str">
        <f t="shared" si="79"/>
        <v>NO</v>
      </c>
      <c r="I450">
        <f>MATCH(A450,A:A,0)</f>
        <v>433</v>
      </c>
      <c r="J450">
        <f t="shared" si="80"/>
        <v>17</v>
      </c>
      <c r="K450">
        <f t="shared" si="81"/>
        <v>1</v>
      </c>
      <c r="L450" t="str">
        <f t="shared" si="82"/>
        <v/>
      </c>
      <c r="M450" t="str">
        <f t="shared" si="83"/>
        <v/>
      </c>
      <c r="N450" t="str">
        <f t="shared" si="84"/>
        <v/>
      </c>
      <c r="O450" t="str">
        <f t="shared" si="76"/>
        <v/>
      </c>
      <c r="P450" t="str">
        <f t="shared" si="85"/>
        <v>&lt;div class="col-sm-3"&gt;&lt;div class="xe-widget xe-conversations box2 label-info" onclick="window.open('https://wordai.com/', '_blank')" data-toggle="tooltip" data-placement="bottom" title="" data-original-title="https://wordai.com/"&gt;&lt;div class="xe-comment-entry"&gt;&lt;a class="xe-user-img"&gt;&lt;img data-src="https://api.iowen.cn/favicon/wordai.com.png" class="lozad img-circle" width="40"&gt;&lt;/a&gt;&lt;div class="xe-comment"&gt; &lt;a href="#" class="xe-user-name overflowClip_1"&gt;&lt;strong&gt;WordAI&lt;/strong&gt; &lt;/a&gt; &lt;p class="overflowClip_2"&gt;创造更多谷歌和读者喜欢的高质量内容&lt;/p&gt;&lt;/div&gt; &lt;/div&gt;&lt;/div&gt;&lt;/div&gt;</v>
      </c>
    </row>
    <row r="451" spans="1:16" x14ac:dyDescent="0.3">
      <c r="A451" t="s">
        <v>3385</v>
      </c>
      <c r="B451" t="s">
        <v>2958</v>
      </c>
      <c r="C451" t="s">
        <v>446</v>
      </c>
      <c r="D451" t="s">
        <v>1278</v>
      </c>
      <c r="E451" t="s">
        <v>2112</v>
      </c>
      <c r="F451" t="str">
        <f t="shared" si="77"/>
        <v>&lt;div class="col-sm-3"&gt;&lt;div class="xe-widget xe-conversations box2 label-info" onclick="window.open('https://aiduh.com/', '_blank')" data-toggle="tooltip" data-placement="bottom" title="" data-original-title="https://aiduh.com/"&gt;&lt;div class="xe-comment-entry"&gt;&lt;a class="xe-user-img"&gt;&lt;img data-src="https://api.iowen.cn/favicon/aiduh.com.png" class="lozad img-circle" width="40"&gt;&lt;/a&gt;&lt;div class="xe-comment"&gt; &lt;a href="#" class="xe-user-name overflowClip_1"&gt;&lt;strong&gt;AIDuh&lt;/strong&gt; &lt;/a&gt; &lt;p class="overflowClip_2"&gt;使用AI提供答案的Chrome扩展可以将您的写作时间缩短98%&lt;/p&gt;&lt;/div&gt; &lt;/div&gt;&lt;/div&gt;&lt;/div&gt;</v>
      </c>
      <c r="G451" t="str">
        <f t="shared" si="78"/>
        <v>NO</v>
      </c>
      <c r="H451" t="str">
        <f t="shared" si="79"/>
        <v>NO</v>
      </c>
      <c r="I451">
        <f>MATCH(A451,A:A,0)</f>
        <v>433</v>
      </c>
      <c r="J451">
        <f t="shared" si="80"/>
        <v>18</v>
      </c>
      <c r="K451">
        <f t="shared" si="81"/>
        <v>2</v>
      </c>
      <c r="L451" t="str">
        <f t="shared" si="82"/>
        <v/>
      </c>
      <c r="M451" t="str">
        <f t="shared" si="83"/>
        <v/>
      </c>
      <c r="N451" t="str">
        <f t="shared" si="84"/>
        <v/>
      </c>
      <c r="O451" t="str">
        <f t="shared" ref="O451:O514" si="86">IF(H451="YES","&lt;br /&gt;&lt;!--END "&amp;A451&amp;" --&gt;","")</f>
        <v/>
      </c>
      <c r="P451" t="str">
        <f t="shared" si="85"/>
        <v>&lt;div class="col-sm-3"&gt;&lt;div class="xe-widget xe-conversations box2 label-info" onclick="window.open('https://aiduh.com/', '_blank')" data-toggle="tooltip" data-placement="bottom" title="" data-original-title="https://aiduh.com/"&gt;&lt;div class="xe-comment-entry"&gt;&lt;a class="xe-user-img"&gt;&lt;img data-src="https://api.iowen.cn/favicon/aiduh.com.png" class="lozad img-circle" width="40"&gt;&lt;/a&gt;&lt;div class="xe-comment"&gt; &lt;a href="#" class="xe-user-name overflowClip_1"&gt;&lt;strong&gt;AIDuh&lt;/strong&gt; &lt;/a&gt; &lt;p class="overflowClip_2"&gt;使用AI提供答案的Chrome扩展可以将您的写作时间缩短98%&lt;/p&gt;&lt;/div&gt; &lt;/div&gt;&lt;/div&gt;&lt;/div&gt;</v>
      </c>
    </row>
    <row r="452" spans="1:16" x14ac:dyDescent="0.3">
      <c r="A452" t="s">
        <v>3385</v>
      </c>
      <c r="B452" t="s">
        <v>2959</v>
      </c>
      <c r="C452" t="s">
        <v>447</v>
      </c>
      <c r="D452" t="s">
        <v>1279</v>
      </c>
      <c r="E452" t="s">
        <v>2113</v>
      </c>
      <c r="F452" t="str">
        <f t="shared" ref="F452:F515" si="87">"&lt;div class=""col-sm-3""&gt;&lt;div class=""xe-widget xe-conversations box2 label-info"" onclick=""window.open('"&amp;C452&amp;"', '_blank')"" data-toggle=""tooltip"" data-placement=""bottom"" title="""" data-original-title="""&amp;C452&amp;"""&gt;"&amp;"&lt;div class=""xe-comment-entry""&gt;"&amp;"&lt;a class=""xe-user-img""&gt;"&amp;"&lt;img data-src="""&amp;D452&amp;""" class=""lozad img-circle"" width=""40""&gt;"&amp;"&lt;/a&gt;&lt;div class=""xe-comment""&gt; &lt;a href=""#"" class=""xe-user-name overflowClip_1""&gt;"&amp;"&lt;strong&gt;"&amp;B452&amp;"&lt;/strong&gt; &lt;/a&gt; &lt;p class=""overflowClip_2""&gt;"&amp;E452&amp;"&lt;/p&gt;"&amp;"&lt;/div&gt; &lt;/div&gt;&lt;/div&gt;&lt;/div&gt;"</f>
        <v>&lt;div class="col-sm-3"&gt;&lt;div class="xe-widget xe-conversations box2 label-info" onclick="window.open('https://handyplugins.co/handywriter/', '_blank')" data-toggle="tooltip" data-placement="bottom" title="" data-original-title="https://handyplugins.co/handywriter/"&gt;&lt;div class="xe-comment-entry"&gt;&lt;a class="xe-user-img"&gt;&lt;img data-src="https://api.iowen.cn/favicon/handyplugins.co.png" class="lozad img-circle" width="40"&gt;&lt;/a&gt;&lt;div class="xe-comment"&gt; &lt;a href="#" class="xe-user-name overflowClip_1"&gt;&lt;strong&gt;HandyPlugins&lt;/strong&gt; &lt;/a&gt; &lt;p class="overflowClip_2"&gt;Handywriter是一个AI驱动的写作助手&lt;/p&gt;&lt;/div&gt; &lt;/div&gt;&lt;/div&gt;&lt;/div&gt;</v>
      </c>
      <c r="G452" t="str">
        <f t="shared" ref="G452:G515" si="88">IF(A452=A451,"NO","YES")</f>
        <v>NO</v>
      </c>
      <c r="H452" t="str">
        <f t="shared" ref="H452:H515" si="89">IF(A452=A453,"NO","YES")</f>
        <v>YES</v>
      </c>
      <c r="I452">
        <f>MATCH(A452,A:A,0)</f>
        <v>433</v>
      </c>
      <c r="J452">
        <f t="shared" ref="J452:J515" si="90">ROW()-I452</f>
        <v>19</v>
      </c>
      <c r="K452">
        <f t="shared" ref="K452:K515" si="91">MOD(J452,4)</f>
        <v>3</v>
      </c>
      <c r="L452" t="str">
        <f t="shared" ref="L452:L515" si="92">IF(K452=0,"&lt;div class=""row""&gt;","")</f>
        <v/>
      </c>
      <c r="M452" t="str">
        <f t="shared" ref="M452:M515" si="93">IF(K452=3,"&lt;/div&gt;",IF(H452="YES","&lt;/div&gt;",""))</f>
        <v>&lt;/div&gt;</v>
      </c>
      <c r="N452" t="str">
        <f t="shared" ref="N452:N515" si="94">IF(G452="YES","&lt;!-- "&amp;A452&amp;" --&gt;&lt;h4 class=""text-gray""&gt;&lt;i class=""linecons-tag"" style=""margin-right: 7px;"" id="""&amp;A452&amp;"""&gt;&lt;/i&gt;"&amp;A452&amp;"&lt;/h4&gt;","")</f>
        <v/>
      </c>
      <c r="O452" t="str">
        <f t="shared" si="86"/>
        <v>&lt;br /&gt;&lt;!--END 写作 --&gt;</v>
      </c>
      <c r="P452" t="str">
        <f t="shared" ref="P452:P515" si="95">N452&amp;L452&amp;F452&amp;M452&amp;O452</f>
        <v>&lt;div class="col-sm-3"&gt;&lt;div class="xe-widget xe-conversations box2 label-info" onclick="window.open('https://handyplugins.co/handywriter/', '_blank')" data-toggle="tooltip" data-placement="bottom" title="" data-original-title="https://handyplugins.co/handywriter/"&gt;&lt;div class="xe-comment-entry"&gt;&lt;a class="xe-user-img"&gt;&lt;img data-src="https://api.iowen.cn/favicon/handyplugins.co.png" class="lozad img-circle" width="40"&gt;&lt;/a&gt;&lt;div class="xe-comment"&gt; &lt;a href="#" class="xe-user-name overflowClip_1"&gt;&lt;strong&gt;HandyPlugins&lt;/strong&gt; &lt;/a&gt; &lt;p class="overflowClip_2"&gt;Handywriter是一个AI驱动的写作助手&lt;/p&gt;&lt;/div&gt; &lt;/div&gt;&lt;/div&gt;&lt;/div&gt;&lt;/div&gt;&lt;br /&gt;&lt;!--END 写作 --&gt;</v>
      </c>
    </row>
    <row r="453" spans="1:16" x14ac:dyDescent="0.3">
      <c r="A453" t="s">
        <v>3386</v>
      </c>
      <c r="B453" t="s">
        <v>2960</v>
      </c>
      <c r="C453" t="s">
        <v>448</v>
      </c>
      <c r="D453" t="s">
        <v>1280</v>
      </c>
      <c r="E453" t="s">
        <v>2114</v>
      </c>
      <c r="F453" t="str">
        <f t="shared" si="87"/>
        <v>&lt;div class="col-sm-3"&gt;&lt;div class="xe-widget xe-conversations box2 label-info" onclick="window.open('https://suggest.gift/', '_blank')" data-toggle="tooltip" data-placement="bottom" title="" data-original-title="https://suggest.gift/"&gt;&lt;div class="xe-comment-entry"&gt;&lt;a class="xe-user-img"&gt;&lt;img data-src="https://api.iowen.cn/favicon/suggest.gift.png" class="lozad img-circle" width="40"&gt;&lt;/a&gt;&lt;div class="xe-comment"&gt; &lt;a href="#" class="xe-user-name overflowClip_1"&gt;&lt;strong&gt;Suggest Gift&lt;/strong&gt; &lt;/a&gt; &lt;p class="overflowClip_2"&gt;人工智能技术帮助你发现完美的礼物&lt;/p&gt;&lt;/div&gt; &lt;/div&gt;&lt;/div&gt;&lt;/div&gt;</v>
      </c>
      <c r="G453" t="str">
        <f t="shared" si="88"/>
        <v>YES</v>
      </c>
      <c r="H453" t="str">
        <f t="shared" si="89"/>
        <v>NO</v>
      </c>
      <c r="I453">
        <f>MATCH(A453,A:A,0)</f>
        <v>453</v>
      </c>
      <c r="J453">
        <f t="shared" si="90"/>
        <v>0</v>
      </c>
      <c r="K453">
        <f t="shared" si="91"/>
        <v>0</v>
      </c>
      <c r="L453" t="str">
        <f t="shared" si="92"/>
        <v>&lt;div class="row"&gt;</v>
      </c>
      <c r="M453" t="str">
        <f t="shared" si="93"/>
        <v/>
      </c>
      <c r="N453" t="str">
        <f t="shared" si="94"/>
        <v>&lt;!-- 礼物建议 --&gt;&lt;h4 class="text-gray"&gt;&lt;i class="linecons-tag" style="margin-right: 7px;" id="礼物建议"&gt;&lt;/i&gt;礼物建议&lt;/h4&gt;</v>
      </c>
      <c r="O453" t="str">
        <f t="shared" si="86"/>
        <v/>
      </c>
      <c r="P453" t="str">
        <f t="shared" si="95"/>
        <v>&lt;!-- 礼物建议 --&gt;&lt;h4 class="text-gray"&gt;&lt;i class="linecons-tag" style="margin-right: 7px;" id="礼物建议"&gt;&lt;/i&gt;礼物建议&lt;/h4&gt;&lt;div class="row"&gt;&lt;div class="col-sm-3"&gt;&lt;div class="xe-widget xe-conversations box2 label-info" onclick="window.open('https://suggest.gift/', '_blank')" data-toggle="tooltip" data-placement="bottom" title="" data-original-title="https://suggest.gift/"&gt;&lt;div class="xe-comment-entry"&gt;&lt;a class="xe-user-img"&gt;&lt;img data-src="https://api.iowen.cn/favicon/suggest.gift.png" class="lozad img-circle" width="40"&gt;&lt;/a&gt;&lt;div class="xe-comment"&gt; &lt;a href="#" class="xe-user-name overflowClip_1"&gt;&lt;strong&gt;Suggest Gift&lt;/strong&gt; &lt;/a&gt; &lt;p class="overflowClip_2"&gt;人工智能技术帮助你发现完美的礼物&lt;/p&gt;&lt;/div&gt; &lt;/div&gt;&lt;/div&gt;&lt;/div&gt;</v>
      </c>
    </row>
    <row r="454" spans="1:16" x14ac:dyDescent="0.3">
      <c r="A454" t="s">
        <v>3386</v>
      </c>
      <c r="B454" t="s">
        <v>2961</v>
      </c>
      <c r="C454" t="s">
        <v>449</v>
      </c>
      <c r="D454" t="s">
        <v>1281</v>
      </c>
      <c r="E454" t="s">
        <v>2115</v>
      </c>
      <c r="F454" t="str">
        <f t="shared" si="87"/>
        <v>&lt;div class="col-sm-3"&gt;&lt;div class="xe-widget xe-conversations box2 label-info" onclick="window.open('https://www.coolgiftideas.io/', '_blank')" data-toggle="tooltip" data-placement="bottom" title="" data-original-title="https://www.coolgiftideas.io/"&gt;&lt;div class="xe-comment-entry"&gt;&lt;a class="xe-user-img"&gt;&lt;img data-src="https://api.iowen.cn/favicon/www.coolgiftideas.io.png" class="lozad img-circle" width="40"&gt;&lt;/a&gt;&lt;div class="xe-comment"&gt; &lt;a href="#" class="xe-user-name overflowClip_1"&gt;&lt;strong&gt;Cool Gift Ideas&lt;/strong&gt; &lt;/a&gt; &lt;p class="overflowClip_2"&gt;根据接收者的身份，发现适合任何人的创意礼物想法&lt;/p&gt;&lt;/div&gt; &lt;/div&gt;&lt;/div&gt;&lt;/div&gt;</v>
      </c>
      <c r="G454" t="str">
        <f t="shared" si="88"/>
        <v>NO</v>
      </c>
      <c r="H454" t="str">
        <f t="shared" si="89"/>
        <v>NO</v>
      </c>
      <c r="I454">
        <f>MATCH(A454,A:A,0)</f>
        <v>453</v>
      </c>
      <c r="J454">
        <f t="shared" si="90"/>
        <v>1</v>
      </c>
      <c r="K454">
        <f t="shared" si="91"/>
        <v>1</v>
      </c>
      <c r="L454" t="str">
        <f t="shared" si="92"/>
        <v/>
      </c>
      <c r="M454" t="str">
        <f t="shared" si="93"/>
        <v/>
      </c>
      <c r="N454" t="str">
        <f t="shared" si="94"/>
        <v/>
      </c>
      <c r="O454" t="str">
        <f t="shared" si="86"/>
        <v/>
      </c>
      <c r="P454" t="str">
        <f t="shared" si="95"/>
        <v>&lt;div class="col-sm-3"&gt;&lt;div class="xe-widget xe-conversations box2 label-info" onclick="window.open('https://www.coolgiftideas.io/', '_blank')" data-toggle="tooltip" data-placement="bottom" title="" data-original-title="https://www.coolgiftideas.io/"&gt;&lt;div class="xe-comment-entry"&gt;&lt;a class="xe-user-img"&gt;&lt;img data-src="https://api.iowen.cn/favicon/www.coolgiftideas.io.png" class="lozad img-circle" width="40"&gt;&lt;/a&gt;&lt;div class="xe-comment"&gt; &lt;a href="#" class="xe-user-name overflowClip_1"&gt;&lt;strong&gt;Cool Gift Ideas&lt;/strong&gt; &lt;/a&gt; &lt;p class="overflowClip_2"&gt;根据接收者的身份，发现适合任何人的创意礼物想法&lt;/p&gt;&lt;/div&gt; &lt;/div&gt;&lt;/div&gt;&lt;/div&gt;</v>
      </c>
    </row>
    <row r="455" spans="1:16" x14ac:dyDescent="0.3">
      <c r="A455" t="s">
        <v>3386</v>
      </c>
      <c r="B455" t="s">
        <v>2962</v>
      </c>
      <c r="C455" t="s">
        <v>450</v>
      </c>
      <c r="D455" t="s">
        <v>1282</v>
      </c>
      <c r="E455" t="s">
        <v>2116</v>
      </c>
      <c r="F455" t="str">
        <f t="shared" si="87"/>
        <v>&lt;div class="col-sm-3"&gt;&lt;div class="xe-widget xe-conversations box2 label-info" onclick="window.open('https://gen.gifts/', '_blank')" data-toggle="tooltip" data-placement="bottom" title="" data-original-title="https://gen.gifts/"&gt;&lt;div class="xe-comment-entry"&gt;&lt;a class="xe-user-img"&gt;&lt;img data-src="https://api.iowen.cn/favicon/gen.gifts.png" class="lozad img-circle" width="40"&gt;&lt;/a&gt;&lt;div class="xe-comment"&gt; &lt;a href="#" class="xe-user-name overflowClip_1"&gt;&lt;strong&gt;Gifts Genie&lt;/strong&gt; &lt;/a&gt; &lt;p class="overflowClip_2"&gt;Genie是一款由人工智能驱动的生日礼物想法生成器&lt;/p&gt;&lt;/div&gt; &lt;/div&gt;&lt;/div&gt;&lt;/div&gt;</v>
      </c>
      <c r="G455" t="str">
        <f t="shared" si="88"/>
        <v>NO</v>
      </c>
      <c r="H455" t="str">
        <f t="shared" si="89"/>
        <v>NO</v>
      </c>
      <c r="I455">
        <f>MATCH(A455,A:A,0)</f>
        <v>453</v>
      </c>
      <c r="J455">
        <f t="shared" si="90"/>
        <v>2</v>
      </c>
      <c r="K455">
        <f t="shared" si="91"/>
        <v>2</v>
      </c>
      <c r="L455" t="str">
        <f t="shared" si="92"/>
        <v/>
      </c>
      <c r="M455" t="str">
        <f t="shared" si="93"/>
        <v/>
      </c>
      <c r="N455" t="str">
        <f t="shared" si="94"/>
        <v/>
      </c>
      <c r="O455" t="str">
        <f t="shared" si="86"/>
        <v/>
      </c>
      <c r="P455" t="str">
        <f t="shared" si="95"/>
        <v>&lt;div class="col-sm-3"&gt;&lt;div class="xe-widget xe-conversations box2 label-info" onclick="window.open('https://gen.gifts/', '_blank')" data-toggle="tooltip" data-placement="bottom" title="" data-original-title="https://gen.gifts/"&gt;&lt;div class="xe-comment-entry"&gt;&lt;a class="xe-user-img"&gt;&lt;img data-src="https://api.iowen.cn/favicon/gen.gifts.png" class="lozad img-circle" width="40"&gt;&lt;/a&gt;&lt;div class="xe-comment"&gt; &lt;a href="#" class="xe-user-name overflowClip_1"&gt;&lt;strong&gt;Gifts Genie&lt;/strong&gt; &lt;/a&gt; &lt;p class="overflowClip_2"&gt;Genie是一款由人工智能驱动的生日礼物想法生成器&lt;/p&gt;&lt;/div&gt; &lt;/div&gt;&lt;/div&gt;&lt;/div&gt;</v>
      </c>
    </row>
    <row r="456" spans="1:16" x14ac:dyDescent="0.3">
      <c r="A456" t="s">
        <v>3386</v>
      </c>
      <c r="B456" t="s">
        <v>2963</v>
      </c>
      <c r="C456" t="s">
        <v>451</v>
      </c>
      <c r="D456" t="s">
        <v>1283</v>
      </c>
      <c r="E456" t="s">
        <v>2117</v>
      </c>
      <c r="F456" t="str">
        <f t="shared" si="87"/>
        <v>&lt;div class="col-sm-3"&gt;&lt;div class="xe-widget xe-conversations box2 label-info" onclick="window.open('https://www.elfhelp.ai/', '_blank')" data-toggle="tooltip" data-placement="bottom" title="" data-original-title="https://www.elfhelp.ai/"&gt;&lt;div class="xe-comment-entry"&gt;&lt;a class="xe-user-img"&gt;&lt;img data-src="https://api.iowen.cn/favicon/www.elfhelp.ai.png" class="lozad img-circle" width="40"&gt;&lt;/a&gt;&lt;div class="xe-comment"&gt; &lt;a href="#" class="xe-user-name overflowClip_1"&gt;&lt;strong&gt;Elf Help&lt;/strong&gt; &lt;/a&gt; &lt;p class="overflowClip_2"&gt;Elf Help是您的终极礼物助手，为您的清单上的每个人提供创意和个性化建议，全部免费&lt;/p&gt;&lt;/div&gt; &lt;/div&gt;&lt;/div&gt;&lt;/div&gt;</v>
      </c>
      <c r="G456" t="str">
        <f t="shared" si="88"/>
        <v>NO</v>
      </c>
      <c r="H456" t="str">
        <f t="shared" si="89"/>
        <v>NO</v>
      </c>
      <c r="I456">
        <f>MATCH(A456,A:A,0)</f>
        <v>453</v>
      </c>
      <c r="J456">
        <f t="shared" si="90"/>
        <v>3</v>
      </c>
      <c r="K456">
        <f t="shared" si="91"/>
        <v>3</v>
      </c>
      <c r="L456" t="str">
        <f t="shared" si="92"/>
        <v/>
      </c>
      <c r="M456" t="str">
        <f t="shared" si="93"/>
        <v>&lt;/div&gt;</v>
      </c>
      <c r="N456" t="str">
        <f t="shared" si="94"/>
        <v/>
      </c>
      <c r="O456" t="str">
        <f t="shared" si="86"/>
        <v/>
      </c>
      <c r="P456" t="str">
        <f t="shared" si="95"/>
        <v>&lt;div class="col-sm-3"&gt;&lt;div class="xe-widget xe-conversations box2 label-info" onclick="window.open('https://www.elfhelp.ai/', '_blank')" data-toggle="tooltip" data-placement="bottom" title="" data-original-title="https://www.elfhelp.ai/"&gt;&lt;div class="xe-comment-entry"&gt;&lt;a class="xe-user-img"&gt;&lt;img data-src="https://api.iowen.cn/favicon/www.elfhelp.ai.png" class="lozad img-circle" width="40"&gt;&lt;/a&gt;&lt;div class="xe-comment"&gt; &lt;a href="#" class="xe-user-name overflowClip_1"&gt;&lt;strong&gt;Elf Help&lt;/strong&gt; &lt;/a&gt; &lt;p class="overflowClip_2"&gt;Elf Help是您的终极礼物助手，为您的清单上的每个人提供创意和个性化建议，全部免费&lt;/p&gt;&lt;/div&gt; &lt;/div&gt;&lt;/div&gt;&lt;/div&gt;&lt;/div&gt;</v>
      </c>
    </row>
    <row r="457" spans="1:16" x14ac:dyDescent="0.3">
      <c r="A457" t="s">
        <v>3386</v>
      </c>
      <c r="B457" t="s">
        <v>2964</v>
      </c>
      <c r="C457" t="s">
        <v>452</v>
      </c>
      <c r="D457" t="s">
        <v>1284</v>
      </c>
      <c r="E457" t="s">
        <v>2118</v>
      </c>
      <c r="F457" t="str">
        <f t="shared" si="87"/>
        <v>&lt;div class="col-sm-3"&gt;&lt;div class="xe-widget xe-conversations box2 label-info" onclick="window.open('https://intelli.gift/', '_blank')" data-toggle="tooltip" data-placement="bottom" title="" data-original-title="https://intelli.gift/"&gt;&lt;div class="xe-comment-entry"&gt;&lt;a class="xe-user-img"&gt;&lt;img data-src="https://api.iowen.cn/favicon/intelli.gift.png" class="lozad img-circle" width="40"&gt;&lt;/a&gt;&lt;div class="xe-comment"&gt; &lt;a href="#" class="xe-user-name overflowClip_1"&gt;&lt;strong&gt;Intelli Gift&lt;/strong&gt; &lt;/a&gt; &lt;p class="overflowClip_2"&gt;Intelli.gift是一款由人工智能驱动的礼品顾问&lt;/p&gt;&lt;/div&gt; &lt;/div&gt;&lt;/div&gt;&lt;/div&gt;</v>
      </c>
      <c r="G457" t="str">
        <f t="shared" si="88"/>
        <v>NO</v>
      </c>
      <c r="H457" t="str">
        <f t="shared" si="89"/>
        <v>NO</v>
      </c>
      <c r="I457">
        <f>MATCH(A457,A:A,0)</f>
        <v>453</v>
      </c>
      <c r="J457">
        <f t="shared" si="90"/>
        <v>4</v>
      </c>
      <c r="K457">
        <f t="shared" si="91"/>
        <v>0</v>
      </c>
      <c r="L457" t="str">
        <f t="shared" si="92"/>
        <v>&lt;div class="row"&gt;</v>
      </c>
      <c r="M457" t="str">
        <f t="shared" si="93"/>
        <v/>
      </c>
      <c r="N457" t="str">
        <f t="shared" si="94"/>
        <v/>
      </c>
      <c r="O457" t="str">
        <f t="shared" si="86"/>
        <v/>
      </c>
      <c r="P457" t="str">
        <f t="shared" si="95"/>
        <v>&lt;div class="row"&gt;&lt;div class="col-sm-3"&gt;&lt;div class="xe-widget xe-conversations box2 label-info" onclick="window.open('https://intelli.gift/', '_blank')" data-toggle="tooltip" data-placement="bottom" title="" data-original-title="https://intelli.gift/"&gt;&lt;div class="xe-comment-entry"&gt;&lt;a class="xe-user-img"&gt;&lt;img data-src="https://api.iowen.cn/favicon/intelli.gift.png" class="lozad img-circle" width="40"&gt;&lt;/a&gt;&lt;div class="xe-comment"&gt; &lt;a href="#" class="xe-user-name overflowClip_1"&gt;&lt;strong&gt;Intelli Gift&lt;/strong&gt; &lt;/a&gt; &lt;p class="overflowClip_2"&gt;Intelli.gift是一款由人工智能驱动的礼品顾问&lt;/p&gt;&lt;/div&gt; &lt;/div&gt;&lt;/div&gt;&lt;/div&gt;</v>
      </c>
    </row>
    <row r="458" spans="1:16" x14ac:dyDescent="0.3">
      <c r="A458" t="s">
        <v>3386</v>
      </c>
      <c r="B458" t="s">
        <v>2965</v>
      </c>
      <c r="C458" t="s">
        <v>453</v>
      </c>
      <c r="D458" t="s">
        <v>1285</v>
      </c>
      <c r="E458" t="s">
        <v>2119</v>
      </c>
      <c r="F458" t="str">
        <f t="shared" si="87"/>
        <v>&lt;div class="col-sm-3"&gt;&lt;div class="xe-widget xe-conversations box2 label-info" onclick="window.open('https://giftastic.ai/', '_blank')" data-toggle="tooltip" data-placement="bottom" title="" data-original-title="https://giftastic.ai/"&gt;&lt;div class="xe-comment-entry"&gt;&lt;a class="xe-user-img"&gt;&lt;img data-src="https://api.iowen.cn/favicon/giftastic.ai.png" class="lozad img-circle" width="40"&gt;&lt;/a&gt;&lt;div class="xe-comment"&gt; &lt;a href="#" class="xe-user-name overflowClip_1"&gt;&lt;strong&gt;Giftastic.ai&lt;/strong&gt; &lt;/a&gt; &lt;p class="overflowClip_2"&gt;Giftastic.ai 是一款个性化礼物推荐引擎&lt;/p&gt;&lt;/div&gt; &lt;/div&gt;&lt;/div&gt;&lt;/div&gt;</v>
      </c>
      <c r="G458" t="str">
        <f t="shared" si="88"/>
        <v>NO</v>
      </c>
      <c r="H458" t="str">
        <f t="shared" si="89"/>
        <v>NO</v>
      </c>
      <c r="I458">
        <f>MATCH(A458,A:A,0)</f>
        <v>453</v>
      </c>
      <c r="J458">
        <f t="shared" si="90"/>
        <v>5</v>
      </c>
      <c r="K458">
        <f t="shared" si="91"/>
        <v>1</v>
      </c>
      <c r="L458" t="str">
        <f t="shared" si="92"/>
        <v/>
      </c>
      <c r="M458" t="str">
        <f t="shared" si="93"/>
        <v/>
      </c>
      <c r="N458" t="str">
        <f t="shared" si="94"/>
        <v/>
      </c>
      <c r="O458" t="str">
        <f t="shared" si="86"/>
        <v/>
      </c>
      <c r="P458" t="str">
        <f t="shared" si="95"/>
        <v>&lt;div class="col-sm-3"&gt;&lt;div class="xe-widget xe-conversations box2 label-info" onclick="window.open('https://giftastic.ai/', '_blank')" data-toggle="tooltip" data-placement="bottom" title="" data-original-title="https://giftastic.ai/"&gt;&lt;div class="xe-comment-entry"&gt;&lt;a class="xe-user-img"&gt;&lt;img data-src="https://api.iowen.cn/favicon/giftastic.ai.png" class="lozad img-circle" width="40"&gt;&lt;/a&gt;&lt;div class="xe-comment"&gt; &lt;a href="#" class="xe-user-name overflowClip_1"&gt;&lt;strong&gt;Giftastic.ai&lt;/strong&gt; &lt;/a&gt; &lt;p class="overflowClip_2"&gt;Giftastic.ai 是一款个性化礼物推荐引擎&lt;/p&gt;&lt;/div&gt; &lt;/div&gt;&lt;/div&gt;&lt;/div&gt;</v>
      </c>
    </row>
    <row r="459" spans="1:16" x14ac:dyDescent="0.3">
      <c r="A459" t="s">
        <v>3386</v>
      </c>
      <c r="B459" t="s">
        <v>2966</v>
      </c>
      <c r="C459" t="s">
        <v>454</v>
      </c>
      <c r="D459" t="s">
        <v>1286</v>
      </c>
      <c r="E459" t="s">
        <v>2120</v>
      </c>
      <c r="F459" t="str">
        <f t="shared" si="87"/>
        <v>&lt;div class="col-sm-3"&gt;&lt;div class="xe-widget xe-conversations box2 label-info" onclick="window.open('https://spreadpositivitytoday.com/', '_blank')" data-toggle="tooltip" data-placement="bottom" title="" data-original-title="https://spreadpositivitytoday.com/"&gt;&lt;div class="xe-comment-entry"&gt;&lt;a class="xe-user-img"&gt;&lt;img data-src="https://api.iowen.cn/favicon/spreadpositivitytoday.com.png" class="lozad img-circle" width="40"&gt;&lt;/a&gt;&lt;div class="xe-comment"&gt; &lt;a href="#" class="xe-user-name overflowClip_1"&gt;&lt;strong&gt;Spread Positivity Today&lt;/strong&gt; &lt;/a&gt; &lt;p class="overflowClip_2"&gt;利用人工智能制作定制的便条&lt;/p&gt;&lt;/div&gt; &lt;/div&gt;&lt;/div&gt;&lt;/div&gt;</v>
      </c>
      <c r="G459" t="str">
        <f t="shared" si="88"/>
        <v>NO</v>
      </c>
      <c r="H459" t="str">
        <f t="shared" si="89"/>
        <v>YES</v>
      </c>
      <c r="I459">
        <f>MATCH(A459,A:A,0)</f>
        <v>453</v>
      </c>
      <c r="J459">
        <f t="shared" si="90"/>
        <v>6</v>
      </c>
      <c r="K459">
        <f t="shared" si="91"/>
        <v>2</v>
      </c>
      <c r="L459" t="str">
        <f t="shared" si="92"/>
        <v/>
      </c>
      <c r="M459" t="str">
        <f t="shared" si="93"/>
        <v>&lt;/div&gt;</v>
      </c>
      <c r="N459" t="str">
        <f t="shared" si="94"/>
        <v/>
      </c>
      <c r="O459" t="str">
        <f t="shared" si="86"/>
        <v>&lt;br /&gt;&lt;!--END 礼物建议 --&gt;</v>
      </c>
      <c r="P459" t="str">
        <f t="shared" si="95"/>
        <v>&lt;div class="col-sm-3"&gt;&lt;div class="xe-widget xe-conversations box2 label-info" onclick="window.open('https://spreadpositivitytoday.com/', '_blank')" data-toggle="tooltip" data-placement="bottom" title="" data-original-title="https://spreadpositivitytoday.com/"&gt;&lt;div class="xe-comment-entry"&gt;&lt;a class="xe-user-img"&gt;&lt;img data-src="https://api.iowen.cn/favicon/spreadpositivitytoday.com.png" class="lozad img-circle" width="40"&gt;&lt;/a&gt;&lt;div class="xe-comment"&gt; &lt;a href="#" class="xe-user-name overflowClip_1"&gt;&lt;strong&gt;Spread Positivity Today&lt;/strong&gt; &lt;/a&gt; &lt;p class="overflowClip_2"&gt;利用人工智能制作定制的便条&lt;/p&gt;&lt;/div&gt; &lt;/div&gt;&lt;/div&gt;&lt;/div&gt;&lt;/div&gt;&lt;br /&gt;&lt;!--END 礼物建议 --&gt;</v>
      </c>
    </row>
    <row r="460" spans="1:16" x14ac:dyDescent="0.3">
      <c r="A460" t="s">
        <v>3387</v>
      </c>
      <c r="B460" t="s">
        <v>2967</v>
      </c>
      <c r="C460" t="s">
        <v>455</v>
      </c>
      <c r="D460" t="s">
        <v>1287</v>
      </c>
      <c r="E460" t="s">
        <v>2121</v>
      </c>
      <c r="F460" t="str">
        <f t="shared" si="87"/>
        <v>&lt;div class="col-sm-3"&gt;&lt;div class="xe-widget xe-conversations box2 label-info" onclick="window.open('https://woebothealth.com/', '_blank')" data-toggle="tooltip" data-placement="bottom" title="" data-original-title="https://woebothealth.com/"&gt;&lt;div class="xe-comment-entry"&gt;&lt;a class="xe-user-img"&gt;&lt;img data-src="https://api.iowen.cn/favicon/woebothealth.com.png" class="lozad img-circle" width="40"&gt;&lt;/a&gt;&lt;div class="xe-comment"&gt; &lt;a href="#" class="xe-user-name overflowClip_1"&gt;&lt;strong&gt;Woebot Health&lt;/strong&gt; &lt;/a&gt; &lt;p class="overflowClip_2"&gt;Woebot是您的个人心理健康盟友，帮助您恢复自我感觉&lt;/p&gt;&lt;/div&gt; &lt;/div&gt;&lt;/div&gt;&lt;/div&gt;</v>
      </c>
      <c r="G460" t="str">
        <f t="shared" si="88"/>
        <v>YES</v>
      </c>
      <c r="H460" t="str">
        <f t="shared" si="89"/>
        <v>NO</v>
      </c>
      <c r="I460">
        <f>MATCH(A460,A:A,0)</f>
        <v>460</v>
      </c>
      <c r="J460">
        <f t="shared" si="90"/>
        <v>0</v>
      </c>
      <c r="K460">
        <f t="shared" si="91"/>
        <v>0</v>
      </c>
      <c r="L460" t="str">
        <f t="shared" si="92"/>
        <v>&lt;div class="row"&gt;</v>
      </c>
      <c r="M460" t="str">
        <f t="shared" si="93"/>
        <v/>
      </c>
      <c r="N460" t="str">
        <f t="shared" si="94"/>
        <v>&lt;!-- 医疗 --&gt;&lt;h4 class="text-gray"&gt;&lt;i class="linecons-tag" style="margin-right: 7px;" id="医疗"&gt;&lt;/i&gt;医疗&lt;/h4&gt;</v>
      </c>
      <c r="O460" t="str">
        <f t="shared" si="86"/>
        <v/>
      </c>
      <c r="P460" t="str">
        <f t="shared" si="95"/>
        <v>&lt;!-- 医疗 --&gt;&lt;h4 class="text-gray"&gt;&lt;i class="linecons-tag" style="margin-right: 7px;" id="医疗"&gt;&lt;/i&gt;医疗&lt;/h4&gt;&lt;div class="row"&gt;&lt;div class="col-sm-3"&gt;&lt;div class="xe-widget xe-conversations box2 label-info" onclick="window.open('https://woebothealth.com/', '_blank')" data-toggle="tooltip" data-placement="bottom" title="" data-original-title="https://woebothealth.com/"&gt;&lt;div class="xe-comment-entry"&gt;&lt;a class="xe-user-img"&gt;&lt;img data-src="https://api.iowen.cn/favicon/woebothealth.com.png" class="lozad img-circle" width="40"&gt;&lt;/a&gt;&lt;div class="xe-comment"&gt; &lt;a href="#" class="xe-user-name overflowClip_1"&gt;&lt;strong&gt;Woebot Health&lt;/strong&gt; &lt;/a&gt; &lt;p class="overflowClip_2"&gt;Woebot是您的个人心理健康盟友，帮助您恢复自我感觉&lt;/p&gt;&lt;/div&gt; &lt;/div&gt;&lt;/div&gt;&lt;/div&gt;</v>
      </c>
    </row>
    <row r="461" spans="1:16" x14ac:dyDescent="0.3">
      <c r="A461" t="s">
        <v>3387</v>
      </c>
      <c r="B461" t="s">
        <v>2968</v>
      </c>
      <c r="C461" t="s">
        <v>456</v>
      </c>
      <c r="D461" t="s">
        <v>1288</v>
      </c>
      <c r="E461" t="s">
        <v>2122</v>
      </c>
      <c r="F461" t="str">
        <f t="shared" si="87"/>
        <v>&lt;div class="col-sm-3"&gt;&lt;div class="xe-widget xe-conversations box2 label-info" onclick="window.open('https://hippocratic-medical-questions.herokuapp.com/', '_blank')" data-toggle="tooltip" data-placement="bottom" title="" data-original-title="https://hippocratic-medical-questions.herokuapp.com/"&gt;&lt;div class="xe-comment-entry"&gt;&lt;a class="xe-user-img"&gt;&lt;img data-src="https://api.iowen.cn/favicon/hippocratic-medical-questions.herokuapp.com.png" class="lozad img-circle" width="40"&gt;&lt;/a&gt;&lt;div class="xe-comment"&gt; &lt;a href="#" class="xe-user-name overflowClip_1"&gt;&lt;strong&gt;Hippocratic AI&lt;/strong&gt; &lt;/a&gt; &lt;p class="overflowClip_2"&gt;免费的医学同行评审知识搜索工具&lt;/p&gt;&lt;/div&gt; &lt;/div&gt;&lt;/div&gt;&lt;/div&gt;</v>
      </c>
      <c r="G461" t="str">
        <f t="shared" si="88"/>
        <v>NO</v>
      </c>
      <c r="H461" t="str">
        <f t="shared" si="89"/>
        <v>NO</v>
      </c>
      <c r="I461">
        <f>MATCH(A461,A:A,0)</f>
        <v>460</v>
      </c>
      <c r="J461">
        <f t="shared" si="90"/>
        <v>1</v>
      </c>
      <c r="K461">
        <f t="shared" si="91"/>
        <v>1</v>
      </c>
      <c r="L461" t="str">
        <f t="shared" si="92"/>
        <v/>
      </c>
      <c r="M461" t="str">
        <f t="shared" si="93"/>
        <v/>
      </c>
      <c r="N461" t="str">
        <f t="shared" si="94"/>
        <v/>
      </c>
      <c r="O461" t="str">
        <f t="shared" si="86"/>
        <v/>
      </c>
      <c r="P461" t="str">
        <f t="shared" si="95"/>
        <v>&lt;div class="col-sm-3"&gt;&lt;div class="xe-widget xe-conversations box2 label-info" onclick="window.open('https://hippocratic-medical-questions.herokuapp.com/', '_blank')" data-toggle="tooltip" data-placement="bottom" title="" data-original-title="https://hippocratic-medical-questions.herokuapp.com/"&gt;&lt;div class="xe-comment-entry"&gt;&lt;a class="xe-user-img"&gt;&lt;img data-src="https://api.iowen.cn/favicon/hippocratic-medical-questions.herokuapp.com.png" class="lozad img-circle" width="40"&gt;&lt;/a&gt;&lt;div class="xe-comment"&gt; &lt;a href="#" class="xe-user-name overflowClip_1"&gt;&lt;strong&gt;Hippocratic AI&lt;/strong&gt; &lt;/a&gt; &lt;p class="overflowClip_2"&gt;免费的医学同行评审知识搜索工具&lt;/p&gt;&lt;/div&gt; &lt;/div&gt;&lt;/div&gt;&lt;/div&gt;</v>
      </c>
    </row>
    <row r="462" spans="1:16" x14ac:dyDescent="0.3">
      <c r="A462" t="s">
        <v>3387</v>
      </c>
      <c r="B462" t="s">
        <v>2969</v>
      </c>
      <c r="C462" t="s">
        <v>457</v>
      </c>
      <c r="D462" t="s">
        <v>1289</v>
      </c>
      <c r="E462" t="s">
        <v>2123</v>
      </c>
      <c r="F462" t="str">
        <f t="shared" si="87"/>
        <v>&lt;div class="col-sm-3"&gt;&lt;div class="xe-widget xe-conversations box2 label-info" onclick="window.open('https://symptomchecker.io', '_blank')" data-toggle="tooltip" data-placement="bottom" title="" data-original-title="https://symptomchecker.io"&gt;&lt;div class="xe-comment-entry"&gt;&lt;a class="xe-user-img"&gt;&lt;img data-src="https://api.iowen.cn/favicon/symptomchecker.io.png" class="lozad img-circle" width="40"&gt;&lt;/a&gt;&lt;div class="xe-comment"&gt; &lt;a href="#" class="xe-user-name overflowClip_1"&gt;&lt;strong&gt;SymptomChecker.io&lt;/strong&gt; &lt;/a&gt; &lt;p class="overflowClip_2"&gt;让人工智能和GPT帮助你发现你的疾病可能诊断&lt;/p&gt;&lt;/div&gt; &lt;/div&gt;&lt;/div&gt;&lt;/div&gt;</v>
      </c>
      <c r="G462" t="str">
        <f t="shared" si="88"/>
        <v>NO</v>
      </c>
      <c r="H462" t="str">
        <f t="shared" si="89"/>
        <v>NO</v>
      </c>
      <c r="I462">
        <f>MATCH(A462,A:A,0)</f>
        <v>460</v>
      </c>
      <c r="J462">
        <f t="shared" si="90"/>
        <v>2</v>
      </c>
      <c r="K462">
        <f t="shared" si="91"/>
        <v>2</v>
      </c>
      <c r="L462" t="str">
        <f t="shared" si="92"/>
        <v/>
      </c>
      <c r="M462" t="str">
        <f t="shared" si="93"/>
        <v/>
      </c>
      <c r="N462" t="str">
        <f t="shared" si="94"/>
        <v/>
      </c>
      <c r="O462" t="str">
        <f t="shared" si="86"/>
        <v/>
      </c>
      <c r="P462" t="str">
        <f t="shared" si="95"/>
        <v>&lt;div class="col-sm-3"&gt;&lt;div class="xe-widget xe-conversations box2 label-info" onclick="window.open('https://symptomchecker.io', '_blank')" data-toggle="tooltip" data-placement="bottom" title="" data-original-title="https://symptomchecker.io"&gt;&lt;div class="xe-comment-entry"&gt;&lt;a class="xe-user-img"&gt;&lt;img data-src="https://api.iowen.cn/favicon/symptomchecker.io.png" class="lozad img-circle" width="40"&gt;&lt;/a&gt;&lt;div class="xe-comment"&gt; &lt;a href="#" class="xe-user-name overflowClip_1"&gt;&lt;strong&gt;SymptomChecker.io&lt;/strong&gt; &lt;/a&gt; &lt;p class="overflowClip_2"&gt;让人工智能和GPT帮助你发现你的疾病可能诊断&lt;/p&gt;&lt;/div&gt; &lt;/div&gt;&lt;/div&gt;&lt;/div&gt;</v>
      </c>
    </row>
    <row r="463" spans="1:16" x14ac:dyDescent="0.3">
      <c r="A463" t="s">
        <v>3387</v>
      </c>
      <c r="B463" t="s">
        <v>2970</v>
      </c>
      <c r="C463" t="s">
        <v>458</v>
      </c>
      <c r="D463" t="s">
        <v>879</v>
      </c>
      <c r="E463" t="s">
        <v>2124</v>
      </c>
      <c r="F463" t="str">
        <f t="shared" si="87"/>
        <v>&lt;div class="col-sm-3"&gt;&lt;div class="xe-widget xe-conversations box2 label-info" onclick="window.open('https://apps.apple.com/app/apple-store/id1621101995', '_blank')" data-toggle="tooltip" data-placement="bottom" title="" data-original-title="https://apps.apple.com/app/apple-store/id1621101995"&gt;&lt;div class="xe-comment-entry"&gt;&lt;a class="xe-user-img"&gt;&lt;img data-src="https://api.iowen.cn/favicon/apps.apple.com.png" class="lozad img-circle" width="40"&gt;&lt;/a&gt;&lt;div class="xe-comment"&gt; &lt;a href="#" class="xe-user-name overflowClip_1"&gt;&lt;strong&gt;AweMyFace&lt;/strong&gt; &lt;/a&gt; &lt;p class="overflowClip_2"&gt;AweMyFace是一款皮肤护理应用程序和基于人工智能的完美皮肤指南&lt;/p&gt;&lt;/div&gt; &lt;/div&gt;&lt;/div&gt;&lt;/div&gt;</v>
      </c>
      <c r="G463" t="str">
        <f t="shared" si="88"/>
        <v>NO</v>
      </c>
      <c r="H463" t="str">
        <f t="shared" si="89"/>
        <v>NO</v>
      </c>
      <c r="I463">
        <f>MATCH(A463,A:A,0)</f>
        <v>460</v>
      </c>
      <c r="J463">
        <f t="shared" si="90"/>
        <v>3</v>
      </c>
      <c r="K463">
        <f t="shared" si="91"/>
        <v>3</v>
      </c>
      <c r="L463" t="str">
        <f t="shared" si="92"/>
        <v/>
      </c>
      <c r="M463" t="str">
        <f t="shared" si="93"/>
        <v>&lt;/div&gt;</v>
      </c>
      <c r="N463" t="str">
        <f t="shared" si="94"/>
        <v/>
      </c>
      <c r="O463" t="str">
        <f t="shared" si="86"/>
        <v/>
      </c>
      <c r="P463" t="str">
        <f t="shared" si="95"/>
        <v>&lt;div class="col-sm-3"&gt;&lt;div class="xe-widget xe-conversations box2 label-info" onclick="window.open('https://apps.apple.com/app/apple-store/id1621101995', '_blank')" data-toggle="tooltip" data-placement="bottom" title="" data-original-title="https://apps.apple.com/app/apple-store/id1621101995"&gt;&lt;div class="xe-comment-entry"&gt;&lt;a class="xe-user-img"&gt;&lt;img data-src="https://api.iowen.cn/favicon/apps.apple.com.png" class="lozad img-circle" width="40"&gt;&lt;/a&gt;&lt;div class="xe-comment"&gt; &lt;a href="#" class="xe-user-name overflowClip_1"&gt;&lt;strong&gt;AweMyFace&lt;/strong&gt; &lt;/a&gt; &lt;p class="overflowClip_2"&gt;AweMyFace是一款皮肤护理应用程序和基于人工智能的完美皮肤指南&lt;/p&gt;&lt;/div&gt; &lt;/div&gt;&lt;/div&gt;&lt;/div&gt;&lt;/div&gt;</v>
      </c>
    </row>
    <row r="464" spans="1:16" x14ac:dyDescent="0.3">
      <c r="A464" t="s">
        <v>3387</v>
      </c>
      <c r="B464" t="s">
        <v>2971</v>
      </c>
      <c r="C464" t="s">
        <v>459</v>
      </c>
      <c r="D464" t="s">
        <v>1290</v>
      </c>
      <c r="E464" t="s">
        <v>2125</v>
      </c>
      <c r="F464" t="str">
        <f t="shared" si="87"/>
        <v>&lt;div class="col-sm-3"&gt;&lt;div class="xe-widget xe-conversations box2 label-info" onclick="window.open('https://glass.health/ai', '_blank')" data-toggle="tooltip" data-placement="bottom" title="" data-original-title="https://glass.health/ai"&gt;&lt;div class="xe-comment-entry"&gt;&lt;a class="xe-user-img"&gt;&lt;img data-src="https://api.iowen.cn/favicon/glass.health.png" class="lozad img-circle" width="40"&gt;&lt;/a&gt;&lt;div class="xe-comment"&gt; &lt;a href="#" class="xe-user-name overflowClip_1"&gt;&lt;strong&gt;Glass.health&lt;/strong&gt; &lt;/a&gt; &lt;p class="overflowClip_2"&gt;数据合并成一个临床综合征的描述&lt;/p&gt;&lt;/div&gt; &lt;/div&gt;&lt;/div&gt;&lt;/div&gt;</v>
      </c>
      <c r="G464" t="str">
        <f t="shared" si="88"/>
        <v>NO</v>
      </c>
      <c r="H464" t="str">
        <f t="shared" si="89"/>
        <v>NO</v>
      </c>
      <c r="I464">
        <f>MATCH(A464,A:A,0)</f>
        <v>460</v>
      </c>
      <c r="J464">
        <f t="shared" si="90"/>
        <v>4</v>
      </c>
      <c r="K464">
        <f t="shared" si="91"/>
        <v>0</v>
      </c>
      <c r="L464" t="str">
        <f t="shared" si="92"/>
        <v>&lt;div class="row"&gt;</v>
      </c>
      <c r="M464" t="str">
        <f t="shared" si="93"/>
        <v/>
      </c>
      <c r="N464" t="str">
        <f t="shared" si="94"/>
        <v/>
      </c>
      <c r="O464" t="str">
        <f t="shared" si="86"/>
        <v/>
      </c>
      <c r="P464" t="str">
        <f t="shared" si="95"/>
        <v>&lt;div class="row"&gt;&lt;div class="col-sm-3"&gt;&lt;div class="xe-widget xe-conversations box2 label-info" onclick="window.open('https://glass.health/ai', '_blank')" data-toggle="tooltip" data-placement="bottom" title="" data-original-title="https://glass.health/ai"&gt;&lt;div class="xe-comment-entry"&gt;&lt;a class="xe-user-img"&gt;&lt;img data-src="https://api.iowen.cn/favicon/glass.health.png" class="lozad img-circle" width="40"&gt;&lt;/a&gt;&lt;div class="xe-comment"&gt; &lt;a href="#" class="xe-user-name overflowClip_1"&gt;&lt;strong&gt;Glass.health&lt;/strong&gt; &lt;/a&gt; &lt;p class="overflowClip_2"&gt;数据合并成一个临床综合征的描述&lt;/p&gt;&lt;/div&gt; &lt;/div&gt;&lt;/div&gt;&lt;/div&gt;</v>
      </c>
    </row>
    <row r="465" spans="1:16" x14ac:dyDescent="0.3">
      <c r="A465" t="s">
        <v>3387</v>
      </c>
      <c r="B465" t="s">
        <v>2972</v>
      </c>
      <c r="C465" t="s">
        <v>460</v>
      </c>
      <c r="D465" t="s">
        <v>1291</v>
      </c>
      <c r="E465" t="s">
        <v>2126</v>
      </c>
      <c r="F465" t="str">
        <f t="shared" si="87"/>
        <v>&lt;div class="col-sm-3"&gt;&lt;div class="xe-widget xe-conversations box2 label-info" onclick="window.open('https://happy-mama.vercel.app', '_blank')" data-toggle="tooltip" data-placement="bottom" title="" data-original-title="https://happy-mama.vercel.app"&gt;&lt;div class="xe-comment-entry"&gt;&lt;a class="xe-user-img"&gt;&lt;img data-src="https://api.iowen.cn/favicon/happy-mama.vercel.app.png" class="lozad img-circle" width="40"&gt;&lt;/a&gt;&lt;div class="xe-comment"&gt; &lt;a href="#" class="xe-user-name overflowClip_1"&gt;&lt;strong&gt;Happy Mama&lt;/strong&gt; &lt;/a&gt; &lt;p class="overflowClip_2"&gt;立即获得孕期问题的答案&lt;/p&gt;&lt;/div&gt; &lt;/div&gt;&lt;/div&gt;&lt;/div&gt;</v>
      </c>
      <c r="G465" t="str">
        <f t="shared" si="88"/>
        <v>NO</v>
      </c>
      <c r="H465" t="str">
        <f t="shared" si="89"/>
        <v>NO</v>
      </c>
      <c r="I465">
        <f>MATCH(A465,A:A,0)</f>
        <v>460</v>
      </c>
      <c r="J465">
        <f t="shared" si="90"/>
        <v>5</v>
      </c>
      <c r="K465">
        <f t="shared" si="91"/>
        <v>1</v>
      </c>
      <c r="L465" t="str">
        <f t="shared" si="92"/>
        <v/>
      </c>
      <c r="M465" t="str">
        <f t="shared" si="93"/>
        <v/>
      </c>
      <c r="N465" t="str">
        <f t="shared" si="94"/>
        <v/>
      </c>
      <c r="O465" t="str">
        <f t="shared" si="86"/>
        <v/>
      </c>
      <c r="P465" t="str">
        <f t="shared" si="95"/>
        <v>&lt;div class="col-sm-3"&gt;&lt;div class="xe-widget xe-conversations box2 label-info" onclick="window.open('https://happy-mama.vercel.app', '_blank')" data-toggle="tooltip" data-placement="bottom" title="" data-original-title="https://happy-mama.vercel.app"&gt;&lt;div class="xe-comment-entry"&gt;&lt;a class="xe-user-img"&gt;&lt;img data-src="https://api.iowen.cn/favicon/happy-mama.vercel.app.png" class="lozad img-circle" width="40"&gt;&lt;/a&gt;&lt;div class="xe-comment"&gt; &lt;a href="#" class="xe-user-name overflowClip_1"&gt;&lt;strong&gt;Happy Mama&lt;/strong&gt; &lt;/a&gt; &lt;p class="overflowClip_2"&gt;立即获得孕期问题的答案&lt;/p&gt;&lt;/div&gt; &lt;/div&gt;&lt;/div&gt;&lt;/div&gt;</v>
      </c>
    </row>
    <row r="466" spans="1:16" x14ac:dyDescent="0.3">
      <c r="A466" t="s">
        <v>3387</v>
      </c>
      <c r="B466" t="s">
        <v>2973</v>
      </c>
      <c r="C466" t="s">
        <v>461</v>
      </c>
      <c r="D466" t="s">
        <v>1292</v>
      </c>
      <c r="E466" t="s">
        <v>2127</v>
      </c>
      <c r="F466" t="str">
        <f t="shared" si="87"/>
        <v>&lt;div class="col-sm-3"&gt;&lt;div class="xe-widget xe-conversations box2 label-info" onclick="window.open('https://cradle.bio/', '_blank')" data-toggle="tooltip" data-placement="bottom" title="" data-original-title="https://cradle.bio/"&gt;&lt;div class="xe-comment-entry"&gt;&lt;a class="xe-user-img"&gt;&lt;img data-src="https://api.iowen.cn/favicon/cradle.bio.png" class="lozad img-circle" width="40"&gt;&lt;/a&gt;&lt;div class="xe-comment"&gt; &lt;a href="#" class="xe-user-name overflowClip_1"&gt;&lt;strong&gt;Cradle&lt;/strong&gt; &lt;/a&gt; &lt;p class="overflowClip_2"&gt;帮助生物学家利用强大的预测算法和人工智能设计建议&lt;/p&gt;&lt;/div&gt; &lt;/div&gt;&lt;/div&gt;&lt;/div&gt;</v>
      </c>
      <c r="G466" t="str">
        <f t="shared" si="88"/>
        <v>NO</v>
      </c>
      <c r="H466" t="str">
        <f t="shared" si="89"/>
        <v>NO</v>
      </c>
      <c r="I466">
        <f>MATCH(A466,A:A,0)</f>
        <v>460</v>
      </c>
      <c r="J466">
        <f t="shared" si="90"/>
        <v>6</v>
      </c>
      <c r="K466">
        <f t="shared" si="91"/>
        <v>2</v>
      </c>
      <c r="L466" t="str">
        <f t="shared" si="92"/>
        <v/>
      </c>
      <c r="M466" t="str">
        <f t="shared" si="93"/>
        <v/>
      </c>
      <c r="N466" t="str">
        <f t="shared" si="94"/>
        <v/>
      </c>
      <c r="O466" t="str">
        <f t="shared" si="86"/>
        <v/>
      </c>
      <c r="P466" t="str">
        <f t="shared" si="95"/>
        <v>&lt;div class="col-sm-3"&gt;&lt;div class="xe-widget xe-conversations box2 label-info" onclick="window.open('https://cradle.bio/', '_blank')" data-toggle="tooltip" data-placement="bottom" title="" data-original-title="https://cradle.bio/"&gt;&lt;div class="xe-comment-entry"&gt;&lt;a class="xe-user-img"&gt;&lt;img data-src="https://api.iowen.cn/favicon/cradle.bio.png" class="lozad img-circle" width="40"&gt;&lt;/a&gt;&lt;div class="xe-comment"&gt; &lt;a href="#" class="xe-user-name overflowClip_1"&gt;&lt;strong&gt;Cradle&lt;/strong&gt; &lt;/a&gt; &lt;p class="overflowClip_2"&gt;帮助生物学家利用强大的预测算法和人工智能设计建议&lt;/p&gt;&lt;/div&gt; &lt;/div&gt;&lt;/div&gt;&lt;/div&gt;</v>
      </c>
    </row>
    <row r="467" spans="1:16" x14ac:dyDescent="0.3">
      <c r="A467" t="s">
        <v>3387</v>
      </c>
      <c r="B467" t="s">
        <v>2974</v>
      </c>
      <c r="C467" t="s">
        <v>462</v>
      </c>
      <c r="D467" t="s">
        <v>1293</v>
      </c>
      <c r="E467" t="s">
        <v>2128</v>
      </c>
      <c r="F467" t="str">
        <f t="shared" si="87"/>
        <v>&lt;div class="col-sm-3"&gt;&lt;div class="xe-widget xe-conversations box2 label-info" onclick="window.open('https://www.lunit.io/en', '_blank')" data-toggle="tooltip" data-placement="bottom" title="" data-original-title="https://www.lunit.io/en"&gt;&lt;div class="xe-comment-entry"&gt;&lt;a class="xe-user-img"&gt;&lt;img data-src="https://api.iowen.cn/favicon/www.lunit.io.png" class="lozad img-circle" width="40"&gt;&lt;/a&gt;&lt;div class="xe-comment"&gt; &lt;a href="#" class="xe-user-name overflowClip_1"&gt;&lt;strong&gt;Lunit&lt;/strong&gt; &lt;/a&gt; &lt;p class="overflowClip_2"&gt;Lunit的癌症筛查AI有助于医生更早地发现它&lt;/p&gt;&lt;/div&gt; &lt;/div&gt;&lt;/div&gt;&lt;/div&gt;</v>
      </c>
      <c r="G467" t="str">
        <f t="shared" si="88"/>
        <v>NO</v>
      </c>
      <c r="H467" t="str">
        <f t="shared" si="89"/>
        <v>NO</v>
      </c>
      <c r="I467">
        <f>MATCH(A467,A:A,0)</f>
        <v>460</v>
      </c>
      <c r="J467">
        <f t="shared" si="90"/>
        <v>7</v>
      </c>
      <c r="K467">
        <f t="shared" si="91"/>
        <v>3</v>
      </c>
      <c r="L467" t="str">
        <f t="shared" si="92"/>
        <v/>
      </c>
      <c r="M467" t="str">
        <f t="shared" si="93"/>
        <v>&lt;/div&gt;</v>
      </c>
      <c r="N467" t="str">
        <f t="shared" si="94"/>
        <v/>
      </c>
      <c r="O467" t="str">
        <f t="shared" si="86"/>
        <v/>
      </c>
      <c r="P467" t="str">
        <f t="shared" si="95"/>
        <v>&lt;div class="col-sm-3"&gt;&lt;div class="xe-widget xe-conversations box2 label-info" onclick="window.open('https://www.lunit.io/en', '_blank')" data-toggle="tooltip" data-placement="bottom" title="" data-original-title="https://www.lunit.io/en"&gt;&lt;div class="xe-comment-entry"&gt;&lt;a class="xe-user-img"&gt;&lt;img data-src="https://api.iowen.cn/favicon/www.lunit.io.png" class="lozad img-circle" width="40"&gt;&lt;/a&gt;&lt;div class="xe-comment"&gt; &lt;a href="#" class="xe-user-name overflowClip_1"&gt;&lt;strong&gt;Lunit&lt;/strong&gt; &lt;/a&gt; &lt;p class="overflowClip_2"&gt;Lunit的癌症筛查AI有助于医生更早地发现它&lt;/p&gt;&lt;/div&gt; &lt;/div&gt;&lt;/div&gt;&lt;/div&gt;&lt;/div&gt;</v>
      </c>
    </row>
    <row r="468" spans="1:16" x14ac:dyDescent="0.3">
      <c r="A468" t="s">
        <v>3387</v>
      </c>
      <c r="B468" t="s">
        <v>2975</v>
      </c>
      <c r="C468" t="s">
        <v>463</v>
      </c>
      <c r="D468" t="s">
        <v>1294</v>
      </c>
      <c r="E468" t="s">
        <v>2129</v>
      </c>
      <c r="F468" t="str">
        <f t="shared" si="87"/>
        <v>&lt;div class="col-sm-3"&gt;&lt;div class="xe-widget xe-conversations box2 label-info" onclick="window.open('https://mydoula.pro/', '_blank')" data-toggle="tooltip" data-placement="bottom" title="" data-original-title="https://mydoula.pro/"&gt;&lt;div class="xe-comment-entry"&gt;&lt;a class="xe-user-img"&gt;&lt;img data-src="https://api.iowen.cn/favicon/mydoula.pro.png" class="lozad img-circle" width="40"&gt;&lt;/a&gt;&lt;div class="xe-comment"&gt; &lt;a href="#" class="xe-user-name overflowClip_1"&gt;&lt;strong&gt;AI Doula&lt;/strong&gt; &lt;/a&gt; &lt;p class="overflowClip_2"&gt;使用AI Doula获得孕期和产假旅程的人工智能支持&lt;/p&gt;&lt;/div&gt; &lt;/div&gt;&lt;/div&gt;&lt;/div&gt;</v>
      </c>
      <c r="G468" t="str">
        <f t="shared" si="88"/>
        <v>NO</v>
      </c>
      <c r="H468" t="str">
        <f t="shared" si="89"/>
        <v>NO</v>
      </c>
      <c r="I468">
        <f>MATCH(A468,A:A,0)</f>
        <v>460</v>
      </c>
      <c r="J468">
        <f t="shared" si="90"/>
        <v>8</v>
      </c>
      <c r="K468">
        <f t="shared" si="91"/>
        <v>0</v>
      </c>
      <c r="L468" t="str">
        <f t="shared" si="92"/>
        <v>&lt;div class="row"&gt;</v>
      </c>
      <c r="M468" t="str">
        <f t="shared" si="93"/>
        <v/>
      </c>
      <c r="N468" t="str">
        <f t="shared" si="94"/>
        <v/>
      </c>
      <c r="O468" t="str">
        <f t="shared" si="86"/>
        <v/>
      </c>
      <c r="P468" t="str">
        <f t="shared" si="95"/>
        <v>&lt;div class="row"&gt;&lt;div class="col-sm-3"&gt;&lt;div class="xe-widget xe-conversations box2 label-info" onclick="window.open('https://mydoula.pro/', '_blank')" data-toggle="tooltip" data-placement="bottom" title="" data-original-title="https://mydoula.pro/"&gt;&lt;div class="xe-comment-entry"&gt;&lt;a class="xe-user-img"&gt;&lt;img data-src="https://api.iowen.cn/favicon/mydoula.pro.png" class="lozad img-circle" width="40"&gt;&lt;/a&gt;&lt;div class="xe-comment"&gt; &lt;a href="#" class="xe-user-name overflowClip_1"&gt;&lt;strong&gt;AI Doula&lt;/strong&gt; &lt;/a&gt; &lt;p class="overflowClip_2"&gt;使用AI Doula获得孕期和产假旅程的人工智能支持&lt;/p&gt;&lt;/div&gt; &lt;/div&gt;&lt;/div&gt;&lt;/div&gt;</v>
      </c>
    </row>
    <row r="469" spans="1:16" x14ac:dyDescent="0.3">
      <c r="A469" t="s">
        <v>3387</v>
      </c>
      <c r="B469" t="s">
        <v>2976</v>
      </c>
      <c r="C469" t="s">
        <v>464</v>
      </c>
      <c r="D469" t="s">
        <v>1295</v>
      </c>
      <c r="E469" t="s">
        <v>2130</v>
      </c>
      <c r="F469" t="str">
        <f t="shared" si="87"/>
        <v>&lt;div class="col-sm-3"&gt;&lt;div class="xe-widget xe-conversations box2 label-info" onclick="window.open('https://www.lavo.ai/', '_blank')" data-toggle="tooltip" data-placement="bottom" title="" data-original-title="https://www.lavo.ai/"&gt;&lt;div class="xe-comment-entry"&gt;&lt;a class="xe-user-img"&gt;&lt;img data-src="https://api.iowen.cn/favicon/www.lavo.ai.png" class="lozad img-circle" width="40"&gt;&lt;/a&gt;&lt;div class="xe-comment"&gt; &lt;a href="#" class="xe-user-name overflowClip_1"&gt;&lt;strong&gt;Lavo AI&lt;/strong&gt; &lt;/a&gt; &lt;p class="overflowClip_2"&gt;Lavo Life Sciences is a VC-...&lt;/p&gt;&lt;/div&gt; &lt;/div&gt;&lt;/div&gt;&lt;/div&gt;</v>
      </c>
      <c r="G469" t="str">
        <f t="shared" si="88"/>
        <v>NO</v>
      </c>
      <c r="H469" t="str">
        <f t="shared" si="89"/>
        <v>NO</v>
      </c>
      <c r="I469">
        <f>MATCH(A469,A:A,0)</f>
        <v>460</v>
      </c>
      <c r="J469">
        <f t="shared" si="90"/>
        <v>9</v>
      </c>
      <c r="K469">
        <f t="shared" si="91"/>
        <v>1</v>
      </c>
      <c r="L469" t="str">
        <f t="shared" si="92"/>
        <v/>
      </c>
      <c r="M469" t="str">
        <f t="shared" si="93"/>
        <v/>
      </c>
      <c r="N469" t="str">
        <f t="shared" si="94"/>
        <v/>
      </c>
      <c r="O469" t="str">
        <f t="shared" si="86"/>
        <v/>
      </c>
      <c r="P469" t="str">
        <f t="shared" si="95"/>
        <v>&lt;div class="col-sm-3"&gt;&lt;div class="xe-widget xe-conversations box2 label-info" onclick="window.open('https://www.lavo.ai/', '_blank')" data-toggle="tooltip" data-placement="bottom" title="" data-original-title="https://www.lavo.ai/"&gt;&lt;div class="xe-comment-entry"&gt;&lt;a class="xe-user-img"&gt;&lt;img data-src="https://api.iowen.cn/favicon/www.lavo.ai.png" class="lozad img-circle" width="40"&gt;&lt;/a&gt;&lt;div class="xe-comment"&gt; &lt;a href="#" class="xe-user-name overflowClip_1"&gt;&lt;strong&gt;Lavo AI&lt;/strong&gt; &lt;/a&gt; &lt;p class="overflowClip_2"&gt;Lavo Life Sciences is a VC-...&lt;/p&gt;&lt;/div&gt; &lt;/div&gt;&lt;/div&gt;&lt;/div&gt;</v>
      </c>
    </row>
    <row r="470" spans="1:16" x14ac:dyDescent="0.3">
      <c r="A470" t="s">
        <v>3387</v>
      </c>
      <c r="B470" t="s">
        <v>2977</v>
      </c>
      <c r="C470" t="s">
        <v>465</v>
      </c>
      <c r="D470" t="s">
        <v>1296</v>
      </c>
      <c r="E470" t="s">
        <v>2131</v>
      </c>
      <c r="F470" t="str">
        <f t="shared" si="87"/>
        <v>&lt;div class="col-sm-3"&gt;&lt;div class="xe-widget xe-conversations box2 label-info" onclick="window.open('https://whisper.ai/', '_blank')" data-toggle="tooltip" data-placement="bottom" title="" data-original-title="https://whisper.ai/"&gt;&lt;div class="xe-comment-entry"&gt;&lt;a class="xe-user-img"&gt;&lt;img data-src="https://api.iowen.cn/favicon/whisper.ai.png" class="lozad img-circle" width="40"&gt;&lt;/a&gt;&lt;div class="xe-comment"&gt; &lt;a href="#" class="xe-user-name overflowClip_1"&gt;&lt;strong&gt;Whisper AI&lt;/strong&gt; &lt;/a&gt; &lt;p class="overflowClip_2"&gt;It&amp;#x27;s an AI-powered hea...&lt;/p&gt;&lt;/div&gt; &lt;/div&gt;&lt;/div&gt;&lt;/div&gt;</v>
      </c>
      <c r="G470" t="str">
        <f t="shared" si="88"/>
        <v>NO</v>
      </c>
      <c r="H470" t="str">
        <f t="shared" si="89"/>
        <v>NO</v>
      </c>
      <c r="I470">
        <f>MATCH(A470,A:A,0)</f>
        <v>460</v>
      </c>
      <c r="J470">
        <f t="shared" si="90"/>
        <v>10</v>
      </c>
      <c r="K470">
        <f t="shared" si="91"/>
        <v>2</v>
      </c>
      <c r="L470" t="str">
        <f t="shared" si="92"/>
        <v/>
      </c>
      <c r="M470" t="str">
        <f t="shared" si="93"/>
        <v/>
      </c>
      <c r="N470" t="str">
        <f t="shared" si="94"/>
        <v/>
      </c>
      <c r="O470" t="str">
        <f t="shared" si="86"/>
        <v/>
      </c>
      <c r="P470" t="str">
        <f t="shared" si="95"/>
        <v>&lt;div class="col-sm-3"&gt;&lt;div class="xe-widget xe-conversations box2 label-info" onclick="window.open('https://whisper.ai/', '_blank')" data-toggle="tooltip" data-placement="bottom" title="" data-original-title="https://whisper.ai/"&gt;&lt;div class="xe-comment-entry"&gt;&lt;a class="xe-user-img"&gt;&lt;img data-src="https://api.iowen.cn/favicon/whisper.ai.png" class="lozad img-circle" width="40"&gt;&lt;/a&gt;&lt;div class="xe-comment"&gt; &lt;a href="#" class="xe-user-name overflowClip_1"&gt;&lt;strong&gt;Whisper AI&lt;/strong&gt; &lt;/a&gt; &lt;p class="overflowClip_2"&gt;It&amp;#x27;s an AI-powered hea...&lt;/p&gt;&lt;/div&gt; &lt;/div&gt;&lt;/div&gt;&lt;/div&gt;</v>
      </c>
    </row>
    <row r="471" spans="1:16" x14ac:dyDescent="0.3">
      <c r="A471" t="s">
        <v>3387</v>
      </c>
      <c r="B471" t="s">
        <v>2978</v>
      </c>
      <c r="C471" t="s">
        <v>466</v>
      </c>
      <c r="D471" t="s">
        <v>1297</v>
      </c>
      <c r="E471" t="s">
        <v>2132</v>
      </c>
      <c r="F471" t="str">
        <f t="shared" si="87"/>
        <v>&lt;div class="col-sm-3"&gt;&lt;div class="xe-widget xe-conversations box2 label-info" onclick="window.open('https://qoves.com/facial-assessment-tool/', '_blank')" data-toggle="tooltip" data-placement="bottom" title="" data-original-title="https://qoves.com/facial-assessment-tool/"&gt;&lt;div class="xe-comment-entry"&gt;&lt;a class="xe-user-img"&gt;&lt;img data-src="https://api.iowen.cn/favicon/qoves.com.png" class="lozad img-circle" width="40"&gt;&lt;/a&gt;&lt;div class="xe-comment"&gt; &lt;a href="#" class="xe-user-name overflowClip_1"&gt;&lt;strong&gt;Facial Assessment Tool&lt;/strong&gt; &lt;/a&gt; &lt;p class="overflowClip_2"&gt;A facial assessment tool by...&lt;/p&gt;&lt;/div&gt; &lt;/div&gt;&lt;/div&gt;&lt;/div&gt;</v>
      </c>
      <c r="G471" t="str">
        <f t="shared" si="88"/>
        <v>NO</v>
      </c>
      <c r="H471" t="str">
        <f t="shared" si="89"/>
        <v>YES</v>
      </c>
      <c r="I471">
        <f>MATCH(A471,A:A,0)</f>
        <v>460</v>
      </c>
      <c r="J471">
        <f t="shared" si="90"/>
        <v>11</v>
      </c>
      <c r="K471">
        <f t="shared" si="91"/>
        <v>3</v>
      </c>
      <c r="L471" t="str">
        <f t="shared" si="92"/>
        <v/>
      </c>
      <c r="M471" t="str">
        <f t="shared" si="93"/>
        <v>&lt;/div&gt;</v>
      </c>
      <c r="N471" t="str">
        <f t="shared" si="94"/>
        <v/>
      </c>
      <c r="O471" t="str">
        <f t="shared" si="86"/>
        <v>&lt;br /&gt;&lt;!--END 医疗 --&gt;</v>
      </c>
      <c r="P471" t="str">
        <f t="shared" si="95"/>
        <v>&lt;div class="col-sm-3"&gt;&lt;div class="xe-widget xe-conversations box2 label-info" onclick="window.open('https://qoves.com/facial-assessment-tool/', '_blank')" data-toggle="tooltip" data-placement="bottom" title="" data-original-title="https://qoves.com/facial-assessment-tool/"&gt;&lt;div class="xe-comment-entry"&gt;&lt;a class="xe-user-img"&gt;&lt;img data-src="https://api.iowen.cn/favicon/qoves.com.png" class="lozad img-circle" width="40"&gt;&lt;/a&gt;&lt;div class="xe-comment"&gt; &lt;a href="#" class="xe-user-name overflowClip_1"&gt;&lt;strong&gt;Facial Assessment Tool&lt;/strong&gt; &lt;/a&gt; &lt;p class="overflowClip_2"&gt;A facial assessment tool by...&lt;/p&gt;&lt;/div&gt; &lt;/div&gt;&lt;/div&gt;&lt;/div&gt;&lt;/div&gt;&lt;br /&gt;&lt;!--END 医疗 --&gt;</v>
      </c>
    </row>
    <row r="472" spans="1:16" x14ac:dyDescent="0.3">
      <c r="A472" t="s">
        <v>3388</v>
      </c>
      <c r="B472" t="s">
        <v>2979</v>
      </c>
      <c r="C472" t="s">
        <v>467</v>
      </c>
      <c r="D472" t="s">
        <v>1298</v>
      </c>
      <c r="E472" t="s">
        <v>2133</v>
      </c>
      <c r="F472" t="str">
        <f t="shared" si="87"/>
        <v>&lt;div class="col-sm-3"&gt;&lt;div class="xe-widget xe-conversations box2 label-info" onclick="window.open('https://www.useslingshot.com/swagai/', '_blank')" data-toggle="tooltip" data-placement="bottom" title="" data-original-title="https://www.useslingshot.com/swagai/"&gt;&lt;div class="xe-comment-entry"&gt;&lt;a class="xe-user-img"&gt;&lt;img data-src="https://api.iowen.cn/favicon/www.useslingshot.com.png" class="lozad img-circle" width="40"&gt;&lt;/a&gt;&lt;div class="xe-comment"&gt; &lt;a href="#" class="xe-user-name overflowClip_1"&gt;&lt;strong&gt;SwagAI&lt;/strong&gt; &lt;/a&gt; &lt;p class="overflowClip_2"&gt;SwagAI是一款AI工具，可帮助您想出荒谬的公司礼品&lt;/p&gt;&lt;/div&gt; &lt;/div&gt;&lt;/div&gt;&lt;/div&gt;</v>
      </c>
      <c r="G472" t="str">
        <f t="shared" si="88"/>
        <v>YES</v>
      </c>
      <c r="H472" t="str">
        <f t="shared" si="89"/>
        <v>NO</v>
      </c>
      <c r="I472">
        <f>MATCH(A472,A:A,0)</f>
        <v>472</v>
      </c>
      <c r="J472">
        <f t="shared" si="90"/>
        <v>0</v>
      </c>
      <c r="K472">
        <f t="shared" si="91"/>
        <v>0</v>
      </c>
      <c r="L472" t="str">
        <f t="shared" si="92"/>
        <v>&lt;div class="row"&gt;</v>
      </c>
      <c r="M472" t="str">
        <f t="shared" si="93"/>
        <v/>
      </c>
      <c r="N472" t="str">
        <f t="shared" si="94"/>
        <v>&lt;!-- 求职招聘 --&gt;&lt;h4 class="text-gray"&gt;&lt;i class="linecons-tag" style="margin-right: 7px;" id="求职招聘"&gt;&lt;/i&gt;求职招聘&lt;/h4&gt;</v>
      </c>
      <c r="O472" t="str">
        <f t="shared" si="86"/>
        <v/>
      </c>
      <c r="P472" t="str">
        <f t="shared" si="95"/>
        <v>&lt;!-- 求职招聘 --&gt;&lt;h4 class="text-gray"&gt;&lt;i class="linecons-tag" style="margin-right: 7px;" id="求职招聘"&gt;&lt;/i&gt;求职招聘&lt;/h4&gt;&lt;div class="row"&gt;&lt;div class="col-sm-3"&gt;&lt;div class="xe-widget xe-conversations box2 label-info" onclick="window.open('https://www.useslingshot.com/swagai/', '_blank')" data-toggle="tooltip" data-placement="bottom" title="" data-original-title="https://www.useslingshot.com/swagai/"&gt;&lt;div class="xe-comment-entry"&gt;&lt;a class="xe-user-img"&gt;&lt;img data-src="https://api.iowen.cn/favicon/www.useslingshot.com.png" class="lozad img-circle" width="40"&gt;&lt;/a&gt;&lt;div class="xe-comment"&gt; &lt;a href="#" class="xe-user-name overflowClip_1"&gt;&lt;strong&gt;SwagAI&lt;/strong&gt; &lt;/a&gt; &lt;p class="overflowClip_2"&gt;SwagAI是一款AI工具，可帮助您想出荒谬的公司礼品&lt;/p&gt;&lt;/div&gt; &lt;/div&gt;&lt;/div&gt;&lt;/div&gt;</v>
      </c>
    </row>
    <row r="473" spans="1:16" x14ac:dyDescent="0.3">
      <c r="A473" t="s">
        <v>3388</v>
      </c>
      <c r="B473" t="s">
        <v>2980</v>
      </c>
      <c r="C473" t="s">
        <v>468</v>
      </c>
      <c r="D473" t="s">
        <v>1299</v>
      </c>
      <c r="E473" t="s">
        <v>2134</v>
      </c>
      <c r="F473" t="str">
        <f t="shared" si="87"/>
        <v>&lt;div class="col-sm-3"&gt;&lt;div class="xe-widget xe-conversations box2 label-info" onclick="window.open('https://geniusreview.xyz/', '_blank')" data-toggle="tooltip" data-placement="bottom" title="" data-original-title="https://geniusreview.xyz/"&gt;&lt;div class="xe-comment-entry"&gt;&lt;a class="xe-user-img"&gt;&lt;img data-src="https://api.iowen.cn/favicon/geniusreview.xyz.png" class="lozad img-circle" width="40"&gt;&lt;/a&gt;&lt;div class="xe-comment"&gt; &lt;a href="#" class="xe-user-name overflowClip_1"&gt;&lt;strong&gt;GeniusReview&lt;/strong&gt; &lt;/a&gt; &lt;p class="overflowClip_2"&gt;使用GeniusReview节省大量时间，获取针对您的绩效评估问题的定制答案&lt;/p&gt;&lt;/div&gt; &lt;/div&gt;&lt;/div&gt;&lt;/div&gt;</v>
      </c>
      <c r="G473" t="str">
        <f t="shared" si="88"/>
        <v>NO</v>
      </c>
      <c r="H473" t="str">
        <f t="shared" si="89"/>
        <v>NO</v>
      </c>
      <c r="I473">
        <f>MATCH(A473,A:A,0)</f>
        <v>472</v>
      </c>
      <c r="J473">
        <f t="shared" si="90"/>
        <v>1</v>
      </c>
      <c r="K473">
        <f t="shared" si="91"/>
        <v>1</v>
      </c>
      <c r="L473" t="str">
        <f t="shared" si="92"/>
        <v/>
      </c>
      <c r="M473" t="str">
        <f t="shared" si="93"/>
        <v/>
      </c>
      <c r="N473" t="str">
        <f t="shared" si="94"/>
        <v/>
      </c>
      <c r="O473" t="str">
        <f t="shared" si="86"/>
        <v/>
      </c>
      <c r="P473" t="str">
        <f t="shared" si="95"/>
        <v>&lt;div class="col-sm-3"&gt;&lt;div class="xe-widget xe-conversations box2 label-info" onclick="window.open('https://geniusreview.xyz/', '_blank')" data-toggle="tooltip" data-placement="bottom" title="" data-original-title="https://geniusreview.xyz/"&gt;&lt;div class="xe-comment-entry"&gt;&lt;a class="xe-user-img"&gt;&lt;img data-src="https://api.iowen.cn/favicon/geniusreview.xyz.png" class="lozad img-circle" width="40"&gt;&lt;/a&gt;&lt;div class="xe-comment"&gt; &lt;a href="#" class="xe-user-name overflowClip_1"&gt;&lt;strong&gt;GeniusReview&lt;/strong&gt; &lt;/a&gt; &lt;p class="overflowClip_2"&gt;使用GeniusReview节省大量时间，获取针对您的绩效评估问题的定制答案&lt;/p&gt;&lt;/div&gt; &lt;/div&gt;&lt;/div&gt;&lt;/div&gt;</v>
      </c>
    </row>
    <row r="474" spans="1:16" x14ac:dyDescent="0.3">
      <c r="A474" t="s">
        <v>3388</v>
      </c>
      <c r="B474" t="s">
        <v>2981</v>
      </c>
      <c r="C474" t="s">
        <v>469</v>
      </c>
      <c r="D474" t="s">
        <v>1300</v>
      </c>
      <c r="E474" t="s">
        <v>2135</v>
      </c>
      <c r="F474" t="str">
        <f t="shared" si="87"/>
        <v>&lt;div class="col-sm-3"&gt;&lt;div class="xe-widget xe-conversations box2 label-info" onclick="window.open('https://www.kickresume.com', '_blank')" data-toggle="tooltip" data-placement="bottom" title="" data-original-title="https://www.kickresume.com"&gt;&lt;div class="xe-comment-entry"&gt;&lt;a class="xe-user-img"&gt;&lt;img data-src="https://api.iowen.cn/favicon/www.kickresume.com.png" class="lozad img-circle" width="40"&gt;&lt;/a&gt;&lt;div class="xe-comment"&gt; &lt;a href="#" class="xe-user-name overflowClip_1"&gt;&lt;strong&gt;Kickresume&lt;/strong&gt; &lt;/a&gt; &lt;p class="overflowClip_2"&gt;Kickresume是一款全能职业工具箱，可帮助您使用AI和可定制模板在几秒钟内创建美丽的简历或求职信&lt;/p&gt;&lt;/div&gt; &lt;/div&gt;&lt;/div&gt;&lt;/div&gt;</v>
      </c>
      <c r="G474" t="str">
        <f t="shared" si="88"/>
        <v>NO</v>
      </c>
      <c r="H474" t="str">
        <f t="shared" si="89"/>
        <v>NO</v>
      </c>
      <c r="I474">
        <f>MATCH(A474,A:A,0)</f>
        <v>472</v>
      </c>
      <c r="J474">
        <f t="shared" si="90"/>
        <v>2</v>
      </c>
      <c r="K474">
        <f t="shared" si="91"/>
        <v>2</v>
      </c>
      <c r="L474" t="str">
        <f t="shared" si="92"/>
        <v/>
      </c>
      <c r="M474" t="str">
        <f t="shared" si="93"/>
        <v/>
      </c>
      <c r="N474" t="str">
        <f t="shared" si="94"/>
        <v/>
      </c>
      <c r="O474" t="str">
        <f t="shared" si="86"/>
        <v/>
      </c>
      <c r="P474" t="str">
        <f t="shared" si="95"/>
        <v>&lt;div class="col-sm-3"&gt;&lt;div class="xe-widget xe-conversations box2 label-info" onclick="window.open('https://www.kickresume.com', '_blank')" data-toggle="tooltip" data-placement="bottom" title="" data-original-title="https://www.kickresume.com"&gt;&lt;div class="xe-comment-entry"&gt;&lt;a class="xe-user-img"&gt;&lt;img data-src="https://api.iowen.cn/favicon/www.kickresume.com.png" class="lozad img-circle" width="40"&gt;&lt;/a&gt;&lt;div class="xe-comment"&gt; &lt;a href="#" class="xe-user-name overflowClip_1"&gt;&lt;strong&gt;Kickresume&lt;/strong&gt; &lt;/a&gt; &lt;p class="overflowClip_2"&gt;Kickresume是一款全能职业工具箱，可帮助您使用AI和可定制模板在几秒钟内创建美丽的简历或求职信&lt;/p&gt;&lt;/div&gt; &lt;/div&gt;&lt;/div&gt;&lt;/div&gt;</v>
      </c>
    </row>
    <row r="475" spans="1:16" x14ac:dyDescent="0.3">
      <c r="A475" t="s">
        <v>3388</v>
      </c>
      <c r="B475" t="s">
        <v>2982</v>
      </c>
      <c r="C475" t="s">
        <v>470</v>
      </c>
      <c r="D475" t="s">
        <v>1301</v>
      </c>
      <c r="E475" t="s">
        <v>2136</v>
      </c>
      <c r="F475" t="str">
        <f t="shared" si="87"/>
        <v>&lt;div class="col-sm-3"&gt;&lt;div class="xe-widget xe-conversations box2 label-info" onclick="window.open('https://thisresumedoesnotexist.com/', '_blank')" data-toggle="tooltip" data-placement="bottom" title="" data-original-title="https://thisresumedoesnotexist.com/"&gt;&lt;div class="xe-comment-entry"&gt;&lt;a class="xe-user-img"&gt;&lt;img data-src="https://api.iowen.cn/favicon/thisresumedoesnotexist.com.png" class="lozad img-circle" width="40"&gt;&lt;/a&gt;&lt;div class="xe-comment"&gt; &lt;a href="#" class="xe-user-name overflowClip_1"&gt;&lt;strong&gt;This Resume Does Not Exist&lt;/strong&gt; &lt;/a&gt; &lt;p class="overflowClip_2"&gt;通过超过1000个AI启发的简历示例在竞争中脱颖而出&lt;/p&gt;&lt;/div&gt; &lt;/div&gt;&lt;/div&gt;&lt;/div&gt;</v>
      </c>
      <c r="G475" t="str">
        <f t="shared" si="88"/>
        <v>NO</v>
      </c>
      <c r="H475" t="str">
        <f t="shared" si="89"/>
        <v>NO</v>
      </c>
      <c r="I475">
        <f>MATCH(A475,A:A,0)</f>
        <v>472</v>
      </c>
      <c r="J475">
        <f t="shared" si="90"/>
        <v>3</v>
      </c>
      <c r="K475">
        <f t="shared" si="91"/>
        <v>3</v>
      </c>
      <c r="L475" t="str">
        <f t="shared" si="92"/>
        <v/>
      </c>
      <c r="M475" t="str">
        <f t="shared" si="93"/>
        <v>&lt;/div&gt;</v>
      </c>
      <c r="N475" t="str">
        <f t="shared" si="94"/>
        <v/>
      </c>
      <c r="O475" t="str">
        <f t="shared" si="86"/>
        <v/>
      </c>
      <c r="P475" t="str">
        <f t="shared" si="95"/>
        <v>&lt;div class="col-sm-3"&gt;&lt;div class="xe-widget xe-conversations box2 label-info" onclick="window.open('https://thisresumedoesnotexist.com/', '_blank')" data-toggle="tooltip" data-placement="bottom" title="" data-original-title="https://thisresumedoesnotexist.com/"&gt;&lt;div class="xe-comment-entry"&gt;&lt;a class="xe-user-img"&gt;&lt;img data-src="https://api.iowen.cn/favicon/thisresumedoesnotexist.com.png" class="lozad img-circle" width="40"&gt;&lt;/a&gt;&lt;div class="xe-comment"&gt; &lt;a href="#" class="xe-user-name overflowClip_1"&gt;&lt;strong&gt;This Resume Does Not Exist&lt;/strong&gt; &lt;/a&gt; &lt;p class="overflowClip_2"&gt;通过超过1000个AI启发的简历示例在竞争中脱颖而出&lt;/p&gt;&lt;/div&gt; &lt;/div&gt;&lt;/div&gt;&lt;/div&gt;&lt;/div&gt;</v>
      </c>
    </row>
    <row r="476" spans="1:16" x14ac:dyDescent="0.3">
      <c r="A476" t="s">
        <v>3388</v>
      </c>
      <c r="B476" t="s">
        <v>2983</v>
      </c>
      <c r="C476" t="s">
        <v>471</v>
      </c>
      <c r="D476" t="s">
        <v>1302</v>
      </c>
      <c r="E476" t="s">
        <v>2137</v>
      </c>
      <c r="F476" t="str">
        <f t="shared" si="87"/>
        <v>&lt;div class="col-sm-3"&gt;&lt;div class="xe-widget xe-conversations box2 label-info" onclick="window.open('https://getdost.com/', '_blank')" data-toggle="tooltip" data-placement="bottom" title="" data-original-title="https://getdost.com/"&gt;&lt;div class="xe-comment-entry"&gt;&lt;a class="xe-user-img"&gt;&lt;img data-src="https://api.iowen.cn/favicon/getdost.com.png" class="lozad img-circle" width="40"&gt;&lt;/a&gt;&lt;div class="xe-comment"&gt; &lt;a href="#" class="xe-user-name overflowClip_1"&gt;&lt;strong&gt;Dost&lt;/strong&gt; &lt;/a&gt; &lt;p class="overflowClip_2"&gt;使用Dost的AI驱动的Slack和MSTeams应用程序创建安全、无偏见、无微攻击、包容性信息&lt;/p&gt;&lt;/div&gt; &lt;/div&gt;&lt;/div&gt;&lt;/div&gt;</v>
      </c>
      <c r="G476" t="str">
        <f t="shared" si="88"/>
        <v>NO</v>
      </c>
      <c r="H476" t="str">
        <f t="shared" si="89"/>
        <v>NO</v>
      </c>
      <c r="I476">
        <f>MATCH(A476,A:A,0)</f>
        <v>472</v>
      </c>
      <c r="J476">
        <f t="shared" si="90"/>
        <v>4</v>
      </c>
      <c r="K476">
        <f t="shared" si="91"/>
        <v>0</v>
      </c>
      <c r="L476" t="str">
        <f t="shared" si="92"/>
        <v>&lt;div class="row"&gt;</v>
      </c>
      <c r="M476" t="str">
        <f t="shared" si="93"/>
        <v/>
      </c>
      <c r="N476" t="str">
        <f t="shared" si="94"/>
        <v/>
      </c>
      <c r="O476" t="str">
        <f t="shared" si="86"/>
        <v/>
      </c>
      <c r="P476" t="str">
        <f t="shared" si="95"/>
        <v>&lt;div class="row"&gt;&lt;div class="col-sm-3"&gt;&lt;div class="xe-widget xe-conversations box2 label-info" onclick="window.open('https://getdost.com/', '_blank')" data-toggle="tooltip" data-placement="bottom" title="" data-original-title="https://getdost.com/"&gt;&lt;div class="xe-comment-entry"&gt;&lt;a class="xe-user-img"&gt;&lt;img data-src="https://api.iowen.cn/favicon/getdost.com.png" class="lozad img-circle" width="40"&gt;&lt;/a&gt;&lt;div class="xe-comment"&gt; &lt;a href="#" class="xe-user-name overflowClip_1"&gt;&lt;strong&gt;Dost&lt;/strong&gt; &lt;/a&gt; &lt;p class="overflowClip_2"&gt;使用Dost的AI驱动的Slack和MSTeams应用程序创建安全、无偏见、无微攻击、包容性信息&lt;/p&gt;&lt;/div&gt; &lt;/div&gt;&lt;/div&gt;&lt;/div&gt;</v>
      </c>
    </row>
    <row r="477" spans="1:16" x14ac:dyDescent="0.3">
      <c r="A477" t="s">
        <v>3388</v>
      </c>
      <c r="B477" t="s">
        <v>2984</v>
      </c>
      <c r="C477" t="s">
        <v>472</v>
      </c>
      <c r="D477" t="s">
        <v>1303</v>
      </c>
      <c r="E477" t="s">
        <v>2138</v>
      </c>
      <c r="F477" t="str">
        <f t="shared" si="87"/>
        <v>&lt;div class="col-sm-3"&gt;&lt;div class="xe-widget xe-conversations box2 label-info" onclick="window.open('https://hirelake.ai/', '_blank')" data-toggle="tooltip" data-placement="bottom" title="" data-original-title="https://hirelake.ai/"&gt;&lt;div class="xe-comment-entry"&gt;&lt;a class="xe-user-img"&gt;&lt;img data-src="https://api.iowen.cn/favicon/hirelake.ai.png" class="lozad img-circle" width="40"&gt;&lt;/a&gt;&lt;div class="xe-comment"&gt; &lt;a href="#" class="xe-user-name overflowClip_1"&gt;&lt;strong&gt;HireLakeAI&lt;/strong&gt; &lt;/a&gt; &lt;p class="overflowClip_2"&gt;使用屏幕作业候选人的方法，快速找到最优秀的人才为组织服务&lt;/p&gt;&lt;/div&gt; &lt;/div&gt;&lt;/div&gt;&lt;/div&gt;</v>
      </c>
      <c r="G477" t="str">
        <f t="shared" si="88"/>
        <v>NO</v>
      </c>
      <c r="H477" t="str">
        <f t="shared" si="89"/>
        <v>NO</v>
      </c>
      <c r="I477">
        <f>MATCH(A477,A:A,0)</f>
        <v>472</v>
      </c>
      <c r="J477">
        <f t="shared" si="90"/>
        <v>5</v>
      </c>
      <c r="K477">
        <f t="shared" si="91"/>
        <v>1</v>
      </c>
      <c r="L477" t="str">
        <f t="shared" si="92"/>
        <v/>
      </c>
      <c r="M477" t="str">
        <f t="shared" si="93"/>
        <v/>
      </c>
      <c r="N477" t="str">
        <f t="shared" si="94"/>
        <v/>
      </c>
      <c r="O477" t="str">
        <f t="shared" si="86"/>
        <v/>
      </c>
      <c r="P477" t="str">
        <f t="shared" si="95"/>
        <v>&lt;div class="col-sm-3"&gt;&lt;div class="xe-widget xe-conversations box2 label-info" onclick="window.open('https://hirelake.ai/', '_blank')" data-toggle="tooltip" data-placement="bottom" title="" data-original-title="https://hirelake.ai/"&gt;&lt;div class="xe-comment-entry"&gt;&lt;a class="xe-user-img"&gt;&lt;img data-src="https://api.iowen.cn/favicon/hirelake.ai.png" class="lozad img-circle" width="40"&gt;&lt;/a&gt;&lt;div class="xe-comment"&gt; &lt;a href="#" class="xe-user-name overflowClip_1"&gt;&lt;strong&gt;HireLakeAI&lt;/strong&gt; &lt;/a&gt; &lt;p class="overflowClip_2"&gt;使用屏幕作业候选人的方法，快速找到最优秀的人才为组织服务&lt;/p&gt;&lt;/div&gt; &lt;/div&gt;&lt;/div&gt;&lt;/div&gt;</v>
      </c>
    </row>
    <row r="478" spans="1:16" x14ac:dyDescent="0.3">
      <c r="A478" t="s">
        <v>3388</v>
      </c>
      <c r="B478" t="s">
        <v>2985</v>
      </c>
      <c r="C478" t="s">
        <v>473</v>
      </c>
      <c r="D478" t="s">
        <v>1304</v>
      </c>
      <c r="E478" t="s">
        <v>2139</v>
      </c>
      <c r="F478" t="str">
        <f t="shared" si="87"/>
        <v>&lt;div class="col-sm-3"&gt;&lt;div class="xe-widget xe-conversations box2 label-info" onclick="window.open('https://snape.springworks.in/', '_blank')" data-toggle="tooltip" data-placement="bottom" title="" data-original-title="https://snape.springworks.in/"&gt;&lt;div class="xe-comment-entry"&gt;&lt;a class="xe-user-img"&gt;&lt;img data-src="https://api.iowen.cn/favicon/snape.springworks.in.png" class="lozad img-circle" width="40"&gt;&lt;/a&gt;&lt;div class="xe-comment"&gt; &lt;a href="#" class="xe-user-name overflowClip_1"&gt;&lt;strong&gt;Snape&lt;/strong&gt; &lt;/a&gt; &lt;p class="overflowClip_2"&gt;通过AI提供个性化和精选的招聘文案&lt;/p&gt;&lt;/div&gt; &lt;/div&gt;&lt;/div&gt;&lt;/div&gt;</v>
      </c>
      <c r="G478" t="str">
        <f t="shared" si="88"/>
        <v>NO</v>
      </c>
      <c r="H478" t="str">
        <f t="shared" si="89"/>
        <v>NO</v>
      </c>
      <c r="I478">
        <f>MATCH(A478,A:A,0)</f>
        <v>472</v>
      </c>
      <c r="J478">
        <f t="shared" si="90"/>
        <v>6</v>
      </c>
      <c r="K478">
        <f t="shared" si="91"/>
        <v>2</v>
      </c>
      <c r="L478" t="str">
        <f t="shared" si="92"/>
        <v/>
      </c>
      <c r="M478" t="str">
        <f t="shared" si="93"/>
        <v/>
      </c>
      <c r="N478" t="str">
        <f t="shared" si="94"/>
        <v/>
      </c>
      <c r="O478" t="str">
        <f t="shared" si="86"/>
        <v/>
      </c>
      <c r="P478" t="str">
        <f t="shared" si="95"/>
        <v>&lt;div class="col-sm-3"&gt;&lt;div class="xe-widget xe-conversations box2 label-info" onclick="window.open('https://snape.springworks.in/', '_blank')" data-toggle="tooltip" data-placement="bottom" title="" data-original-title="https://snape.springworks.in/"&gt;&lt;div class="xe-comment-entry"&gt;&lt;a class="xe-user-img"&gt;&lt;img data-src="https://api.iowen.cn/favicon/snape.springworks.in.png" class="lozad img-circle" width="40"&gt;&lt;/a&gt;&lt;div class="xe-comment"&gt; &lt;a href="#" class="xe-user-name overflowClip_1"&gt;&lt;strong&gt;Snape&lt;/strong&gt; &lt;/a&gt; &lt;p class="overflowClip_2"&gt;通过AI提供个性化和精选的招聘文案&lt;/p&gt;&lt;/div&gt; &lt;/div&gt;&lt;/div&gt;&lt;/div&gt;</v>
      </c>
    </row>
    <row r="479" spans="1:16" x14ac:dyDescent="0.3">
      <c r="A479" t="s">
        <v>3388</v>
      </c>
      <c r="B479" t="s">
        <v>2986</v>
      </c>
      <c r="C479" t="s">
        <v>474</v>
      </c>
      <c r="D479" t="s">
        <v>1305</v>
      </c>
      <c r="E479" t="s">
        <v>2140</v>
      </c>
      <c r="F479" t="str">
        <f t="shared" si="87"/>
        <v>&lt;div class="col-sm-3"&gt;&lt;div class="xe-widget xe-conversations box2 label-info" onclick="window.open('https://jobtitlesai.com/', '_blank')" data-toggle="tooltip" data-placement="bottom" title="" data-original-title="https://jobtitlesai.com/"&gt;&lt;div class="xe-comment-entry"&gt;&lt;a class="xe-user-img"&gt;&lt;img data-src="https://api.iowen.cn/favicon/jobtitlesai.com.png" class="lozad img-circle" width="40"&gt;&lt;/a&gt;&lt;div class="xe-comment"&gt; &lt;a href="#" class="xe-user-name overflowClip_1"&gt;&lt;strong&gt;JobtitlesAI&lt;/strong&gt; &lt;/a&gt; &lt;p class="overflowClip_2"&gt;准确地对任何职位头衔进行分类&lt;/p&gt;&lt;/div&gt; &lt;/div&gt;&lt;/div&gt;&lt;/div&gt;</v>
      </c>
      <c r="G479" t="str">
        <f t="shared" si="88"/>
        <v>NO</v>
      </c>
      <c r="H479" t="str">
        <f t="shared" si="89"/>
        <v>NO</v>
      </c>
      <c r="I479">
        <f>MATCH(A479,A:A,0)</f>
        <v>472</v>
      </c>
      <c r="J479">
        <f t="shared" si="90"/>
        <v>7</v>
      </c>
      <c r="K479">
        <f t="shared" si="91"/>
        <v>3</v>
      </c>
      <c r="L479" t="str">
        <f t="shared" si="92"/>
        <v/>
      </c>
      <c r="M479" t="str">
        <f t="shared" si="93"/>
        <v>&lt;/div&gt;</v>
      </c>
      <c r="N479" t="str">
        <f t="shared" si="94"/>
        <v/>
      </c>
      <c r="O479" t="str">
        <f t="shared" si="86"/>
        <v/>
      </c>
      <c r="P479" t="str">
        <f t="shared" si="95"/>
        <v>&lt;div class="col-sm-3"&gt;&lt;div class="xe-widget xe-conversations box2 label-info" onclick="window.open('https://jobtitlesai.com/', '_blank')" data-toggle="tooltip" data-placement="bottom" title="" data-original-title="https://jobtitlesai.com/"&gt;&lt;div class="xe-comment-entry"&gt;&lt;a class="xe-user-img"&gt;&lt;img data-src="https://api.iowen.cn/favicon/jobtitlesai.com.png" class="lozad img-circle" width="40"&gt;&lt;/a&gt;&lt;div class="xe-comment"&gt; &lt;a href="#" class="xe-user-name overflowClip_1"&gt;&lt;strong&gt;JobtitlesAI&lt;/strong&gt; &lt;/a&gt; &lt;p class="overflowClip_2"&gt;准确地对任何职位头衔进行分类&lt;/p&gt;&lt;/div&gt; &lt;/div&gt;&lt;/div&gt;&lt;/div&gt;&lt;/div&gt;</v>
      </c>
    </row>
    <row r="480" spans="1:16" x14ac:dyDescent="0.3">
      <c r="A480" t="s">
        <v>3388</v>
      </c>
      <c r="B480" t="s">
        <v>2987</v>
      </c>
      <c r="C480" t="s">
        <v>475</v>
      </c>
      <c r="D480" t="s">
        <v>1306</v>
      </c>
      <c r="E480" t="s">
        <v>2141</v>
      </c>
      <c r="F480" t="str">
        <f t="shared" si="87"/>
        <v>&lt;div class="col-sm-3"&gt;&lt;div class="xe-widget xe-conversations box2 label-info" onclick="window.open('https://www.moveworks.com/', '_blank')" data-toggle="tooltip" data-placement="bottom" title="" data-original-title="https://www.moveworks.com/"&gt;&lt;div class="xe-comment-entry"&gt;&lt;a class="xe-user-img"&gt;&lt;img data-src="https://api.iowen.cn/favicon/www.moveworks.com.png" class="lozad img-circle" width="40"&gt;&lt;/a&gt;&lt;div class="xe-comment"&gt; &lt;a href="#" class="xe-user-name overflowClip_1"&gt;&lt;strong&gt;Moveworks&lt;/strong&gt; &lt;/a&gt; &lt;p class="overflowClip_2"&gt;解决工作问题和预防问题的员工体验平台&lt;/p&gt;&lt;/div&gt; &lt;/div&gt;&lt;/div&gt;&lt;/div&gt;</v>
      </c>
      <c r="G480" t="str">
        <f t="shared" si="88"/>
        <v>NO</v>
      </c>
      <c r="H480" t="str">
        <f t="shared" si="89"/>
        <v>NO</v>
      </c>
      <c r="I480">
        <f>MATCH(A480,A:A,0)</f>
        <v>472</v>
      </c>
      <c r="J480">
        <f t="shared" si="90"/>
        <v>8</v>
      </c>
      <c r="K480">
        <f t="shared" si="91"/>
        <v>0</v>
      </c>
      <c r="L480" t="str">
        <f t="shared" si="92"/>
        <v>&lt;div class="row"&gt;</v>
      </c>
      <c r="M480" t="str">
        <f t="shared" si="93"/>
        <v/>
      </c>
      <c r="N480" t="str">
        <f t="shared" si="94"/>
        <v/>
      </c>
      <c r="O480" t="str">
        <f t="shared" si="86"/>
        <v/>
      </c>
      <c r="P480" t="str">
        <f t="shared" si="95"/>
        <v>&lt;div class="row"&gt;&lt;div class="col-sm-3"&gt;&lt;div class="xe-widget xe-conversations box2 label-info" onclick="window.open('https://www.moveworks.com/', '_blank')" data-toggle="tooltip" data-placement="bottom" title="" data-original-title="https://www.moveworks.com/"&gt;&lt;div class="xe-comment-entry"&gt;&lt;a class="xe-user-img"&gt;&lt;img data-src="https://api.iowen.cn/favicon/www.moveworks.com.png" class="lozad img-circle" width="40"&gt;&lt;/a&gt;&lt;div class="xe-comment"&gt; &lt;a href="#" class="xe-user-name overflowClip_1"&gt;&lt;strong&gt;Moveworks&lt;/strong&gt; &lt;/a&gt; &lt;p class="overflowClip_2"&gt;解决工作问题和预防问题的员工体验平台&lt;/p&gt;&lt;/div&gt; &lt;/div&gt;&lt;/div&gt;&lt;/div&gt;</v>
      </c>
    </row>
    <row r="481" spans="1:16" x14ac:dyDescent="0.3">
      <c r="A481" t="s">
        <v>3388</v>
      </c>
      <c r="B481" t="s">
        <v>2988</v>
      </c>
      <c r="C481" t="s">
        <v>476</v>
      </c>
      <c r="D481" t="s">
        <v>1307</v>
      </c>
      <c r="E481" t="s">
        <v>2142</v>
      </c>
      <c r="F481" t="str">
        <f t="shared" si="87"/>
        <v>&lt;div class="col-sm-3"&gt;&lt;div class="xe-widget xe-conversations box2 label-info" onclick="window.open('https://www.interflexion.com', '_blank')" data-toggle="tooltip" data-placement="bottom" title="" data-original-title="https://www.interflexion.com"&gt;&lt;div class="xe-comment-entry"&gt;&lt;a class="xe-user-img"&gt;&lt;img data-src="https://api.iowen.cn/favicon/www.interflexion.com.png" class="lozad img-circle" width="40"&gt;&lt;/a&gt;&lt;div class="xe-comment"&gt; &lt;a href="#" class="xe-user-name overflowClip_1"&gt;&lt;strong&gt;Interflexion&lt;/strong&gt; &lt;/a&gt; &lt;p class="overflowClip_2"&gt;通过指导实践和个性化反馈，培养领导力和人际交往技能&lt;/p&gt;&lt;/div&gt; &lt;/div&gt;&lt;/div&gt;&lt;/div&gt;</v>
      </c>
      <c r="G481" t="str">
        <f t="shared" si="88"/>
        <v>NO</v>
      </c>
      <c r="H481" t="str">
        <f t="shared" si="89"/>
        <v>NO</v>
      </c>
      <c r="I481">
        <f>MATCH(A481,A:A,0)</f>
        <v>472</v>
      </c>
      <c r="J481">
        <f t="shared" si="90"/>
        <v>9</v>
      </c>
      <c r="K481">
        <f t="shared" si="91"/>
        <v>1</v>
      </c>
      <c r="L481" t="str">
        <f t="shared" si="92"/>
        <v/>
      </c>
      <c r="M481" t="str">
        <f t="shared" si="93"/>
        <v/>
      </c>
      <c r="N481" t="str">
        <f t="shared" si="94"/>
        <v/>
      </c>
      <c r="O481" t="str">
        <f t="shared" si="86"/>
        <v/>
      </c>
      <c r="P481" t="str">
        <f t="shared" si="95"/>
        <v>&lt;div class="col-sm-3"&gt;&lt;div class="xe-widget xe-conversations box2 label-info" onclick="window.open('https://www.interflexion.com', '_blank')" data-toggle="tooltip" data-placement="bottom" title="" data-original-title="https://www.interflexion.com"&gt;&lt;div class="xe-comment-entry"&gt;&lt;a class="xe-user-img"&gt;&lt;img data-src="https://api.iowen.cn/favicon/www.interflexion.com.png" class="lozad img-circle" width="40"&gt;&lt;/a&gt;&lt;div class="xe-comment"&gt; &lt;a href="#" class="xe-user-name overflowClip_1"&gt;&lt;strong&gt;Interflexion&lt;/strong&gt; &lt;/a&gt; &lt;p class="overflowClip_2"&gt;通过指导实践和个性化反馈，培养领导力和人际交往技能&lt;/p&gt;&lt;/div&gt; &lt;/div&gt;&lt;/div&gt;&lt;/div&gt;</v>
      </c>
    </row>
    <row r="482" spans="1:16" x14ac:dyDescent="0.3">
      <c r="A482" t="s">
        <v>3388</v>
      </c>
      <c r="B482" t="s">
        <v>2989</v>
      </c>
      <c r="C482" t="s">
        <v>477</v>
      </c>
      <c r="D482" t="s">
        <v>1308</v>
      </c>
      <c r="E482" t="s">
        <v>2143</v>
      </c>
      <c r="F482" t="str">
        <f t="shared" si="87"/>
        <v>&lt;div class="col-sm-3"&gt;&lt;div class="xe-widget xe-conversations box2 label-info" onclick="window.open('https://coverler.com', '_blank')" data-toggle="tooltip" data-placement="bottom" title="" data-original-title="https://coverler.com"&gt;&lt;div class="xe-comment-entry"&gt;&lt;a class="xe-user-img"&gt;&lt;img data-src="https://api.iowen.cn/favicon/coverler.com.png" class="lozad img-circle" width="40"&gt;&lt;/a&gt;&lt;div class="xe-comment"&gt; &lt;a href="#" class="xe-user-name overflowClip_1"&gt;&lt;strong&gt;Coverler&lt;/strong&gt; &lt;/a&gt; &lt;p class="overflowClip_2"&gt;为申请的每份工作创建独特的求职信&lt;/p&gt;&lt;/div&gt; &lt;/div&gt;&lt;/div&gt;&lt;/div&gt;</v>
      </c>
      <c r="G482" t="str">
        <f t="shared" si="88"/>
        <v>NO</v>
      </c>
      <c r="H482" t="str">
        <f t="shared" si="89"/>
        <v>NO</v>
      </c>
      <c r="I482">
        <f>MATCH(A482,A:A,0)</f>
        <v>472</v>
      </c>
      <c r="J482">
        <f t="shared" si="90"/>
        <v>10</v>
      </c>
      <c r="K482">
        <f t="shared" si="91"/>
        <v>2</v>
      </c>
      <c r="L482" t="str">
        <f t="shared" si="92"/>
        <v/>
      </c>
      <c r="M482" t="str">
        <f t="shared" si="93"/>
        <v/>
      </c>
      <c r="N482" t="str">
        <f t="shared" si="94"/>
        <v/>
      </c>
      <c r="O482" t="str">
        <f t="shared" si="86"/>
        <v/>
      </c>
      <c r="P482" t="str">
        <f t="shared" si="95"/>
        <v>&lt;div class="col-sm-3"&gt;&lt;div class="xe-widget xe-conversations box2 label-info" onclick="window.open('https://coverler.com', '_blank')" data-toggle="tooltip" data-placement="bottom" title="" data-original-title="https://coverler.com"&gt;&lt;div class="xe-comment-entry"&gt;&lt;a class="xe-user-img"&gt;&lt;img data-src="https://api.iowen.cn/favicon/coverler.com.png" class="lozad img-circle" width="40"&gt;&lt;/a&gt;&lt;div class="xe-comment"&gt; &lt;a href="#" class="xe-user-name overflowClip_1"&gt;&lt;strong&gt;Coverler&lt;/strong&gt; &lt;/a&gt; &lt;p class="overflowClip_2"&gt;为申请的每份工作创建独特的求职信&lt;/p&gt;&lt;/div&gt; &lt;/div&gt;&lt;/div&gt;&lt;/div&gt;</v>
      </c>
    </row>
    <row r="483" spans="1:16" x14ac:dyDescent="0.3">
      <c r="A483" t="s">
        <v>3388</v>
      </c>
      <c r="B483" t="s">
        <v>2990</v>
      </c>
      <c r="C483" t="s">
        <v>478</v>
      </c>
      <c r="D483" t="s">
        <v>1309</v>
      </c>
      <c r="E483" t="s">
        <v>2144</v>
      </c>
      <c r="F483" t="str">
        <f t="shared" si="87"/>
        <v>&lt;div class="col-sm-3"&gt;&lt;div class="xe-widget xe-conversations box2 label-info" onclick="window.open('https://www.getautumn.com/', '_blank')" data-toggle="tooltip" data-placement="bottom" title="" data-original-title="https://www.getautumn.com/"&gt;&lt;div class="xe-comment-entry"&gt;&lt;a class="xe-user-img"&gt;&lt;img data-src="https://api.iowen.cn/favicon/www.getautumn.com.png" class="lozad img-circle" width="40"&gt;&lt;/a&gt;&lt;div class="xe-comment"&gt; &lt;a href="#" class="xe-user-name overflowClip_1"&gt;&lt;strong&gt;Autumn AI&lt;/strong&gt; &lt;/a&gt; &lt;p class="overflowClip_2"&gt;识别早期疲劳迹象，并注意团队中的模式&lt;/p&gt;&lt;/div&gt; &lt;/div&gt;&lt;/div&gt;&lt;/div&gt;</v>
      </c>
      <c r="G483" t="str">
        <f t="shared" si="88"/>
        <v>NO</v>
      </c>
      <c r="H483" t="str">
        <f t="shared" si="89"/>
        <v>NO</v>
      </c>
      <c r="I483">
        <f>MATCH(A483,A:A,0)</f>
        <v>472</v>
      </c>
      <c r="J483">
        <f t="shared" si="90"/>
        <v>11</v>
      </c>
      <c r="K483">
        <f t="shared" si="91"/>
        <v>3</v>
      </c>
      <c r="L483" t="str">
        <f t="shared" si="92"/>
        <v/>
      </c>
      <c r="M483" t="str">
        <f t="shared" si="93"/>
        <v>&lt;/div&gt;</v>
      </c>
      <c r="N483" t="str">
        <f t="shared" si="94"/>
        <v/>
      </c>
      <c r="O483" t="str">
        <f t="shared" si="86"/>
        <v/>
      </c>
      <c r="P483" t="str">
        <f t="shared" si="95"/>
        <v>&lt;div class="col-sm-3"&gt;&lt;div class="xe-widget xe-conversations box2 label-info" onclick="window.open('https://www.getautumn.com/', '_blank')" data-toggle="tooltip" data-placement="bottom" title="" data-original-title="https://www.getautumn.com/"&gt;&lt;div class="xe-comment-entry"&gt;&lt;a class="xe-user-img"&gt;&lt;img data-src="https://api.iowen.cn/favicon/www.getautumn.com.png" class="lozad img-circle" width="40"&gt;&lt;/a&gt;&lt;div class="xe-comment"&gt; &lt;a href="#" class="xe-user-name overflowClip_1"&gt;&lt;strong&gt;Autumn AI&lt;/strong&gt; &lt;/a&gt; &lt;p class="overflowClip_2"&gt;识别早期疲劳迹象，并注意团队中的模式&lt;/p&gt;&lt;/div&gt; &lt;/div&gt;&lt;/div&gt;&lt;/div&gt;&lt;/div&gt;</v>
      </c>
    </row>
    <row r="484" spans="1:16" x14ac:dyDescent="0.3">
      <c r="A484" t="s">
        <v>3388</v>
      </c>
      <c r="B484" t="s">
        <v>2991</v>
      </c>
      <c r="C484" t="s">
        <v>479</v>
      </c>
      <c r="D484" t="s">
        <v>1310</v>
      </c>
      <c r="E484" t="s">
        <v>2145</v>
      </c>
      <c r="F484" t="str">
        <f t="shared" si="87"/>
        <v>&lt;div class="col-sm-3"&gt;&lt;div class="xe-widget xe-conversations box2 label-info" onclick="window.open('https://iquit.ai/', '_blank')" data-toggle="tooltip" data-placement="bottom" title="" data-original-title="https://iquit.ai/"&gt;&lt;div class="xe-comment-entry"&gt;&lt;a class="xe-user-img"&gt;&lt;img data-src="https://api.iowen.cn/favicon/iquit.ai.png" class="lozad img-circle" width="40"&gt;&lt;/a&gt;&lt;div class="xe-comment"&gt; &lt;a href="#" class="xe-user-name overflowClip_1"&gt;&lt;strong&gt;IQuit.ai&lt;/strong&gt; &lt;/a&gt; &lt;p class="overflowClip_2"&gt;为您生成辞职信&lt;/p&gt;&lt;/div&gt; &lt;/div&gt;&lt;/div&gt;&lt;/div&gt;</v>
      </c>
      <c r="G484" t="str">
        <f t="shared" si="88"/>
        <v>NO</v>
      </c>
      <c r="H484" t="str">
        <f t="shared" si="89"/>
        <v>NO</v>
      </c>
      <c r="I484">
        <f>MATCH(A484,A:A,0)</f>
        <v>472</v>
      </c>
      <c r="J484">
        <f t="shared" si="90"/>
        <v>12</v>
      </c>
      <c r="K484">
        <f t="shared" si="91"/>
        <v>0</v>
      </c>
      <c r="L484" t="str">
        <f t="shared" si="92"/>
        <v>&lt;div class="row"&gt;</v>
      </c>
      <c r="M484" t="str">
        <f t="shared" si="93"/>
        <v/>
      </c>
      <c r="N484" t="str">
        <f t="shared" si="94"/>
        <v/>
      </c>
      <c r="O484" t="str">
        <f t="shared" si="86"/>
        <v/>
      </c>
      <c r="P484" t="str">
        <f t="shared" si="95"/>
        <v>&lt;div class="row"&gt;&lt;div class="col-sm-3"&gt;&lt;div class="xe-widget xe-conversations box2 label-info" onclick="window.open('https://iquit.ai/', '_blank')" data-toggle="tooltip" data-placement="bottom" title="" data-original-title="https://iquit.ai/"&gt;&lt;div class="xe-comment-entry"&gt;&lt;a class="xe-user-img"&gt;&lt;img data-src="https://api.iowen.cn/favicon/iquit.ai.png" class="lozad img-circle" width="40"&gt;&lt;/a&gt;&lt;div class="xe-comment"&gt; &lt;a href="#" class="xe-user-name overflowClip_1"&gt;&lt;strong&gt;IQuit.ai&lt;/strong&gt; &lt;/a&gt; &lt;p class="overflowClip_2"&gt;为您生成辞职信&lt;/p&gt;&lt;/div&gt; &lt;/div&gt;&lt;/div&gt;&lt;/div&gt;</v>
      </c>
    </row>
    <row r="485" spans="1:16" x14ac:dyDescent="0.3">
      <c r="A485" t="s">
        <v>3388</v>
      </c>
      <c r="B485" t="s">
        <v>2992</v>
      </c>
      <c r="C485" t="s">
        <v>480</v>
      </c>
      <c r="D485" t="s">
        <v>1311</v>
      </c>
      <c r="E485" t="s">
        <v>2146</v>
      </c>
      <c r="F485" t="str">
        <f t="shared" si="87"/>
        <v>&lt;div class="col-sm-3"&gt;&lt;div class="xe-widget xe-conversations box2 label-info" onclick="window.open('https://www.mgrworkbench.ai/', '_blank')" data-toggle="tooltip" data-placement="bottom" title="" data-original-title="https://www.mgrworkbench.ai/"&gt;&lt;div class="xe-comment-entry"&gt;&lt;a class="xe-user-img"&gt;&lt;img data-src="https://api.iowen.cn/favicon/www.mgrworkbench.ai.png" class="lozad img-circle" width="40"&gt;&lt;/a&gt;&lt;div class="xe-comment"&gt; &lt;a href="#" class="xe-user-name overflowClip_1"&gt;&lt;strong&gt;MgrWorkbench.ai&lt;/strong&gt; &lt;/a&gt; &lt;p class="overflowClip_2"&gt;利用人工智能（AI）的惊人能力，加速和简化您最繁琐的商业写作任务&lt;/p&gt;&lt;/div&gt; &lt;/div&gt;&lt;/div&gt;&lt;/div&gt;</v>
      </c>
      <c r="G485" t="str">
        <f t="shared" si="88"/>
        <v>NO</v>
      </c>
      <c r="H485" t="str">
        <f t="shared" si="89"/>
        <v>NO</v>
      </c>
      <c r="I485">
        <f>MATCH(A485,A:A,0)</f>
        <v>472</v>
      </c>
      <c r="J485">
        <f t="shared" si="90"/>
        <v>13</v>
      </c>
      <c r="K485">
        <f t="shared" si="91"/>
        <v>1</v>
      </c>
      <c r="L485" t="str">
        <f t="shared" si="92"/>
        <v/>
      </c>
      <c r="M485" t="str">
        <f t="shared" si="93"/>
        <v/>
      </c>
      <c r="N485" t="str">
        <f t="shared" si="94"/>
        <v/>
      </c>
      <c r="O485" t="str">
        <f t="shared" si="86"/>
        <v/>
      </c>
      <c r="P485" t="str">
        <f t="shared" si="95"/>
        <v>&lt;div class="col-sm-3"&gt;&lt;div class="xe-widget xe-conversations box2 label-info" onclick="window.open('https://www.mgrworkbench.ai/', '_blank')" data-toggle="tooltip" data-placement="bottom" title="" data-original-title="https://www.mgrworkbench.ai/"&gt;&lt;div class="xe-comment-entry"&gt;&lt;a class="xe-user-img"&gt;&lt;img data-src="https://api.iowen.cn/favicon/www.mgrworkbench.ai.png" class="lozad img-circle" width="40"&gt;&lt;/a&gt;&lt;div class="xe-comment"&gt; &lt;a href="#" class="xe-user-name overflowClip_1"&gt;&lt;strong&gt;MgrWorkbench.ai&lt;/strong&gt; &lt;/a&gt; &lt;p class="overflowClip_2"&gt;利用人工智能（AI）的惊人能力，加速和简化您最繁琐的商业写作任务&lt;/p&gt;&lt;/div&gt; &lt;/div&gt;&lt;/div&gt;&lt;/div&gt;</v>
      </c>
    </row>
    <row r="486" spans="1:16" x14ac:dyDescent="0.3">
      <c r="A486" t="s">
        <v>3388</v>
      </c>
      <c r="B486" t="s">
        <v>2993</v>
      </c>
      <c r="C486" t="s">
        <v>481</v>
      </c>
      <c r="D486" t="s">
        <v>1312</v>
      </c>
      <c r="E486" t="s">
        <v>2147</v>
      </c>
      <c r="F486" t="str">
        <f t="shared" si="87"/>
        <v>&lt;div class="col-sm-3"&gt;&lt;div class="xe-widget xe-conversations box2 label-info" onclick="window.open('https://validly.app', '_blank')" data-toggle="tooltip" data-placement="bottom" title="" data-original-title="https://validly.app"&gt;&lt;div class="xe-comment-entry"&gt;&lt;a class="xe-user-img"&gt;&lt;img data-src="https://api.iowen.cn/favicon/validly.app.png" class="lozad img-circle" width="40"&gt;&lt;/a&gt;&lt;div class="xe-comment"&gt; &lt;a href="#" class="xe-user-name overflowClip_1"&gt;&lt;strong&gt;Validly&lt;/strong&gt; &lt;/a&gt; &lt;p class="overflowClip_2"&gt;自动化您的招聘和排班&lt;/p&gt;&lt;/div&gt; &lt;/div&gt;&lt;/div&gt;&lt;/div&gt;</v>
      </c>
      <c r="G486" t="str">
        <f t="shared" si="88"/>
        <v>NO</v>
      </c>
      <c r="H486" t="str">
        <f t="shared" si="89"/>
        <v>NO</v>
      </c>
      <c r="I486">
        <f>MATCH(A486,A:A,0)</f>
        <v>472</v>
      </c>
      <c r="J486">
        <f t="shared" si="90"/>
        <v>14</v>
      </c>
      <c r="K486">
        <f t="shared" si="91"/>
        <v>2</v>
      </c>
      <c r="L486" t="str">
        <f t="shared" si="92"/>
        <v/>
      </c>
      <c r="M486" t="str">
        <f t="shared" si="93"/>
        <v/>
      </c>
      <c r="N486" t="str">
        <f t="shared" si="94"/>
        <v/>
      </c>
      <c r="O486" t="str">
        <f t="shared" si="86"/>
        <v/>
      </c>
      <c r="P486" t="str">
        <f t="shared" si="95"/>
        <v>&lt;div class="col-sm-3"&gt;&lt;div class="xe-widget xe-conversations box2 label-info" onclick="window.open('https://validly.app', '_blank')" data-toggle="tooltip" data-placement="bottom" title="" data-original-title="https://validly.app"&gt;&lt;div class="xe-comment-entry"&gt;&lt;a class="xe-user-img"&gt;&lt;img data-src="https://api.iowen.cn/favicon/validly.app.png" class="lozad img-circle" width="40"&gt;&lt;/a&gt;&lt;div class="xe-comment"&gt; &lt;a href="#" class="xe-user-name overflowClip_1"&gt;&lt;strong&gt;Validly&lt;/strong&gt; &lt;/a&gt; &lt;p class="overflowClip_2"&gt;自动化您的招聘和排班&lt;/p&gt;&lt;/div&gt; &lt;/div&gt;&lt;/div&gt;&lt;/div&gt;</v>
      </c>
    </row>
    <row r="487" spans="1:16" x14ac:dyDescent="0.3">
      <c r="A487" t="s">
        <v>3388</v>
      </c>
      <c r="B487" t="s">
        <v>2994</v>
      </c>
      <c r="C487" t="s">
        <v>482</v>
      </c>
      <c r="D487" t="s">
        <v>1313</v>
      </c>
      <c r="E487" t="s">
        <v>2148</v>
      </c>
      <c r="F487" t="str">
        <f t="shared" si="87"/>
        <v>&lt;div class="col-sm-3"&gt;&lt;div class="xe-widget xe-conversations box2 label-info" onclick="window.open('https://turbohire.co', '_blank')" data-toggle="tooltip" data-placement="bottom" title="" data-original-title="https://turbohire.co"&gt;&lt;div class="xe-comment-entry"&gt;&lt;a class="xe-user-img"&gt;&lt;img data-src="https://api.iowen.cn/favicon/turbohire.co.png" class="lozad img-circle" width="40"&gt;&lt;/a&gt;&lt;div class="xe-comment"&gt; &lt;a href="#" class="xe-user-name overflowClip_1"&gt;&lt;strong&gt;Turbohire&lt;/strong&gt; &lt;/a&gt; &lt;p class="overflowClip_2"&gt;针对企业的完整招聘自动化平台&lt;/p&gt;&lt;/div&gt; &lt;/div&gt;&lt;/div&gt;&lt;/div&gt;</v>
      </c>
      <c r="G487" t="str">
        <f t="shared" si="88"/>
        <v>NO</v>
      </c>
      <c r="H487" t="str">
        <f t="shared" si="89"/>
        <v>NO</v>
      </c>
      <c r="I487">
        <f>MATCH(A487,A:A,0)</f>
        <v>472</v>
      </c>
      <c r="J487">
        <f t="shared" si="90"/>
        <v>15</v>
      </c>
      <c r="K487">
        <f t="shared" si="91"/>
        <v>3</v>
      </c>
      <c r="L487" t="str">
        <f t="shared" si="92"/>
        <v/>
      </c>
      <c r="M487" t="str">
        <f t="shared" si="93"/>
        <v>&lt;/div&gt;</v>
      </c>
      <c r="N487" t="str">
        <f t="shared" si="94"/>
        <v/>
      </c>
      <c r="O487" t="str">
        <f t="shared" si="86"/>
        <v/>
      </c>
      <c r="P487" t="str">
        <f t="shared" si="95"/>
        <v>&lt;div class="col-sm-3"&gt;&lt;div class="xe-widget xe-conversations box2 label-info" onclick="window.open('https://turbohire.co', '_blank')" data-toggle="tooltip" data-placement="bottom" title="" data-original-title="https://turbohire.co"&gt;&lt;div class="xe-comment-entry"&gt;&lt;a class="xe-user-img"&gt;&lt;img data-src="https://api.iowen.cn/favicon/turbohire.co.png" class="lozad img-circle" width="40"&gt;&lt;/a&gt;&lt;div class="xe-comment"&gt; &lt;a href="#" class="xe-user-name overflowClip_1"&gt;&lt;strong&gt;Turbohire&lt;/strong&gt; &lt;/a&gt; &lt;p class="overflowClip_2"&gt;针对企业的完整招聘自动化平台&lt;/p&gt;&lt;/div&gt; &lt;/div&gt;&lt;/div&gt;&lt;/div&gt;&lt;/div&gt;</v>
      </c>
    </row>
    <row r="488" spans="1:16" x14ac:dyDescent="0.3">
      <c r="A488" t="s">
        <v>3388</v>
      </c>
      <c r="B488" t="s">
        <v>2995</v>
      </c>
      <c r="C488" t="s">
        <v>483</v>
      </c>
      <c r="D488" t="s">
        <v>1314</v>
      </c>
      <c r="E488" t="s">
        <v>2149</v>
      </c>
      <c r="F488" t="str">
        <f t="shared" si="87"/>
        <v>&lt;div class="col-sm-3"&gt;&lt;div class="xe-widget xe-conversations box2 label-info" onclick="window.open('https://www.jobscan.co/', '_blank')" data-toggle="tooltip" data-placement="bottom" title="" data-original-title="https://www.jobscan.co/"&gt;&lt;div class="xe-comment-entry"&gt;&lt;a class="xe-user-img"&gt;&lt;img data-src="https://api.iowen.cn/favicon/www.jobscan.co.png" class="lozad img-circle" width="40"&gt;&lt;/a&gt;&lt;div class="xe-comment"&gt; &lt;a href="#" class="xe-user-name overflowClip_1"&gt;&lt;strong&gt;Jobscan&lt;/strong&gt; &lt;/a&gt; &lt;p class="overflowClip_2"&gt;Jobscan is a tool that help...&lt;/p&gt;&lt;/div&gt; &lt;/div&gt;&lt;/div&gt;&lt;/div&gt;</v>
      </c>
      <c r="G488" t="str">
        <f t="shared" si="88"/>
        <v>NO</v>
      </c>
      <c r="H488" t="str">
        <f t="shared" si="89"/>
        <v>NO</v>
      </c>
      <c r="I488">
        <f>MATCH(A488,A:A,0)</f>
        <v>472</v>
      </c>
      <c r="J488">
        <f t="shared" si="90"/>
        <v>16</v>
      </c>
      <c r="K488">
        <f t="shared" si="91"/>
        <v>0</v>
      </c>
      <c r="L488" t="str">
        <f t="shared" si="92"/>
        <v>&lt;div class="row"&gt;</v>
      </c>
      <c r="M488" t="str">
        <f t="shared" si="93"/>
        <v/>
      </c>
      <c r="N488" t="str">
        <f t="shared" si="94"/>
        <v/>
      </c>
      <c r="O488" t="str">
        <f t="shared" si="86"/>
        <v/>
      </c>
      <c r="P488" t="str">
        <f t="shared" si="95"/>
        <v>&lt;div class="row"&gt;&lt;div class="col-sm-3"&gt;&lt;div class="xe-widget xe-conversations box2 label-info" onclick="window.open('https://www.jobscan.co/', '_blank')" data-toggle="tooltip" data-placement="bottom" title="" data-original-title="https://www.jobscan.co/"&gt;&lt;div class="xe-comment-entry"&gt;&lt;a class="xe-user-img"&gt;&lt;img data-src="https://api.iowen.cn/favicon/www.jobscan.co.png" class="lozad img-circle" width="40"&gt;&lt;/a&gt;&lt;div class="xe-comment"&gt; &lt;a href="#" class="xe-user-name overflowClip_1"&gt;&lt;strong&gt;Jobscan&lt;/strong&gt; &lt;/a&gt; &lt;p class="overflowClip_2"&gt;Jobscan is a tool that help...&lt;/p&gt;&lt;/div&gt; &lt;/div&gt;&lt;/div&gt;&lt;/div&gt;</v>
      </c>
    </row>
    <row r="489" spans="1:16" x14ac:dyDescent="0.3">
      <c r="A489" t="s">
        <v>3388</v>
      </c>
      <c r="B489" t="s">
        <v>2996</v>
      </c>
      <c r="C489" t="s">
        <v>484</v>
      </c>
      <c r="D489" t="s">
        <v>1315</v>
      </c>
      <c r="E489" t="s">
        <v>2150</v>
      </c>
      <c r="F489" t="str">
        <f t="shared" si="87"/>
        <v>&lt;div class="col-sm-3"&gt;&lt;div class="xe-widget xe-conversations box2 label-info" onclick="window.open('https://coverlettersimple.ai/', '_blank')" data-toggle="tooltip" data-placement="bottom" title="" data-original-title="https://coverlettersimple.ai/"&gt;&lt;div class="xe-comment-entry"&gt;&lt;a class="xe-user-img"&gt;&lt;img data-src="https://api.iowen.cn/favicon/coverlettersimple.ai.png" class="lozad img-circle" width="40"&gt;&lt;/a&gt;&lt;div class="xe-comment"&gt; &lt;a href="#" class="xe-user-name overflowClip_1"&gt;&lt;strong&gt;CoverLetterSimple.ai&lt;/strong&gt; &lt;/a&gt; &lt;p class="overflowClip_2"&gt;CoverLetterSimple.ai makes ...&lt;/p&gt;&lt;/div&gt; &lt;/div&gt;&lt;/div&gt;&lt;/div&gt;</v>
      </c>
      <c r="G489" t="str">
        <f t="shared" si="88"/>
        <v>NO</v>
      </c>
      <c r="H489" t="str">
        <f t="shared" si="89"/>
        <v>NO</v>
      </c>
      <c r="I489">
        <f>MATCH(A489,A:A,0)</f>
        <v>472</v>
      </c>
      <c r="J489">
        <f t="shared" si="90"/>
        <v>17</v>
      </c>
      <c r="K489">
        <f t="shared" si="91"/>
        <v>1</v>
      </c>
      <c r="L489" t="str">
        <f t="shared" si="92"/>
        <v/>
      </c>
      <c r="M489" t="str">
        <f t="shared" si="93"/>
        <v/>
      </c>
      <c r="N489" t="str">
        <f t="shared" si="94"/>
        <v/>
      </c>
      <c r="O489" t="str">
        <f t="shared" si="86"/>
        <v/>
      </c>
      <c r="P489" t="str">
        <f t="shared" si="95"/>
        <v>&lt;div class="col-sm-3"&gt;&lt;div class="xe-widget xe-conversations box2 label-info" onclick="window.open('https://coverlettersimple.ai/', '_blank')" data-toggle="tooltip" data-placement="bottom" title="" data-original-title="https://coverlettersimple.ai/"&gt;&lt;div class="xe-comment-entry"&gt;&lt;a class="xe-user-img"&gt;&lt;img data-src="https://api.iowen.cn/favicon/coverlettersimple.ai.png" class="lozad img-circle" width="40"&gt;&lt;/a&gt;&lt;div class="xe-comment"&gt; &lt;a href="#" class="xe-user-name overflowClip_1"&gt;&lt;strong&gt;CoverLetterSimple.ai&lt;/strong&gt; &lt;/a&gt; &lt;p class="overflowClip_2"&gt;CoverLetterSimple.ai makes ...&lt;/p&gt;&lt;/div&gt; &lt;/div&gt;&lt;/div&gt;&lt;/div&gt;</v>
      </c>
    </row>
    <row r="490" spans="1:16" x14ac:dyDescent="0.3">
      <c r="A490" t="s">
        <v>3388</v>
      </c>
      <c r="B490" t="s">
        <v>2997</v>
      </c>
      <c r="C490" t="s">
        <v>485</v>
      </c>
      <c r="D490" t="s">
        <v>1316</v>
      </c>
      <c r="E490" t="s">
        <v>2151</v>
      </c>
      <c r="F490" t="str">
        <f t="shared" si="87"/>
        <v>&lt;div class="col-sm-3"&gt;&lt;div class="xe-widget xe-conversations box2 label-info" onclick="window.open('https://www.rezi.ai/ai-resume-builder', '_blank')" data-toggle="tooltip" data-placement="bottom" title="" data-original-title="https://www.rezi.ai/ai-resume-builder"&gt;&lt;div class="xe-comment-entry"&gt;&lt;a class="xe-user-img"&gt;&lt;img data-src="https://api.iowen.cn/favicon/www.rezi.ai.png" class="lozad img-circle" width="40"&gt;&lt;/a&gt;&lt;div class="xe-comment"&gt; &lt;a href="#" class="xe-user-name overflowClip_1"&gt;&lt;strong&gt;Rezi&lt;/strong&gt; &lt;/a&gt; &lt;p class="overflowClip_2"&gt;Rezi is a new generation re...&lt;/p&gt;&lt;/div&gt; &lt;/div&gt;&lt;/div&gt;&lt;/div&gt;</v>
      </c>
      <c r="G490" t="str">
        <f t="shared" si="88"/>
        <v>NO</v>
      </c>
      <c r="H490" t="str">
        <f t="shared" si="89"/>
        <v>NO</v>
      </c>
      <c r="I490">
        <f>MATCH(A490,A:A,0)</f>
        <v>472</v>
      </c>
      <c r="J490">
        <f t="shared" si="90"/>
        <v>18</v>
      </c>
      <c r="K490">
        <f t="shared" si="91"/>
        <v>2</v>
      </c>
      <c r="L490" t="str">
        <f t="shared" si="92"/>
        <v/>
      </c>
      <c r="M490" t="str">
        <f t="shared" si="93"/>
        <v/>
      </c>
      <c r="N490" t="str">
        <f t="shared" si="94"/>
        <v/>
      </c>
      <c r="O490" t="str">
        <f t="shared" si="86"/>
        <v/>
      </c>
      <c r="P490" t="str">
        <f t="shared" si="95"/>
        <v>&lt;div class="col-sm-3"&gt;&lt;div class="xe-widget xe-conversations box2 label-info" onclick="window.open('https://www.rezi.ai/ai-resume-builder', '_blank')" data-toggle="tooltip" data-placement="bottom" title="" data-original-title="https://www.rezi.ai/ai-resume-builder"&gt;&lt;div class="xe-comment-entry"&gt;&lt;a class="xe-user-img"&gt;&lt;img data-src="https://api.iowen.cn/favicon/www.rezi.ai.png" class="lozad img-circle" width="40"&gt;&lt;/a&gt;&lt;div class="xe-comment"&gt; &lt;a href="#" class="xe-user-name overflowClip_1"&gt;&lt;strong&gt;Rezi&lt;/strong&gt; &lt;/a&gt; &lt;p class="overflowClip_2"&gt;Rezi is a new generation re...&lt;/p&gt;&lt;/div&gt; &lt;/div&gt;&lt;/div&gt;&lt;/div&gt;</v>
      </c>
    </row>
    <row r="491" spans="1:16" x14ac:dyDescent="0.3">
      <c r="A491" t="s">
        <v>3388</v>
      </c>
      <c r="B491" t="s">
        <v>2998</v>
      </c>
      <c r="C491" t="s">
        <v>486</v>
      </c>
      <c r="D491" t="s">
        <v>1317</v>
      </c>
      <c r="E491" t="s">
        <v>2152</v>
      </c>
      <c r="F491" t="str">
        <f t="shared" si="87"/>
        <v>&lt;div class="col-sm-3"&gt;&lt;div class="xe-widget xe-conversations box2 label-info" onclick="window.open('https://hireyay.com/', '_blank')" data-toggle="tooltip" data-placement="bottom" title="" data-original-title="https://hireyay.com/"&gt;&lt;div class="xe-comment-entry"&gt;&lt;a class="xe-user-img"&gt;&lt;img data-src="https://api.iowen.cn/favicon/hireyay.com.png" class="lozad img-circle" width="40"&gt;&lt;/a&gt;&lt;div class="xe-comment"&gt; &lt;a href="#" class="xe-user-name overflowClip_1"&gt;&lt;strong&gt;HireYaY&lt;/strong&gt; &lt;/a&gt; &lt;p class="overflowClip_2"&gt;Never Miss a Qualified Cand...&lt;/p&gt;&lt;/div&gt; &lt;/div&gt;&lt;/div&gt;&lt;/div&gt;</v>
      </c>
      <c r="G491" t="str">
        <f t="shared" si="88"/>
        <v>NO</v>
      </c>
      <c r="H491" t="str">
        <f t="shared" si="89"/>
        <v>YES</v>
      </c>
      <c r="I491">
        <f>MATCH(A491,A:A,0)</f>
        <v>472</v>
      </c>
      <c r="J491">
        <f t="shared" si="90"/>
        <v>19</v>
      </c>
      <c r="K491">
        <f t="shared" si="91"/>
        <v>3</v>
      </c>
      <c r="L491" t="str">
        <f t="shared" si="92"/>
        <v/>
      </c>
      <c r="M491" t="str">
        <f t="shared" si="93"/>
        <v>&lt;/div&gt;</v>
      </c>
      <c r="N491" t="str">
        <f t="shared" si="94"/>
        <v/>
      </c>
      <c r="O491" t="str">
        <f t="shared" si="86"/>
        <v>&lt;br /&gt;&lt;!--END 求职招聘 --&gt;</v>
      </c>
      <c r="P491" t="str">
        <f t="shared" si="95"/>
        <v>&lt;div class="col-sm-3"&gt;&lt;div class="xe-widget xe-conversations box2 label-info" onclick="window.open('https://hireyay.com/', '_blank')" data-toggle="tooltip" data-placement="bottom" title="" data-original-title="https://hireyay.com/"&gt;&lt;div class="xe-comment-entry"&gt;&lt;a class="xe-user-img"&gt;&lt;img data-src="https://api.iowen.cn/favicon/hireyay.com.png" class="lozad img-circle" width="40"&gt;&lt;/a&gt;&lt;div class="xe-comment"&gt; &lt;a href="#" class="xe-user-name overflowClip_1"&gt;&lt;strong&gt;HireYaY&lt;/strong&gt; &lt;/a&gt; &lt;p class="overflowClip_2"&gt;Never Miss a Qualified Cand...&lt;/p&gt;&lt;/div&gt; &lt;/div&gt;&lt;/div&gt;&lt;/div&gt;&lt;/div&gt;&lt;br /&gt;&lt;!--END 求职招聘 --&gt;</v>
      </c>
    </row>
    <row r="492" spans="1:16" x14ac:dyDescent="0.3">
      <c r="A492" t="s">
        <v>3389</v>
      </c>
      <c r="B492" t="s">
        <v>2999</v>
      </c>
      <c r="C492" t="s">
        <v>487</v>
      </c>
      <c r="D492" t="s">
        <v>1318</v>
      </c>
      <c r="E492" t="s">
        <v>2153</v>
      </c>
      <c r="F492" t="str">
        <f t="shared" si="87"/>
        <v>&lt;div class="col-sm-3"&gt;&lt;div class="xe-widget xe-conversations box2 label-info" onclick="window.open('https://openai.com/dall-e-2/', '_blank')" data-toggle="tooltip" data-placement="bottom" title="" data-original-title="https://openai.com/dall-e-2/"&gt;&lt;div class="xe-comment-entry"&gt;&lt;a class="xe-user-img"&gt;&lt;img data-src="https://api.iowen.cn/favicon/openai.com.png" class="lozad img-circle" width="40"&gt;&lt;/a&gt;&lt;div class="xe-comment"&gt; &lt;a href="#" class="xe-user-name overflowClip_1"&gt;&lt;strong&gt;DallE-2&lt;/strong&gt; &lt;/a&gt; &lt;p class="overflowClip_2"&gt;DALL·E2可以根据文本描述创建原创、逼真的图像和艺术作品&lt;/p&gt;&lt;/div&gt; &lt;/div&gt;&lt;/div&gt;&lt;/div&gt;</v>
      </c>
      <c r="G492" t="str">
        <f t="shared" si="88"/>
        <v>YES</v>
      </c>
      <c r="H492" t="str">
        <f t="shared" si="89"/>
        <v>NO</v>
      </c>
      <c r="I492">
        <f>MATCH(A492,A:A,0)</f>
        <v>492</v>
      </c>
      <c r="J492">
        <f t="shared" si="90"/>
        <v>0</v>
      </c>
      <c r="K492">
        <f t="shared" si="91"/>
        <v>0</v>
      </c>
      <c r="L492" t="str">
        <f t="shared" si="92"/>
        <v>&lt;div class="row"&gt;</v>
      </c>
      <c r="M492" t="str">
        <f t="shared" si="93"/>
        <v/>
      </c>
      <c r="N492" t="str">
        <f t="shared" si="94"/>
        <v>&lt;!-- 图像生成 --&gt;&lt;h4 class="text-gray"&gt;&lt;i class="linecons-tag" style="margin-right: 7px;" id="图像生成"&gt;&lt;/i&gt;图像生成&lt;/h4&gt;</v>
      </c>
      <c r="O492" t="str">
        <f t="shared" si="86"/>
        <v/>
      </c>
      <c r="P492" t="str">
        <f t="shared" si="95"/>
        <v>&lt;!-- 图像生成 --&gt;&lt;h4 class="text-gray"&gt;&lt;i class="linecons-tag" style="margin-right: 7px;" id="图像生成"&gt;&lt;/i&gt;图像生成&lt;/h4&gt;&lt;div class="row"&gt;&lt;div class="col-sm-3"&gt;&lt;div class="xe-widget xe-conversations box2 label-info" onclick="window.open('https://openai.com/dall-e-2/', '_blank')" data-toggle="tooltip" data-placement="bottom" title="" data-original-title="https://openai.com/dall-e-2/"&gt;&lt;div class="xe-comment-entry"&gt;&lt;a class="xe-user-img"&gt;&lt;img data-src="https://api.iowen.cn/favicon/openai.com.png" class="lozad img-circle" width="40"&gt;&lt;/a&gt;&lt;div class="xe-comment"&gt; &lt;a href="#" class="xe-user-name overflowClip_1"&gt;&lt;strong&gt;DallE-2&lt;/strong&gt; &lt;/a&gt; &lt;p class="overflowClip_2"&gt;DALL·E2可以根据文本描述创建原创、逼真的图像和艺术作品&lt;/p&gt;&lt;/div&gt; &lt;/div&gt;&lt;/div&gt;&lt;/div&gt;</v>
      </c>
    </row>
    <row r="493" spans="1:16" x14ac:dyDescent="0.3">
      <c r="A493" t="s">
        <v>3389</v>
      </c>
      <c r="B493" t="s">
        <v>3000</v>
      </c>
      <c r="C493" t="s">
        <v>488</v>
      </c>
      <c r="D493" t="s">
        <v>1319</v>
      </c>
      <c r="E493" t="s">
        <v>2154</v>
      </c>
      <c r="F493" t="str">
        <f t="shared" si="87"/>
        <v>&lt;div class="col-sm-3"&gt;&lt;div class="xe-widget xe-conversations box2 label-info" onclick="window.open('https://www.canva.com/your-apps/text-to-image', '_blank')" data-toggle="tooltip" data-placement="bottom" title="" data-original-title="https://www.canva.com/your-apps/text-to-image"&gt;&lt;div class="xe-comment-entry"&gt;&lt;a class="xe-user-img"&gt;&lt;img data-src="https://api.iowen.cn/favicon/www.canva.com.png" class="lozad img-circle" width="40"&gt;&lt;/a&gt;&lt;div class="xe-comment"&gt; &lt;a href="#" class="xe-user-name overflowClip_1"&gt;&lt;strong&gt;Canva Text to Image&lt;/strong&gt; &lt;/a&gt; &lt;p class="overflowClip_2"&gt;全新技术，可以生成你描述的任何图像&lt;/p&gt;&lt;/div&gt; &lt;/div&gt;&lt;/div&gt;&lt;/div&gt;</v>
      </c>
      <c r="G493" t="str">
        <f t="shared" si="88"/>
        <v>NO</v>
      </c>
      <c r="H493" t="str">
        <f t="shared" si="89"/>
        <v>NO</v>
      </c>
      <c r="I493">
        <f>MATCH(A493,A:A,0)</f>
        <v>492</v>
      </c>
      <c r="J493">
        <f t="shared" si="90"/>
        <v>1</v>
      </c>
      <c r="K493">
        <f t="shared" si="91"/>
        <v>1</v>
      </c>
      <c r="L493" t="str">
        <f t="shared" si="92"/>
        <v/>
      </c>
      <c r="M493" t="str">
        <f t="shared" si="93"/>
        <v/>
      </c>
      <c r="N493" t="str">
        <f t="shared" si="94"/>
        <v/>
      </c>
      <c r="O493" t="str">
        <f t="shared" si="86"/>
        <v/>
      </c>
      <c r="P493" t="str">
        <f t="shared" si="95"/>
        <v>&lt;div class="col-sm-3"&gt;&lt;div class="xe-widget xe-conversations box2 label-info" onclick="window.open('https://www.canva.com/your-apps/text-to-image', '_blank')" data-toggle="tooltip" data-placement="bottom" title="" data-original-title="https://www.canva.com/your-apps/text-to-image"&gt;&lt;div class="xe-comment-entry"&gt;&lt;a class="xe-user-img"&gt;&lt;img data-src="https://api.iowen.cn/favicon/www.canva.com.png" class="lozad img-circle" width="40"&gt;&lt;/a&gt;&lt;div class="xe-comment"&gt; &lt;a href="#" class="xe-user-name overflowClip_1"&gt;&lt;strong&gt;Canva Text to Image&lt;/strong&gt; &lt;/a&gt; &lt;p class="overflowClip_2"&gt;全新技术，可以生成你描述的任何图像&lt;/p&gt;&lt;/div&gt; &lt;/div&gt;&lt;/div&gt;&lt;/div&gt;</v>
      </c>
    </row>
    <row r="494" spans="1:16" x14ac:dyDescent="0.3">
      <c r="A494" t="s">
        <v>3389</v>
      </c>
      <c r="B494" t="s">
        <v>3001</v>
      </c>
      <c r="C494" t="s">
        <v>489</v>
      </c>
      <c r="D494" t="s">
        <v>1320</v>
      </c>
      <c r="E494" t="s">
        <v>2155</v>
      </c>
      <c r="F494" t="str">
        <f t="shared" si="87"/>
        <v>&lt;div class="col-sm-3"&gt;&lt;div class="xe-widget xe-conversations box2 label-info" onclick="window.open('https://flair.ai/', '_blank')" data-toggle="tooltip" data-placement="bottom" title="" data-original-title="https://flair.ai/"&gt;&lt;div class="xe-comment-entry"&gt;&lt;a class="xe-user-img"&gt;&lt;img data-src="https://api.iowen.cn/favicon/flair.ai.png" class="lozad img-circle" width="40"&gt;&lt;/a&gt;&lt;div class="xe-comment"&gt; &lt;a href="#" class="xe-user-name overflowClip_1"&gt;&lt;strong&gt;Flair AI&lt;/strong&gt; &lt;/a&gt; &lt;p class="overflowClip_2"&gt;AI设计工具用于品牌内容&lt;/p&gt;&lt;/div&gt; &lt;/div&gt;&lt;/div&gt;&lt;/div&gt;</v>
      </c>
      <c r="G494" t="str">
        <f t="shared" si="88"/>
        <v>NO</v>
      </c>
      <c r="H494" t="str">
        <f t="shared" si="89"/>
        <v>NO</v>
      </c>
      <c r="I494">
        <f>MATCH(A494,A:A,0)</f>
        <v>492</v>
      </c>
      <c r="J494">
        <f t="shared" si="90"/>
        <v>2</v>
      </c>
      <c r="K494">
        <f t="shared" si="91"/>
        <v>2</v>
      </c>
      <c r="L494" t="str">
        <f t="shared" si="92"/>
        <v/>
      </c>
      <c r="M494" t="str">
        <f t="shared" si="93"/>
        <v/>
      </c>
      <c r="N494" t="str">
        <f t="shared" si="94"/>
        <v/>
      </c>
      <c r="O494" t="str">
        <f t="shared" si="86"/>
        <v/>
      </c>
      <c r="P494" t="str">
        <f t="shared" si="95"/>
        <v>&lt;div class="col-sm-3"&gt;&lt;div class="xe-widget xe-conversations box2 label-info" onclick="window.open('https://flair.ai/', '_blank')" data-toggle="tooltip" data-placement="bottom" title="" data-original-title="https://flair.ai/"&gt;&lt;div class="xe-comment-entry"&gt;&lt;a class="xe-user-img"&gt;&lt;img data-src="https://api.iowen.cn/favicon/flair.ai.png" class="lozad img-circle" width="40"&gt;&lt;/a&gt;&lt;div class="xe-comment"&gt; &lt;a href="#" class="xe-user-name overflowClip_1"&gt;&lt;strong&gt;Flair AI&lt;/strong&gt; &lt;/a&gt; &lt;p class="overflowClip_2"&gt;AI设计工具用于品牌内容&lt;/p&gt;&lt;/div&gt; &lt;/div&gt;&lt;/div&gt;&lt;/div&gt;</v>
      </c>
    </row>
    <row r="495" spans="1:16" x14ac:dyDescent="0.3">
      <c r="A495" t="s">
        <v>3389</v>
      </c>
      <c r="B495" t="s">
        <v>3002</v>
      </c>
      <c r="C495" t="s">
        <v>490</v>
      </c>
      <c r="D495" t="s">
        <v>1321</v>
      </c>
      <c r="E495" t="s">
        <v>2156</v>
      </c>
      <c r="F495" t="str">
        <f t="shared" si="87"/>
        <v>&lt;div class="col-sm-3"&gt;&lt;div class="xe-widget xe-conversations box2 label-info" onclick="window.open('https://stablehorde.net/', '_blank')" data-toggle="tooltip" data-placement="bottom" title="" data-original-title="https://stablehorde.net/"&gt;&lt;div class="xe-comment-entry"&gt;&lt;a class="xe-user-img"&gt;&lt;img data-src="https://api.iowen.cn/favicon/stablehorde.net.png" class="lozad img-circle" width="40"&gt;&lt;/a&gt;&lt;div class="xe-comment"&gt; &lt;a href="#" class="xe-user-name overflowClip_1"&gt;&lt;strong&gt;Stable Horde&lt;/strong&gt; &lt;/a&gt; &lt;p class="overflowClip_2"&gt;一个众包分布式稳定扩散工人集群&lt;/p&gt;&lt;/div&gt; &lt;/div&gt;&lt;/div&gt;&lt;/div&gt;</v>
      </c>
      <c r="G495" t="str">
        <f t="shared" si="88"/>
        <v>NO</v>
      </c>
      <c r="H495" t="str">
        <f t="shared" si="89"/>
        <v>NO</v>
      </c>
      <c r="I495">
        <f>MATCH(A495,A:A,0)</f>
        <v>492</v>
      </c>
      <c r="J495">
        <f t="shared" si="90"/>
        <v>3</v>
      </c>
      <c r="K495">
        <f t="shared" si="91"/>
        <v>3</v>
      </c>
      <c r="L495" t="str">
        <f t="shared" si="92"/>
        <v/>
      </c>
      <c r="M495" t="str">
        <f t="shared" si="93"/>
        <v>&lt;/div&gt;</v>
      </c>
      <c r="N495" t="str">
        <f t="shared" si="94"/>
        <v/>
      </c>
      <c r="O495" t="str">
        <f t="shared" si="86"/>
        <v/>
      </c>
      <c r="P495" t="str">
        <f t="shared" si="95"/>
        <v>&lt;div class="col-sm-3"&gt;&lt;div class="xe-widget xe-conversations box2 label-info" onclick="window.open('https://stablehorde.net/', '_blank')" data-toggle="tooltip" data-placement="bottom" title="" data-original-title="https://stablehorde.net/"&gt;&lt;div class="xe-comment-entry"&gt;&lt;a class="xe-user-img"&gt;&lt;img data-src="https://api.iowen.cn/favicon/stablehorde.net.png" class="lozad img-circle" width="40"&gt;&lt;/a&gt;&lt;div class="xe-comment"&gt; &lt;a href="#" class="xe-user-name overflowClip_1"&gt;&lt;strong&gt;Stable Horde&lt;/strong&gt; &lt;/a&gt; &lt;p class="overflowClip_2"&gt;一个众包分布式稳定扩散工人集群&lt;/p&gt;&lt;/div&gt; &lt;/div&gt;&lt;/div&gt;&lt;/div&gt;&lt;/div&gt;</v>
      </c>
    </row>
    <row r="496" spans="1:16" x14ac:dyDescent="0.3">
      <c r="A496" t="s">
        <v>3389</v>
      </c>
      <c r="B496" t="s">
        <v>3003</v>
      </c>
      <c r="C496" t="s">
        <v>491</v>
      </c>
      <c r="D496" t="s">
        <v>1322</v>
      </c>
      <c r="E496" t="s">
        <v>2157</v>
      </c>
      <c r="F496" t="str">
        <f t="shared" si="87"/>
        <v>&lt;div class="col-sm-3"&gt;&lt;div class="xe-widget xe-conversations box2 label-info" onclick="window.open('https://lucidpic.com', '_blank')" data-toggle="tooltip" data-placement="bottom" title="" data-original-title="https://lucidpic.com"&gt;&lt;div class="xe-comment-entry"&gt;&lt;a class="xe-user-img"&gt;&lt;img data-src="https://api.iowen.cn/favicon/lucidpic.com.png" class="lozad img-circle" width="40"&gt;&lt;/a&gt;&lt;div class="xe-comment"&gt; &lt;a href="#" class="xe-user-name overflowClip_1"&gt;&lt;strong&gt;Lucidpic&lt;/strong&gt; &lt;/a&gt; &lt;p class="overflowClip_2"&gt;Lucidpic是一家AI照片工作室&lt;/p&gt;&lt;/div&gt; &lt;/div&gt;&lt;/div&gt;&lt;/div&gt;</v>
      </c>
      <c r="G496" t="str">
        <f t="shared" si="88"/>
        <v>NO</v>
      </c>
      <c r="H496" t="str">
        <f t="shared" si="89"/>
        <v>NO</v>
      </c>
      <c r="I496">
        <f>MATCH(A496,A:A,0)</f>
        <v>492</v>
      </c>
      <c r="J496">
        <f t="shared" si="90"/>
        <v>4</v>
      </c>
      <c r="K496">
        <f t="shared" si="91"/>
        <v>0</v>
      </c>
      <c r="L496" t="str">
        <f t="shared" si="92"/>
        <v>&lt;div class="row"&gt;</v>
      </c>
      <c r="M496" t="str">
        <f t="shared" si="93"/>
        <v/>
      </c>
      <c r="N496" t="str">
        <f t="shared" si="94"/>
        <v/>
      </c>
      <c r="O496" t="str">
        <f t="shared" si="86"/>
        <v/>
      </c>
      <c r="P496" t="str">
        <f t="shared" si="95"/>
        <v>&lt;div class="row"&gt;&lt;div class="col-sm-3"&gt;&lt;div class="xe-widget xe-conversations box2 label-info" onclick="window.open('https://lucidpic.com', '_blank')" data-toggle="tooltip" data-placement="bottom" title="" data-original-title="https://lucidpic.com"&gt;&lt;div class="xe-comment-entry"&gt;&lt;a class="xe-user-img"&gt;&lt;img data-src="https://api.iowen.cn/favicon/lucidpic.com.png" class="lozad img-circle" width="40"&gt;&lt;/a&gt;&lt;div class="xe-comment"&gt; &lt;a href="#" class="xe-user-name overflowClip_1"&gt;&lt;strong&gt;Lucidpic&lt;/strong&gt; &lt;/a&gt; &lt;p class="overflowClip_2"&gt;Lucidpic是一家AI照片工作室&lt;/p&gt;&lt;/div&gt; &lt;/div&gt;&lt;/div&gt;&lt;/div&gt;</v>
      </c>
    </row>
    <row r="497" spans="1:16" x14ac:dyDescent="0.3">
      <c r="A497" t="s">
        <v>3389</v>
      </c>
      <c r="B497" t="s">
        <v>3004</v>
      </c>
      <c r="C497" t="s">
        <v>492</v>
      </c>
      <c r="D497" t="s">
        <v>1323</v>
      </c>
      <c r="E497" t="s">
        <v>2158</v>
      </c>
      <c r="F497" t="str">
        <f t="shared" si="87"/>
        <v>&lt;div class="col-sm-3"&gt;&lt;div class="xe-widget xe-conversations box2 label-info" onclick="window.open('https://picfinder.ai/', '_blank')" data-toggle="tooltip" data-placement="bottom" title="" data-original-title="https://picfinder.ai/"&gt;&lt;div class="xe-comment-entry"&gt;&lt;a class="xe-user-img"&gt;&lt;img data-src="https://api.iowen.cn/favicon/picfinder.ai.png" class="lozad img-circle" width="40"&gt;&lt;/a&gt;&lt;div class="xe-comment"&gt; &lt;a href="#" class="xe-user-name overflowClip_1"&gt;&lt;strong&gt;PicFinder&lt;/strong&gt; &lt;/a&gt; &lt;p class="overflowClip_2"&gt;Picfinder是一款图像生成工具&lt;/p&gt;&lt;/div&gt; &lt;/div&gt;&lt;/div&gt;&lt;/div&gt;</v>
      </c>
      <c r="G497" t="str">
        <f t="shared" si="88"/>
        <v>NO</v>
      </c>
      <c r="H497" t="str">
        <f t="shared" si="89"/>
        <v>NO</v>
      </c>
      <c r="I497">
        <f>MATCH(A497,A:A,0)</f>
        <v>492</v>
      </c>
      <c r="J497">
        <f t="shared" si="90"/>
        <v>5</v>
      </c>
      <c r="K497">
        <f t="shared" si="91"/>
        <v>1</v>
      </c>
      <c r="L497" t="str">
        <f t="shared" si="92"/>
        <v/>
      </c>
      <c r="M497" t="str">
        <f t="shared" si="93"/>
        <v/>
      </c>
      <c r="N497" t="str">
        <f t="shared" si="94"/>
        <v/>
      </c>
      <c r="O497" t="str">
        <f t="shared" si="86"/>
        <v/>
      </c>
      <c r="P497" t="str">
        <f t="shared" si="95"/>
        <v>&lt;div class="col-sm-3"&gt;&lt;div class="xe-widget xe-conversations box2 label-info" onclick="window.open('https://picfinder.ai/', '_blank')" data-toggle="tooltip" data-placement="bottom" title="" data-original-title="https://picfinder.ai/"&gt;&lt;div class="xe-comment-entry"&gt;&lt;a class="xe-user-img"&gt;&lt;img data-src="https://api.iowen.cn/favicon/picfinder.ai.png" class="lozad img-circle" width="40"&gt;&lt;/a&gt;&lt;div class="xe-comment"&gt; &lt;a href="#" class="xe-user-name overflowClip_1"&gt;&lt;strong&gt;PicFinder&lt;/strong&gt; &lt;/a&gt; &lt;p class="overflowClip_2"&gt;Picfinder是一款图像生成工具&lt;/p&gt;&lt;/div&gt; &lt;/div&gt;&lt;/div&gt;&lt;/div&gt;</v>
      </c>
    </row>
    <row r="498" spans="1:16" x14ac:dyDescent="0.3">
      <c r="A498" t="s">
        <v>3389</v>
      </c>
      <c r="B498" t="s">
        <v>3005</v>
      </c>
      <c r="C498" t="s">
        <v>493</v>
      </c>
      <c r="D498" t="s">
        <v>1324</v>
      </c>
      <c r="E498" t="s">
        <v>2159</v>
      </c>
      <c r="F498" t="str">
        <f t="shared" si="87"/>
        <v>&lt;div class="col-sm-3"&gt;&lt;div class="xe-widget xe-conversations box2 label-info" onclick="window.open('https://www.roll-art-die.com/', '_blank')" data-toggle="tooltip" data-placement="bottom" title="" data-original-title="https://www.roll-art-die.com/"&gt;&lt;div class="xe-comment-entry"&gt;&lt;a class="xe-user-img"&gt;&lt;img data-src="https://api.iowen.cn/favicon/www.roll-art-die.com.png" class="lozad img-circle" width="40"&gt;&lt;/a&gt;&lt;div class="xe-comment"&gt; &lt;a href="#" class="xe-user-name overflowClip_1"&gt;&lt;strong&gt;Roll Art Die&lt;/strong&gt; &lt;/a&gt; &lt;p class="overflowClip_2"&gt;使用文本生成AI艺术品&lt;/p&gt;&lt;/div&gt; &lt;/div&gt;&lt;/div&gt;&lt;/div&gt;</v>
      </c>
      <c r="G498" t="str">
        <f t="shared" si="88"/>
        <v>NO</v>
      </c>
      <c r="H498" t="str">
        <f t="shared" si="89"/>
        <v>NO</v>
      </c>
      <c r="I498">
        <f>MATCH(A498,A:A,0)</f>
        <v>492</v>
      </c>
      <c r="J498">
        <f t="shared" si="90"/>
        <v>6</v>
      </c>
      <c r="K498">
        <f t="shared" si="91"/>
        <v>2</v>
      </c>
      <c r="L498" t="str">
        <f t="shared" si="92"/>
        <v/>
      </c>
      <c r="M498" t="str">
        <f t="shared" si="93"/>
        <v/>
      </c>
      <c r="N498" t="str">
        <f t="shared" si="94"/>
        <v/>
      </c>
      <c r="O498" t="str">
        <f t="shared" si="86"/>
        <v/>
      </c>
      <c r="P498" t="str">
        <f t="shared" si="95"/>
        <v>&lt;div class="col-sm-3"&gt;&lt;div class="xe-widget xe-conversations box2 label-info" onclick="window.open('https://www.roll-art-die.com/', '_blank')" data-toggle="tooltip" data-placement="bottom" title="" data-original-title="https://www.roll-art-die.com/"&gt;&lt;div class="xe-comment-entry"&gt;&lt;a class="xe-user-img"&gt;&lt;img data-src="https://api.iowen.cn/favicon/www.roll-art-die.com.png" class="lozad img-circle" width="40"&gt;&lt;/a&gt;&lt;div class="xe-comment"&gt; &lt;a href="#" class="xe-user-name overflowClip_1"&gt;&lt;strong&gt;Roll Art Die&lt;/strong&gt; &lt;/a&gt; &lt;p class="overflowClip_2"&gt;使用文本生成AI艺术品&lt;/p&gt;&lt;/div&gt; &lt;/div&gt;&lt;/div&gt;&lt;/div&gt;</v>
      </c>
    </row>
    <row r="499" spans="1:16" x14ac:dyDescent="0.3">
      <c r="A499" t="s">
        <v>3389</v>
      </c>
      <c r="B499" t="s">
        <v>3006</v>
      </c>
      <c r="C499" t="s">
        <v>494</v>
      </c>
      <c r="D499" t="s">
        <v>1325</v>
      </c>
      <c r="E499" t="s">
        <v>2160</v>
      </c>
      <c r="F499" t="str">
        <f t="shared" si="87"/>
        <v>&lt;div class="col-sm-3"&gt;&lt;div class="xe-widget xe-conversations box2 label-info" onclick="window.open('https://gocharlie.ai/', '_blank')" data-toggle="tooltip" data-placement="bottom" title="" data-original-title="https://gocharlie.ai/"&gt;&lt;div class="xe-comment-entry"&gt;&lt;a class="xe-user-img"&gt;&lt;img data-src="https://api.iowen.cn/favicon/gocharlie.ai.png" class="lozad img-circle" width="40"&gt;&lt;/a&gt;&lt;div class="xe-comment"&gt; &lt;a href="#" class="xe-user-name overflowClip_1"&gt;&lt;strong&gt;Go Charlie&lt;/strong&gt; &lt;/a&gt; &lt;p class="overflowClip_2"&gt;一键生成图片、博客、广告、网站标题&lt;/p&gt;&lt;/div&gt; &lt;/div&gt;&lt;/div&gt;&lt;/div&gt;</v>
      </c>
      <c r="G499" t="str">
        <f t="shared" si="88"/>
        <v>NO</v>
      </c>
      <c r="H499" t="str">
        <f t="shared" si="89"/>
        <v>NO</v>
      </c>
      <c r="I499">
        <f>MATCH(A499,A:A,0)</f>
        <v>492</v>
      </c>
      <c r="J499">
        <f t="shared" si="90"/>
        <v>7</v>
      </c>
      <c r="K499">
        <f t="shared" si="91"/>
        <v>3</v>
      </c>
      <c r="L499" t="str">
        <f t="shared" si="92"/>
        <v/>
      </c>
      <c r="M499" t="str">
        <f t="shared" si="93"/>
        <v>&lt;/div&gt;</v>
      </c>
      <c r="N499" t="str">
        <f t="shared" si="94"/>
        <v/>
      </c>
      <c r="O499" t="str">
        <f t="shared" si="86"/>
        <v/>
      </c>
      <c r="P499" t="str">
        <f t="shared" si="95"/>
        <v>&lt;div class="col-sm-3"&gt;&lt;div class="xe-widget xe-conversations box2 label-info" onclick="window.open('https://gocharlie.ai/', '_blank')" data-toggle="tooltip" data-placement="bottom" title="" data-original-title="https://gocharlie.ai/"&gt;&lt;div class="xe-comment-entry"&gt;&lt;a class="xe-user-img"&gt;&lt;img data-src="https://api.iowen.cn/favicon/gocharlie.ai.png" class="lozad img-circle" width="40"&gt;&lt;/a&gt;&lt;div class="xe-comment"&gt; &lt;a href="#" class="xe-user-name overflowClip_1"&gt;&lt;strong&gt;Go Charlie&lt;/strong&gt; &lt;/a&gt; &lt;p class="overflowClip_2"&gt;一键生成图片、博客、广告、网站标题&lt;/p&gt;&lt;/div&gt; &lt;/div&gt;&lt;/div&gt;&lt;/div&gt;&lt;/div&gt;</v>
      </c>
    </row>
    <row r="500" spans="1:16" x14ac:dyDescent="0.3">
      <c r="A500" t="s">
        <v>3389</v>
      </c>
      <c r="B500" t="s">
        <v>3007</v>
      </c>
      <c r="C500" t="s">
        <v>495</v>
      </c>
      <c r="D500" t="s">
        <v>879</v>
      </c>
      <c r="E500" t="s">
        <v>2161</v>
      </c>
      <c r="F500" t="str">
        <f t="shared" si="87"/>
        <v>&lt;div class="col-sm-3"&gt;&lt;div class="xe-widget xe-conversations box2 label-info" onclick="window.open('https://apps.apple.com/us/app/bright-eye/id1593932475', '_blank')" data-toggle="tooltip" data-placement="bottom" title="" data-original-title="https://apps.apple.com/us/app/bright-eye/id1593932475"&gt;&lt;div class="xe-comment-entry"&gt;&lt;a class="xe-user-img"&gt;&lt;img data-src="https://api.iowen.cn/favicon/apps.apple.com.png" class="lozad img-circle" width="40"&gt;&lt;/a&gt;&lt;div class="xe-comment"&gt; &lt;a href="#" class="xe-user-name overflowClip_1"&gt;&lt;strong&gt;Bright Eye&lt;/strong&gt; &lt;/a&gt; &lt;p class="overflowClip_2"&gt;Bright Eye是一款多功能AI应用程序，具有多种工具，可满足移动用户对AI的兴趣&lt;/p&gt;&lt;/div&gt; &lt;/div&gt;&lt;/div&gt;&lt;/div&gt;</v>
      </c>
      <c r="G500" t="str">
        <f t="shared" si="88"/>
        <v>NO</v>
      </c>
      <c r="H500" t="str">
        <f t="shared" si="89"/>
        <v>NO</v>
      </c>
      <c r="I500">
        <f>MATCH(A500,A:A,0)</f>
        <v>492</v>
      </c>
      <c r="J500">
        <f t="shared" si="90"/>
        <v>8</v>
      </c>
      <c r="K500">
        <f t="shared" si="91"/>
        <v>0</v>
      </c>
      <c r="L500" t="str">
        <f t="shared" si="92"/>
        <v>&lt;div class="row"&gt;</v>
      </c>
      <c r="M500" t="str">
        <f t="shared" si="93"/>
        <v/>
      </c>
      <c r="N500" t="str">
        <f t="shared" si="94"/>
        <v/>
      </c>
      <c r="O500" t="str">
        <f t="shared" si="86"/>
        <v/>
      </c>
      <c r="P500" t="str">
        <f t="shared" si="95"/>
        <v>&lt;div class="row"&gt;&lt;div class="col-sm-3"&gt;&lt;div class="xe-widget xe-conversations box2 label-info" onclick="window.open('https://apps.apple.com/us/app/bright-eye/id1593932475', '_blank')" data-toggle="tooltip" data-placement="bottom" title="" data-original-title="https://apps.apple.com/us/app/bright-eye/id1593932475"&gt;&lt;div class="xe-comment-entry"&gt;&lt;a class="xe-user-img"&gt;&lt;img data-src="https://api.iowen.cn/favicon/apps.apple.com.png" class="lozad img-circle" width="40"&gt;&lt;/a&gt;&lt;div class="xe-comment"&gt; &lt;a href="#" class="xe-user-name overflowClip_1"&gt;&lt;strong&gt;Bright Eye&lt;/strong&gt; &lt;/a&gt; &lt;p class="overflowClip_2"&gt;Bright Eye是一款多功能AI应用程序，具有多种工具，可满足移动用户对AI的兴趣&lt;/p&gt;&lt;/div&gt; &lt;/div&gt;&lt;/div&gt;&lt;/div&gt;</v>
      </c>
    </row>
    <row r="501" spans="1:16" x14ac:dyDescent="0.3">
      <c r="A501" t="s">
        <v>3389</v>
      </c>
      <c r="B501" t="s">
        <v>3008</v>
      </c>
      <c r="C501" t="s">
        <v>496</v>
      </c>
      <c r="D501" t="s">
        <v>1326</v>
      </c>
      <c r="E501" t="s">
        <v>2162</v>
      </c>
      <c r="F501" t="str">
        <f t="shared" si="87"/>
        <v>&lt;div class="col-sm-3"&gt;&lt;div class="xe-widget xe-conversations box2 label-info" onclick="window.open('https://rocketai.io/', '_blank')" data-toggle="tooltip" data-placement="bottom" title="" data-original-title="https://rocketai.io/"&gt;&lt;div class="xe-comment-entry"&gt;&lt;a class="xe-user-img"&gt;&lt;img data-src="https://api.iowen.cn/favicon/rocketai.io.png" class="lozad img-circle" width="40"&gt;&lt;/a&gt;&lt;div class="xe-comment"&gt; &lt;a href="#" class="xe-user-name overflowClip_1"&gt;&lt;strong&gt;RocketAI&lt;/strong&gt; &lt;/a&gt; &lt;p class="overflowClip_2"&gt;Rocket AI是一个SaaS平台，可使用人工智能创建和编辑产品图像，提高电子商务销售和广告表现&lt;/p&gt;&lt;/div&gt; &lt;/div&gt;&lt;/div&gt;&lt;/div&gt;</v>
      </c>
      <c r="G501" t="str">
        <f t="shared" si="88"/>
        <v>NO</v>
      </c>
      <c r="H501" t="str">
        <f t="shared" si="89"/>
        <v>NO</v>
      </c>
      <c r="I501">
        <f>MATCH(A501,A:A,0)</f>
        <v>492</v>
      </c>
      <c r="J501">
        <f t="shared" si="90"/>
        <v>9</v>
      </c>
      <c r="K501">
        <f t="shared" si="91"/>
        <v>1</v>
      </c>
      <c r="L501" t="str">
        <f t="shared" si="92"/>
        <v/>
      </c>
      <c r="M501" t="str">
        <f t="shared" si="93"/>
        <v/>
      </c>
      <c r="N501" t="str">
        <f t="shared" si="94"/>
        <v/>
      </c>
      <c r="O501" t="str">
        <f t="shared" si="86"/>
        <v/>
      </c>
      <c r="P501" t="str">
        <f t="shared" si="95"/>
        <v>&lt;div class="col-sm-3"&gt;&lt;div class="xe-widget xe-conversations box2 label-info" onclick="window.open('https://rocketai.io/', '_blank')" data-toggle="tooltip" data-placement="bottom" title="" data-original-title="https://rocketai.io/"&gt;&lt;div class="xe-comment-entry"&gt;&lt;a class="xe-user-img"&gt;&lt;img data-src="https://api.iowen.cn/favicon/rocketai.io.png" class="lozad img-circle" width="40"&gt;&lt;/a&gt;&lt;div class="xe-comment"&gt; &lt;a href="#" class="xe-user-name overflowClip_1"&gt;&lt;strong&gt;RocketAI&lt;/strong&gt; &lt;/a&gt; &lt;p class="overflowClip_2"&gt;Rocket AI是一个SaaS平台，可使用人工智能创建和编辑产品图像，提高电子商务销售和广告表现&lt;/p&gt;&lt;/div&gt; &lt;/div&gt;&lt;/div&gt;&lt;/div&gt;</v>
      </c>
    </row>
    <row r="502" spans="1:16" x14ac:dyDescent="0.3">
      <c r="A502" t="s">
        <v>3389</v>
      </c>
      <c r="B502" t="s">
        <v>3009</v>
      </c>
      <c r="C502" t="s">
        <v>497</v>
      </c>
      <c r="D502" t="s">
        <v>1327</v>
      </c>
      <c r="E502" t="s">
        <v>2163</v>
      </c>
      <c r="F502" t="str">
        <f t="shared" si="87"/>
        <v>&lt;div class="col-sm-3"&gt;&lt;div class="xe-widget xe-conversations box2 label-info" onclick="window.open('https://freeimage.ai/', '_blank')" data-toggle="tooltip" data-placement="bottom" title="" data-original-title="https://freeimage.ai/"&gt;&lt;div class="xe-comment-entry"&gt;&lt;a class="xe-user-img"&gt;&lt;img data-src="https://api.iowen.cn/favicon/freeimage.ai.png" class="lozad img-circle" width="40"&gt;&lt;/a&gt;&lt;div class="xe-comment"&gt; &lt;a href="#" class="xe-user-name overflowClip_1"&gt;&lt;strong&gt;FreeImage.AI&lt;/strong&gt; &lt;/a&gt; &lt;p class="overflowClip_2"&gt;这个工具拥有非常简单和清晰的用户界面，用户可以通过输入任何提示来免费生成图片&lt;/p&gt;&lt;/div&gt; &lt;/div&gt;&lt;/div&gt;&lt;/div&gt;</v>
      </c>
      <c r="G502" t="str">
        <f t="shared" si="88"/>
        <v>NO</v>
      </c>
      <c r="H502" t="str">
        <f t="shared" si="89"/>
        <v>NO</v>
      </c>
      <c r="I502">
        <f>MATCH(A502,A:A,0)</f>
        <v>492</v>
      </c>
      <c r="J502">
        <f t="shared" si="90"/>
        <v>10</v>
      </c>
      <c r="K502">
        <f t="shared" si="91"/>
        <v>2</v>
      </c>
      <c r="L502" t="str">
        <f t="shared" si="92"/>
        <v/>
      </c>
      <c r="M502" t="str">
        <f t="shared" si="93"/>
        <v/>
      </c>
      <c r="N502" t="str">
        <f t="shared" si="94"/>
        <v/>
      </c>
      <c r="O502" t="str">
        <f t="shared" si="86"/>
        <v/>
      </c>
      <c r="P502" t="str">
        <f t="shared" si="95"/>
        <v>&lt;div class="col-sm-3"&gt;&lt;div class="xe-widget xe-conversations box2 label-info" onclick="window.open('https://freeimage.ai/', '_blank')" data-toggle="tooltip" data-placement="bottom" title="" data-original-title="https://freeimage.ai/"&gt;&lt;div class="xe-comment-entry"&gt;&lt;a class="xe-user-img"&gt;&lt;img data-src="https://api.iowen.cn/favicon/freeimage.ai.png" class="lozad img-circle" width="40"&gt;&lt;/a&gt;&lt;div class="xe-comment"&gt; &lt;a href="#" class="xe-user-name overflowClip_1"&gt;&lt;strong&gt;FreeImage.AI&lt;/strong&gt; &lt;/a&gt; &lt;p class="overflowClip_2"&gt;这个工具拥有非常简单和清晰的用户界面，用户可以通过输入任何提示来免费生成图片&lt;/p&gt;&lt;/div&gt; &lt;/div&gt;&lt;/div&gt;&lt;/div&gt;</v>
      </c>
    </row>
    <row r="503" spans="1:16" x14ac:dyDescent="0.3">
      <c r="A503" t="s">
        <v>3389</v>
      </c>
      <c r="B503" t="s">
        <v>3010</v>
      </c>
      <c r="C503" t="s">
        <v>498</v>
      </c>
      <c r="D503" t="s">
        <v>1328</v>
      </c>
      <c r="E503" t="s">
        <v>2164</v>
      </c>
      <c r="F503" t="str">
        <f t="shared" si="87"/>
        <v>&lt;div class="col-sm-3"&gt;&lt;div class="xe-widget xe-conversations box2 label-info" onclick="window.open('https://stylized.ai/', '_blank')" data-toggle="tooltip" data-placement="bottom" title="" data-original-title="https://stylized.ai/"&gt;&lt;div class="xe-comment-entry"&gt;&lt;a class="xe-user-img"&gt;&lt;img data-src="https://api.iowen.cn/favicon/stylized.ai.png" class="lozad img-circle" width="40"&gt;&lt;/a&gt;&lt;div class="xe-comment"&gt; &lt;a href="#" class="xe-user-name overflowClip_1"&gt;&lt;strong&gt;Stylized&lt;/strong&gt; &lt;/a&gt; &lt;p class="overflowClip_2"&gt;Stylized使用人工智能创建令人惊叹的产品照片和编辑 -无需工作室&lt;/p&gt;&lt;/div&gt; &lt;/div&gt;&lt;/div&gt;&lt;/div&gt;</v>
      </c>
      <c r="G503" t="str">
        <f t="shared" si="88"/>
        <v>NO</v>
      </c>
      <c r="H503" t="str">
        <f t="shared" si="89"/>
        <v>NO</v>
      </c>
      <c r="I503">
        <f>MATCH(A503,A:A,0)</f>
        <v>492</v>
      </c>
      <c r="J503">
        <f t="shared" si="90"/>
        <v>11</v>
      </c>
      <c r="K503">
        <f t="shared" si="91"/>
        <v>3</v>
      </c>
      <c r="L503" t="str">
        <f t="shared" si="92"/>
        <v/>
      </c>
      <c r="M503" t="str">
        <f t="shared" si="93"/>
        <v>&lt;/div&gt;</v>
      </c>
      <c r="N503" t="str">
        <f t="shared" si="94"/>
        <v/>
      </c>
      <c r="O503" t="str">
        <f t="shared" si="86"/>
        <v/>
      </c>
      <c r="P503" t="str">
        <f t="shared" si="95"/>
        <v>&lt;div class="col-sm-3"&gt;&lt;div class="xe-widget xe-conversations box2 label-info" onclick="window.open('https://stylized.ai/', '_blank')" data-toggle="tooltip" data-placement="bottom" title="" data-original-title="https://stylized.ai/"&gt;&lt;div class="xe-comment-entry"&gt;&lt;a class="xe-user-img"&gt;&lt;img data-src="https://api.iowen.cn/favicon/stylized.ai.png" class="lozad img-circle" width="40"&gt;&lt;/a&gt;&lt;div class="xe-comment"&gt; &lt;a href="#" class="xe-user-name overflowClip_1"&gt;&lt;strong&gt;Stylized&lt;/strong&gt; &lt;/a&gt; &lt;p class="overflowClip_2"&gt;Stylized使用人工智能创建令人惊叹的产品照片和编辑 -无需工作室&lt;/p&gt;&lt;/div&gt; &lt;/div&gt;&lt;/div&gt;&lt;/div&gt;&lt;/div&gt;</v>
      </c>
    </row>
    <row r="504" spans="1:16" x14ac:dyDescent="0.3">
      <c r="A504" t="s">
        <v>3389</v>
      </c>
      <c r="B504" t="s">
        <v>3011</v>
      </c>
      <c r="C504" t="s">
        <v>499</v>
      </c>
      <c r="D504" t="s">
        <v>1329</v>
      </c>
      <c r="E504" t="s">
        <v>2165</v>
      </c>
      <c r="F504" t="str">
        <f t="shared" si="87"/>
        <v>&lt;div class="col-sm-3"&gt;&lt;div class="xe-widget xe-conversations box2 label-info" onclick="window.open('https://getimg.ai/', '_blank')" data-toggle="tooltip" data-placement="bottom" title="" data-original-title="https://getimg.ai/"&gt;&lt;div class="xe-comment-entry"&gt;&lt;a class="xe-user-img"&gt;&lt;img data-src="https://api.iowen.cn/favicon/getimg.ai.png" class="lozad img-circle" width="40"&gt;&lt;/a&gt;&lt;div class="xe-comment"&gt; &lt;a href="#" class="xe-user-name overflowClip_1"&gt;&lt;strong&gt;Getimg.ai&lt;/strong&gt; &lt;/a&gt; &lt;p class="overflowClip_2"&gt;一切你需要用AI创造图像的工具&lt;/p&gt;&lt;/div&gt; &lt;/div&gt;&lt;/div&gt;&lt;/div&gt;</v>
      </c>
      <c r="G504" t="str">
        <f t="shared" si="88"/>
        <v>NO</v>
      </c>
      <c r="H504" t="str">
        <f t="shared" si="89"/>
        <v>NO</v>
      </c>
      <c r="I504">
        <f>MATCH(A504,A:A,0)</f>
        <v>492</v>
      </c>
      <c r="J504">
        <f t="shared" si="90"/>
        <v>12</v>
      </c>
      <c r="K504">
        <f t="shared" si="91"/>
        <v>0</v>
      </c>
      <c r="L504" t="str">
        <f t="shared" si="92"/>
        <v>&lt;div class="row"&gt;</v>
      </c>
      <c r="M504" t="str">
        <f t="shared" si="93"/>
        <v/>
      </c>
      <c r="N504" t="str">
        <f t="shared" si="94"/>
        <v/>
      </c>
      <c r="O504" t="str">
        <f t="shared" si="86"/>
        <v/>
      </c>
      <c r="P504" t="str">
        <f t="shared" si="95"/>
        <v>&lt;div class="row"&gt;&lt;div class="col-sm-3"&gt;&lt;div class="xe-widget xe-conversations box2 label-info" onclick="window.open('https://getimg.ai/', '_blank')" data-toggle="tooltip" data-placement="bottom" title="" data-original-title="https://getimg.ai/"&gt;&lt;div class="xe-comment-entry"&gt;&lt;a class="xe-user-img"&gt;&lt;img data-src="https://api.iowen.cn/favicon/getimg.ai.png" class="lozad img-circle" width="40"&gt;&lt;/a&gt;&lt;div class="xe-comment"&gt; &lt;a href="#" class="xe-user-name overflowClip_1"&gt;&lt;strong&gt;Getimg.ai&lt;/strong&gt; &lt;/a&gt; &lt;p class="overflowClip_2"&gt;一切你需要用AI创造图像的工具&lt;/p&gt;&lt;/div&gt; &lt;/div&gt;&lt;/div&gt;&lt;/div&gt;</v>
      </c>
    </row>
    <row r="505" spans="1:16" x14ac:dyDescent="0.3">
      <c r="A505" t="s">
        <v>3389</v>
      </c>
      <c r="B505" t="s">
        <v>3012</v>
      </c>
      <c r="C505" t="s">
        <v>500</v>
      </c>
      <c r="D505" t="s">
        <v>1330</v>
      </c>
      <c r="E505" t="s">
        <v>2166</v>
      </c>
      <c r="F505" t="str">
        <f t="shared" si="87"/>
        <v>&lt;div class="col-sm-3"&gt;&lt;div class="xe-widget xe-conversations box2 label-info" onclick="window.open('https://diffusion.land/', '_blank')" data-toggle="tooltip" data-placement="bottom" title="" data-original-title="https://diffusion.land/"&gt;&lt;div class="xe-comment-entry"&gt;&lt;a class="xe-user-img"&gt;&lt;img data-src="https://api.iowen.cn/favicon/diffusion.land.png" class="lozad img-circle" width="40"&gt;&lt;/a&gt;&lt;div class="xe-comment"&gt; &lt;a href="#" class="xe-user-name overflowClip_1"&gt;&lt;strong&gt;Diffusion Land&lt;/strong&gt; &lt;/a&gt; &lt;p class="overflowClip_2"&gt;Diffusion Land允许您使用各种AI模型生成图像&lt;/p&gt;&lt;/div&gt; &lt;/div&gt;&lt;/div&gt;&lt;/div&gt;</v>
      </c>
      <c r="G505" t="str">
        <f t="shared" si="88"/>
        <v>NO</v>
      </c>
      <c r="H505" t="str">
        <f t="shared" si="89"/>
        <v>NO</v>
      </c>
      <c r="I505">
        <f>MATCH(A505,A:A,0)</f>
        <v>492</v>
      </c>
      <c r="J505">
        <f t="shared" si="90"/>
        <v>13</v>
      </c>
      <c r="K505">
        <f t="shared" si="91"/>
        <v>1</v>
      </c>
      <c r="L505" t="str">
        <f t="shared" si="92"/>
        <v/>
      </c>
      <c r="M505" t="str">
        <f t="shared" si="93"/>
        <v/>
      </c>
      <c r="N505" t="str">
        <f t="shared" si="94"/>
        <v/>
      </c>
      <c r="O505" t="str">
        <f t="shared" si="86"/>
        <v/>
      </c>
      <c r="P505" t="str">
        <f t="shared" si="95"/>
        <v>&lt;div class="col-sm-3"&gt;&lt;div class="xe-widget xe-conversations box2 label-info" onclick="window.open('https://diffusion.land/', '_blank')" data-toggle="tooltip" data-placement="bottom" title="" data-original-title="https://diffusion.land/"&gt;&lt;div class="xe-comment-entry"&gt;&lt;a class="xe-user-img"&gt;&lt;img data-src="https://api.iowen.cn/favicon/diffusion.land.png" class="lozad img-circle" width="40"&gt;&lt;/a&gt;&lt;div class="xe-comment"&gt; &lt;a href="#" class="xe-user-name overflowClip_1"&gt;&lt;strong&gt;Diffusion Land&lt;/strong&gt; &lt;/a&gt; &lt;p class="overflowClip_2"&gt;Diffusion Land允许您使用各种AI模型生成图像&lt;/p&gt;&lt;/div&gt; &lt;/div&gt;&lt;/div&gt;&lt;/div&gt;</v>
      </c>
    </row>
    <row r="506" spans="1:16" x14ac:dyDescent="0.3">
      <c r="A506" t="s">
        <v>3389</v>
      </c>
      <c r="B506" t="s">
        <v>3013</v>
      </c>
      <c r="C506" t="s">
        <v>501</v>
      </c>
      <c r="D506" t="s">
        <v>1331</v>
      </c>
      <c r="E506" t="s">
        <v>2167</v>
      </c>
      <c r="F506" t="str">
        <f t="shared" si="87"/>
        <v>&lt;div class="col-sm-3"&gt;&lt;div class="xe-widget xe-conversations box2 label-info" onclick="window.open('https://booth.ai/', '_blank')" data-toggle="tooltip" data-placement="bottom" title="" data-original-title="https://booth.ai/"&gt;&lt;div class="xe-comment-entry"&gt;&lt;a class="xe-user-img"&gt;&lt;img data-src="https://api.iowen.cn/favicon/booth.ai.png" class="lozad img-circle" width="40"&gt;&lt;/a&gt;&lt;div class="xe-comment"&gt; &lt;a href="#" class="xe-user-name overflowClip_1"&gt;&lt;strong&gt;Booth AI&lt;/strong&gt; &lt;/a&gt; &lt;p class="overflowClip_2"&gt;通过人工智能快速、廉价、高质量地生成图像，无需物理样本&lt;/p&gt;&lt;/div&gt; &lt;/div&gt;&lt;/div&gt;&lt;/div&gt;</v>
      </c>
      <c r="G506" t="str">
        <f t="shared" si="88"/>
        <v>NO</v>
      </c>
      <c r="H506" t="str">
        <f t="shared" si="89"/>
        <v>NO</v>
      </c>
      <c r="I506">
        <f>MATCH(A506,A:A,0)</f>
        <v>492</v>
      </c>
      <c r="J506">
        <f t="shared" si="90"/>
        <v>14</v>
      </c>
      <c r="K506">
        <f t="shared" si="91"/>
        <v>2</v>
      </c>
      <c r="L506" t="str">
        <f t="shared" si="92"/>
        <v/>
      </c>
      <c r="M506" t="str">
        <f t="shared" si="93"/>
        <v/>
      </c>
      <c r="N506" t="str">
        <f t="shared" si="94"/>
        <v/>
      </c>
      <c r="O506" t="str">
        <f t="shared" si="86"/>
        <v/>
      </c>
      <c r="P506" t="str">
        <f t="shared" si="95"/>
        <v>&lt;div class="col-sm-3"&gt;&lt;div class="xe-widget xe-conversations box2 label-info" onclick="window.open('https://booth.ai/', '_blank')" data-toggle="tooltip" data-placement="bottom" title="" data-original-title="https://booth.ai/"&gt;&lt;div class="xe-comment-entry"&gt;&lt;a class="xe-user-img"&gt;&lt;img data-src="https://api.iowen.cn/favicon/booth.ai.png" class="lozad img-circle" width="40"&gt;&lt;/a&gt;&lt;div class="xe-comment"&gt; &lt;a href="#" class="xe-user-name overflowClip_1"&gt;&lt;strong&gt;Booth AI&lt;/strong&gt; &lt;/a&gt; &lt;p class="overflowClip_2"&gt;通过人工智能快速、廉价、高质量地生成图像，无需物理样本&lt;/p&gt;&lt;/div&gt; &lt;/div&gt;&lt;/div&gt;&lt;/div&gt;</v>
      </c>
    </row>
    <row r="507" spans="1:16" x14ac:dyDescent="0.3">
      <c r="A507" t="s">
        <v>3389</v>
      </c>
      <c r="B507" t="s">
        <v>3014</v>
      </c>
      <c r="C507" t="s">
        <v>502</v>
      </c>
      <c r="D507" t="s">
        <v>1332</v>
      </c>
      <c r="E507" t="s">
        <v>2168</v>
      </c>
      <c r="F507" t="str">
        <f t="shared" si="87"/>
        <v>&lt;div class="col-sm-3"&gt;&lt;div class="xe-widget xe-conversations box2 label-info" onclick="window.open('https://nijijourney.com/en/', '_blank')" data-toggle="tooltip" data-placement="bottom" title="" data-original-title="https://nijijourney.com/en/"&gt;&lt;div class="xe-comment-entry"&gt;&lt;a class="xe-user-img"&gt;&lt;img data-src="https://api.iowen.cn/favicon/nijijourney.com.png" class="lozad img-circle" width="40"&gt;&lt;/a&gt;&lt;div class="xe-comment"&gt; &lt;a href="#" class="xe-user-name overflowClip_1"&gt;&lt;strong&gt;Nijijourney&lt;/strong&gt; &lt;/a&gt; &lt;p class="overflowClip_2"&gt;NijiJourney AI是为动漫迷量身定制的&lt;/p&gt;&lt;/div&gt; &lt;/div&gt;&lt;/div&gt;&lt;/div&gt;</v>
      </c>
      <c r="G507" t="str">
        <f t="shared" si="88"/>
        <v>NO</v>
      </c>
      <c r="H507" t="str">
        <f t="shared" si="89"/>
        <v>NO</v>
      </c>
      <c r="I507">
        <f>MATCH(A507,A:A,0)</f>
        <v>492</v>
      </c>
      <c r="J507">
        <f t="shared" si="90"/>
        <v>15</v>
      </c>
      <c r="K507">
        <f t="shared" si="91"/>
        <v>3</v>
      </c>
      <c r="L507" t="str">
        <f t="shared" si="92"/>
        <v/>
      </c>
      <c r="M507" t="str">
        <f t="shared" si="93"/>
        <v>&lt;/div&gt;</v>
      </c>
      <c r="N507" t="str">
        <f t="shared" si="94"/>
        <v/>
      </c>
      <c r="O507" t="str">
        <f t="shared" si="86"/>
        <v/>
      </c>
      <c r="P507" t="str">
        <f t="shared" si="95"/>
        <v>&lt;div class="col-sm-3"&gt;&lt;div class="xe-widget xe-conversations box2 label-info" onclick="window.open('https://nijijourney.com/en/', '_blank')" data-toggle="tooltip" data-placement="bottom" title="" data-original-title="https://nijijourney.com/en/"&gt;&lt;div class="xe-comment-entry"&gt;&lt;a class="xe-user-img"&gt;&lt;img data-src="https://api.iowen.cn/favicon/nijijourney.com.png" class="lozad img-circle" width="40"&gt;&lt;/a&gt;&lt;div class="xe-comment"&gt; &lt;a href="#" class="xe-user-name overflowClip_1"&gt;&lt;strong&gt;Nijijourney&lt;/strong&gt; &lt;/a&gt; &lt;p class="overflowClip_2"&gt;NijiJourney AI是为动漫迷量身定制的&lt;/p&gt;&lt;/div&gt; &lt;/div&gt;&lt;/div&gt;&lt;/div&gt;&lt;/div&gt;</v>
      </c>
    </row>
    <row r="508" spans="1:16" x14ac:dyDescent="0.3">
      <c r="A508" t="s">
        <v>3389</v>
      </c>
      <c r="B508" t="s">
        <v>3015</v>
      </c>
      <c r="C508" t="s">
        <v>503</v>
      </c>
      <c r="D508" t="s">
        <v>1333</v>
      </c>
      <c r="E508" t="s">
        <v>2169</v>
      </c>
      <c r="F508" t="str">
        <f t="shared" si="87"/>
        <v>&lt;div class="col-sm-3"&gt;&lt;div class="xe-widget xe-conversations box2 label-info" onclick="window.open('https://pagegenie.io', '_blank')" data-toggle="tooltip" data-placement="bottom" title="" data-original-title="https://pagegenie.io"&gt;&lt;div class="xe-comment-entry"&gt;&lt;a class="xe-user-img"&gt;&lt;img data-src="https://api.iowen.cn/favicon/pagegenie.io.png" class="lozad img-circle" width="40"&gt;&lt;/a&gt;&lt;div class="xe-comment"&gt; &lt;a href="#" class="xe-user-name overflowClip_1"&gt;&lt;strong&gt;Pagegenie&lt;/strong&gt; &lt;/a&gt; &lt;p class="overflowClip_2"&gt;PageGenie帮助您免去产品特性列表创建的烦恼&lt;/p&gt;&lt;/div&gt; &lt;/div&gt;&lt;/div&gt;&lt;/div&gt;</v>
      </c>
      <c r="G508" t="str">
        <f t="shared" si="88"/>
        <v>NO</v>
      </c>
      <c r="H508" t="str">
        <f t="shared" si="89"/>
        <v>NO</v>
      </c>
      <c r="I508">
        <f>MATCH(A508,A:A,0)</f>
        <v>492</v>
      </c>
      <c r="J508">
        <f t="shared" si="90"/>
        <v>16</v>
      </c>
      <c r="K508">
        <f t="shared" si="91"/>
        <v>0</v>
      </c>
      <c r="L508" t="str">
        <f t="shared" si="92"/>
        <v>&lt;div class="row"&gt;</v>
      </c>
      <c r="M508" t="str">
        <f t="shared" si="93"/>
        <v/>
      </c>
      <c r="N508" t="str">
        <f t="shared" si="94"/>
        <v/>
      </c>
      <c r="O508" t="str">
        <f t="shared" si="86"/>
        <v/>
      </c>
      <c r="P508" t="str">
        <f t="shared" si="95"/>
        <v>&lt;div class="row"&gt;&lt;div class="col-sm-3"&gt;&lt;div class="xe-widget xe-conversations box2 label-info" onclick="window.open('https://pagegenie.io', '_blank')" data-toggle="tooltip" data-placement="bottom" title="" data-original-title="https://pagegenie.io"&gt;&lt;div class="xe-comment-entry"&gt;&lt;a class="xe-user-img"&gt;&lt;img data-src="https://api.iowen.cn/favicon/pagegenie.io.png" class="lozad img-circle" width="40"&gt;&lt;/a&gt;&lt;div class="xe-comment"&gt; &lt;a href="#" class="xe-user-name overflowClip_1"&gt;&lt;strong&gt;Pagegenie&lt;/strong&gt; &lt;/a&gt; &lt;p class="overflowClip_2"&gt;PageGenie帮助您免去产品特性列表创建的烦恼&lt;/p&gt;&lt;/div&gt; &lt;/div&gt;&lt;/div&gt;&lt;/div&gt;</v>
      </c>
    </row>
    <row r="509" spans="1:16" x14ac:dyDescent="0.3">
      <c r="A509" t="s">
        <v>3389</v>
      </c>
      <c r="B509" t="s">
        <v>3016</v>
      </c>
      <c r="C509" t="s">
        <v>504</v>
      </c>
      <c r="D509" t="s">
        <v>1334</v>
      </c>
      <c r="E509" t="s">
        <v>2170</v>
      </c>
      <c r="F509" t="str">
        <f t="shared" si="87"/>
        <v>&lt;div class="col-sm-3"&gt;&lt;div class="xe-widget xe-conversations box2 label-info" onclick="window.open('https://www.getalpaca.io/', '_blank')" data-toggle="tooltip" data-placement="bottom" title="" data-original-title="https://www.getalpaca.io/"&gt;&lt;div class="xe-comment-entry"&gt;&lt;a class="xe-user-img"&gt;&lt;img data-src="https://api.iowen.cn/favicon/www.getalpaca.io.png" class="lozad img-circle" width="40"&gt;&lt;/a&gt;&lt;div class="xe-comment"&gt; &lt;a href="#" class="xe-user-name overflowClip_1"&gt;&lt;strong&gt;Getalpaca&lt;/strong&gt; &lt;/a&gt; &lt;p class="overflowClip_2"&gt;将人工智能图像生成能力与人类技能相结合&lt;/p&gt;&lt;/div&gt; &lt;/div&gt;&lt;/div&gt;&lt;/div&gt;</v>
      </c>
      <c r="G509" t="str">
        <f t="shared" si="88"/>
        <v>NO</v>
      </c>
      <c r="H509" t="str">
        <f t="shared" si="89"/>
        <v>NO</v>
      </c>
      <c r="I509">
        <f>MATCH(A509,A:A,0)</f>
        <v>492</v>
      </c>
      <c r="J509">
        <f t="shared" si="90"/>
        <v>17</v>
      </c>
      <c r="K509">
        <f t="shared" si="91"/>
        <v>1</v>
      </c>
      <c r="L509" t="str">
        <f t="shared" si="92"/>
        <v/>
      </c>
      <c r="M509" t="str">
        <f t="shared" si="93"/>
        <v/>
      </c>
      <c r="N509" t="str">
        <f t="shared" si="94"/>
        <v/>
      </c>
      <c r="O509" t="str">
        <f t="shared" si="86"/>
        <v/>
      </c>
      <c r="P509" t="str">
        <f t="shared" si="95"/>
        <v>&lt;div class="col-sm-3"&gt;&lt;div class="xe-widget xe-conversations box2 label-info" onclick="window.open('https://www.getalpaca.io/', '_blank')" data-toggle="tooltip" data-placement="bottom" title="" data-original-title="https://www.getalpaca.io/"&gt;&lt;div class="xe-comment-entry"&gt;&lt;a class="xe-user-img"&gt;&lt;img data-src="https://api.iowen.cn/favicon/www.getalpaca.io.png" class="lozad img-circle" width="40"&gt;&lt;/a&gt;&lt;div class="xe-comment"&gt; &lt;a href="#" class="xe-user-name overflowClip_1"&gt;&lt;strong&gt;Getalpaca&lt;/strong&gt; &lt;/a&gt; &lt;p class="overflowClip_2"&gt;将人工智能图像生成能力与人类技能相结合&lt;/p&gt;&lt;/div&gt; &lt;/div&gt;&lt;/div&gt;&lt;/div&gt;</v>
      </c>
    </row>
    <row r="510" spans="1:16" x14ac:dyDescent="0.3">
      <c r="A510" t="s">
        <v>3389</v>
      </c>
      <c r="B510" t="s">
        <v>3017</v>
      </c>
      <c r="C510" t="s">
        <v>505</v>
      </c>
      <c r="D510" t="s">
        <v>1335</v>
      </c>
      <c r="E510" t="s">
        <v>2171</v>
      </c>
      <c r="F510" t="str">
        <f t="shared" si="87"/>
        <v>&lt;div class="col-sm-3"&gt;&lt;div class="xe-widget xe-conversations box2 label-info" onclick="window.open('https://www.artssy.co/', '_blank')" data-toggle="tooltip" data-placement="bottom" title="" data-original-title="https://www.artssy.co/"&gt;&lt;div class="xe-comment-entry"&gt;&lt;a class="xe-user-img"&gt;&lt;img data-src="https://api.iowen.cn/favicon/www.artssy.co.png" class="lozad img-circle" width="40"&gt;&lt;/a&gt;&lt;div class="xe-comment"&gt; &lt;a href="#" class="xe-user-name overflowClip_1"&gt;&lt;strong&gt;Artssy&lt;/strong&gt; &lt;/a&gt; &lt;p class="overflowClip_2"&gt;使用Artssy AI一键创建无限图像&lt;/p&gt;&lt;/div&gt; &lt;/div&gt;&lt;/div&gt;&lt;/div&gt;</v>
      </c>
      <c r="G510" t="str">
        <f t="shared" si="88"/>
        <v>NO</v>
      </c>
      <c r="H510" t="str">
        <f t="shared" si="89"/>
        <v>NO</v>
      </c>
      <c r="I510">
        <f>MATCH(A510,A:A,0)</f>
        <v>492</v>
      </c>
      <c r="J510">
        <f t="shared" si="90"/>
        <v>18</v>
      </c>
      <c r="K510">
        <f t="shared" si="91"/>
        <v>2</v>
      </c>
      <c r="L510" t="str">
        <f t="shared" si="92"/>
        <v/>
      </c>
      <c r="M510" t="str">
        <f t="shared" si="93"/>
        <v/>
      </c>
      <c r="N510" t="str">
        <f t="shared" si="94"/>
        <v/>
      </c>
      <c r="O510" t="str">
        <f t="shared" si="86"/>
        <v/>
      </c>
      <c r="P510" t="str">
        <f t="shared" si="95"/>
        <v>&lt;div class="col-sm-3"&gt;&lt;div class="xe-widget xe-conversations box2 label-info" onclick="window.open('https://www.artssy.co/', '_blank')" data-toggle="tooltip" data-placement="bottom" title="" data-original-title="https://www.artssy.co/"&gt;&lt;div class="xe-comment-entry"&gt;&lt;a class="xe-user-img"&gt;&lt;img data-src="https://api.iowen.cn/favicon/www.artssy.co.png" class="lozad img-circle" width="40"&gt;&lt;/a&gt;&lt;div class="xe-comment"&gt; &lt;a href="#" class="xe-user-name overflowClip_1"&gt;&lt;strong&gt;Artssy&lt;/strong&gt; &lt;/a&gt; &lt;p class="overflowClip_2"&gt;使用Artssy AI一键创建无限图像&lt;/p&gt;&lt;/div&gt; &lt;/div&gt;&lt;/div&gt;&lt;/div&gt;</v>
      </c>
    </row>
    <row r="511" spans="1:16" x14ac:dyDescent="0.3">
      <c r="A511" t="s">
        <v>3389</v>
      </c>
      <c r="B511" t="s">
        <v>3018</v>
      </c>
      <c r="C511" t="s">
        <v>506</v>
      </c>
      <c r="D511" t="s">
        <v>1336</v>
      </c>
      <c r="E511" t="s">
        <v>2172</v>
      </c>
      <c r="F511" t="str">
        <f t="shared" si="87"/>
        <v>&lt;div class="col-sm-3"&gt;&lt;div class="xe-widget xe-conversations box2 label-info" onclick="window.open('https://stableboost.ai/', '_blank')" data-toggle="tooltip" data-placement="bottom" title="" data-original-title="https://stableboost.ai/"&gt;&lt;div class="xe-comment-entry"&gt;&lt;a class="xe-user-img"&gt;&lt;img data-src="https://api.iowen.cn/favicon/stableboost.ai.png" class="lozad img-circle" width="40"&gt;&lt;/a&gt;&lt;div class="xe-comment"&gt; &lt;a href="#" class="xe-user-name overflowClip_1"&gt;&lt;strong&gt;Stableboost&lt;/strong&gt; &lt;/a&gt; &lt;p class="overflowClip_2"&gt;自动训练一个AI模型，以数百种不同的风格生成你的肖像&lt;/p&gt;&lt;/div&gt; &lt;/div&gt;&lt;/div&gt;&lt;/div&gt;</v>
      </c>
      <c r="G511" t="str">
        <f t="shared" si="88"/>
        <v>NO</v>
      </c>
      <c r="H511" t="str">
        <f t="shared" si="89"/>
        <v>YES</v>
      </c>
      <c r="I511">
        <f>MATCH(A511,A:A,0)</f>
        <v>492</v>
      </c>
      <c r="J511">
        <f t="shared" si="90"/>
        <v>19</v>
      </c>
      <c r="K511">
        <f t="shared" si="91"/>
        <v>3</v>
      </c>
      <c r="L511" t="str">
        <f t="shared" si="92"/>
        <v/>
      </c>
      <c r="M511" t="str">
        <f t="shared" si="93"/>
        <v>&lt;/div&gt;</v>
      </c>
      <c r="N511" t="str">
        <f t="shared" si="94"/>
        <v/>
      </c>
      <c r="O511" t="str">
        <f t="shared" si="86"/>
        <v>&lt;br /&gt;&lt;!--END 图像生成 --&gt;</v>
      </c>
      <c r="P511" t="str">
        <f t="shared" si="95"/>
        <v>&lt;div class="col-sm-3"&gt;&lt;div class="xe-widget xe-conversations box2 label-info" onclick="window.open('https://stableboost.ai/', '_blank')" data-toggle="tooltip" data-placement="bottom" title="" data-original-title="https://stableboost.ai/"&gt;&lt;div class="xe-comment-entry"&gt;&lt;a class="xe-user-img"&gt;&lt;img data-src="https://api.iowen.cn/favicon/stableboost.ai.png" class="lozad img-circle" width="40"&gt;&lt;/a&gt;&lt;div class="xe-comment"&gt; &lt;a href="#" class="xe-user-name overflowClip_1"&gt;&lt;strong&gt;Stableboost&lt;/strong&gt; &lt;/a&gt; &lt;p class="overflowClip_2"&gt;自动训练一个AI模型，以数百种不同的风格生成你的肖像&lt;/p&gt;&lt;/div&gt; &lt;/div&gt;&lt;/div&gt;&lt;/div&gt;&lt;/div&gt;&lt;br /&gt;&lt;!--END 图像生成 --&gt;</v>
      </c>
    </row>
    <row r="512" spans="1:16" x14ac:dyDescent="0.3">
      <c r="A512" t="s">
        <v>3390</v>
      </c>
      <c r="B512" t="s">
        <v>3019</v>
      </c>
      <c r="C512" t="s">
        <v>507</v>
      </c>
      <c r="D512" t="s">
        <v>1337</v>
      </c>
      <c r="E512" t="s">
        <v>2173</v>
      </c>
      <c r="F512" t="str">
        <f t="shared" si="87"/>
        <v>&lt;div class="col-sm-3"&gt;&lt;div class="xe-widget xe-conversations box2 label-info" onclick="window.open('https://www.humata.ai/', '_blank')" data-toggle="tooltip" data-placement="bottom" title="" data-original-title="https://www.humata.ai/"&gt;&lt;div class="xe-comment-entry"&gt;&lt;a class="xe-user-img"&gt;&lt;img data-src="https://api.iowen.cn/favicon/www.humata.ai.png" class="lozad img-circle" width="40"&gt;&lt;/a&gt;&lt;div class="xe-comment"&gt; &lt;a href="#" class="xe-user-name overflowClip_1"&gt;&lt;strong&gt;Humata AI&lt;/strong&gt; &lt;/a&gt; &lt;p class="overflowClip_2"&gt;上传PDF文件并获得答案&lt;/p&gt;&lt;/div&gt; &lt;/div&gt;&lt;/div&gt;&lt;/div&gt;</v>
      </c>
      <c r="G512" t="str">
        <f t="shared" si="88"/>
        <v>YES</v>
      </c>
      <c r="H512" t="str">
        <f t="shared" si="89"/>
        <v>NO</v>
      </c>
      <c r="I512">
        <f>MATCH(A512,A:A,0)</f>
        <v>512</v>
      </c>
      <c r="J512">
        <f t="shared" si="90"/>
        <v>0</v>
      </c>
      <c r="K512">
        <f t="shared" si="91"/>
        <v>0</v>
      </c>
      <c r="L512" t="str">
        <f t="shared" si="92"/>
        <v>&lt;div class="row"&gt;</v>
      </c>
      <c r="M512" t="str">
        <f t="shared" si="93"/>
        <v/>
      </c>
      <c r="N512" t="str">
        <f t="shared" si="94"/>
        <v>&lt;!-- 法律助手 --&gt;&lt;h4 class="text-gray"&gt;&lt;i class="linecons-tag" style="margin-right: 7px;" id="法律助手"&gt;&lt;/i&gt;法律助手&lt;/h4&gt;</v>
      </c>
      <c r="O512" t="str">
        <f t="shared" si="86"/>
        <v/>
      </c>
      <c r="P512" t="str">
        <f t="shared" si="95"/>
        <v>&lt;!-- 法律助手 --&gt;&lt;h4 class="text-gray"&gt;&lt;i class="linecons-tag" style="margin-right: 7px;" id="法律助手"&gt;&lt;/i&gt;法律助手&lt;/h4&gt;&lt;div class="row"&gt;&lt;div class="col-sm-3"&gt;&lt;div class="xe-widget xe-conversations box2 label-info" onclick="window.open('https://www.humata.ai/', '_blank')" data-toggle="tooltip" data-placement="bottom" title="" data-original-title="https://www.humata.ai/"&gt;&lt;div class="xe-comment-entry"&gt;&lt;a class="xe-user-img"&gt;&lt;img data-src="https://api.iowen.cn/favicon/www.humata.ai.png" class="lozad img-circle" width="40"&gt;&lt;/a&gt;&lt;div class="xe-comment"&gt; &lt;a href="#" class="xe-user-name overflowClip_1"&gt;&lt;strong&gt;Humata AI&lt;/strong&gt; &lt;/a&gt; &lt;p class="overflowClip_2"&gt;上传PDF文件并获得答案&lt;/p&gt;&lt;/div&gt; &lt;/div&gt;&lt;/div&gt;&lt;/div&gt;</v>
      </c>
    </row>
    <row r="513" spans="1:16" x14ac:dyDescent="0.3">
      <c r="A513" t="s">
        <v>3390</v>
      </c>
      <c r="B513" t="s">
        <v>3020</v>
      </c>
      <c r="C513" t="s">
        <v>508</v>
      </c>
      <c r="D513" t="s">
        <v>1338</v>
      </c>
      <c r="E513" t="s">
        <v>2174</v>
      </c>
      <c r="F513" t="str">
        <f t="shared" si="87"/>
        <v>&lt;div class="col-sm-3"&gt;&lt;div class="xe-widget xe-conversations box2 label-info" onclick="window.open('https://donotpay.com/', '_blank')" data-toggle="tooltip" data-placement="bottom" title="" data-original-title="https://donotpay.com/"&gt;&lt;div class="xe-comment-entry"&gt;&lt;a class="xe-user-img"&gt;&lt;img data-src="https://api.iowen.cn/favicon/donotpay.com.png" class="lozad img-circle" width="40"&gt;&lt;/a&gt;&lt;div class="xe-comment"&gt; &lt;a href="#" class="xe-user-name overflowClip_1"&gt;&lt;strong&gt;DoNotPay&lt;/strong&gt; &lt;/a&gt; &lt;p class="overflowClip_2"&gt;世界上第一个机器人律师——DoNotPay应用程序&lt;/p&gt;&lt;/div&gt; &lt;/div&gt;&lt;/div&gt;&lt;/div&gt;</v>
      </c>
      <c r="G513" t="str">
        <f t="shared" si="88"/>
        <v>NO</v>
      </c>
      <c r="H513" t="str">
        <f t="shared" si="89"/>
        <v>NO</v>
      </c>
      <c r="I513">
        <f>MATCH(A513,A:A,0)</f>
        <v>512</v>
      </c>
      <c r="J513">
        <f t="shared" si="90"/>
        <v>1</v>
      </c>
      <c r="K513">
        <f t="shared" si="91"/>
        <v>1</v>
      </c>
      <c r="L513" t="str">
        <f t="shared" si="92"/>
        <v/>
      </c>
      <c r="M513" t="str">
        <f t="shared" si="93"/>
        <v/>
      </c>
      <c r="N513" t="str">
        <f t="shared" si="94"/>
        <v/>
      </c>
      <c r="O513" t="str">
        <f t="shared" si="86"/>
        <v/>
      </c>
      <c r="P513" t="str">
        <f t="shared" si="95"/>
        <v>&lt;div class="col-sm-3"&gt;&lt;div class="xe-widget xe-conversations box2 label-info" onclick="window.open('https://donotpay.com/', '_blank')" data-toggle="tooltip" data-placement="bottom" title="" data-original-title="https://donotpay.com/"&gt;&lt;div class="xe-comment-entry"&gt;&lt;a class="xe-user-img"&gt;&lt;img data-src="https://api.iowen.cn/favicon/donotpay.com.png" class="lozad img-circle" width="40"&gt;&lt;/a&gt;&lt;div class="xe-comment"&gt; &lt;a href="#" class="xe-user-name overflowClip_1"&gt;&lt;strong&gt;DoNotPay&lt;/strong&gt; &lt;/a&gt; &lt;p class="overflowClip_2"&gt;世界上第一个机器人律师——DoNotPay应用程序&lt;/p&gt;&lt;/div&gt; &lt;/div&gt;&lt;/div&gt;&lt;/div&gt;</v>
      </c>
    </row>
    <row r="514" spans="1:16" x14ac:dyDescent="0.3">
      <c r="A514" t="s">
        <v>3390</v>
      </c>
      <c r="B514" t="s">
        <v>3021</v>
      </c>
      <c r="C514" t="s">
        <v>509</v>
      </c>
      <c r="D514" t="s">
        <v>1339</v>
      </c>
      <c r="E514" t="s">
        <v>2175</v>
      </c>
      <c r="F514" t="str">
        <f t="shared" si="87"/>
        <v>&lt;div class="col-sm-3"&gt;&lt;div class="xe-widget xe-conversations box2 label-info" onclick="window.open('https://legalrobot.com/', '_blank')" data-toggle="tooltip" data-placement="bottom" title="" data-original-title="https://legalrobot.com/"&gt;&lt;div class="xe-comment-entry"&gt;&lt;a class="xe-user-img"&gt;&lt;img data-src="https://api.iowen.cn/favicon/legalrobot.com.png" class="lozad img-circle" width="40"&gt;&lt;/a&gt;&lt;div class="xe-comment"&gt; &lt;a href="#" class="xe-user-name overflowClip_1"&gt;&lt;strong&gt;Legal Robot&lt;/strong&gt; &lt;/a&gt; &lt;p class="overflowClip_2"&gt;Legal Robot提供由自动分析您的法律文件与其他法律文件和案例法相关性所生成的信息&lt;/p&gt;&lt;/div&gt; &lt;/div&gt;&lt;/div&gt;&lt;/div&gt;</v>
      </c>
      <c r="G514" t="str">
        <f t="shared" si="88"/>
        <v>NO</v>
      </c>
      <c r="H514" t="str">
        <f t="shared" si="89"/>
        <v>NO</v>
      </c>
      <c r="I514">
        <f>MATCH(A514,A:A,0)</f>
        <v>512</v>
      </c>
      <c r="J514">
        <f t="shared" si="90"/>
        <v>2</v>
      </c>
      <c r="K514">
        <f t="shared" si="91"/>
        <v>2</v>
      </c>
      <c r="L514" t="str">
        <f t="shared" si="92"/>
        <v/>
      </c>
      <c r="M514" t="str">
        <f t="shared" si="93"/>
        <v/>
      </c>
      <c r="N514" t="str">
        <f t="shared" si="94"/>
        <v/>
      </c>
      <c r="O514" t="str">
        <f t="shared" si="86"/>
        <v/>
      </c>
      <c r="P514" t="str">
        <f t="shared" si="95"/>
        <v>&lt;div class="col-sm-3"&gt;&lt;div class="xe-widget xe-conversations box2 label-info" onclick="window.open('https://legalrobot.com/', '_blank')" data-toggle="tooltip" data-placement="bottom" title="" data-original-title="https://legalrobot.com/"&gt;&lt;div class="xe-comment-entry"&gt;&lt;a class="xe-user-img"&gt;&lt;img data-src="https://api.iowen.cn/favicon/legalrobot.com.png" class="lozad img-circle" width="40"&gt;&lt;/a&gt;&lt;div class="xe-comment"&gt; &lt;a href="#" class="xe-user-name overflowClip_1"&gt;&lt;strong&gt;Legal Robot&lt;/strong&gt; &lt;/a&gt; &lt;p class="overflowClip_2"&gt;Legal Robot提供由自动分析您的法律文件与其他法律文件和案例法相关性所生成的信息&lt;/p&gt;&lt;/div&gt; &lt;/div&gt;&lt;/div&gt;&lt;/div&gt;</v>
      </c>
    </row>
    <row r="515" spans="1:16" x14ac:dyDescent="0.3">
      <c r="A515" t="s">
        <v>3390</v>
      </c>
      <c r="B515" t="s">
        <v>3022</v>
      </c>
      <c r="C515" t="s">
        <v>510</v>
      </c>
      <c r="D515" t="s">
        <v>1340</v>
      </c>
      <c r="E515" t="s">
        <v>2176</v>
      </c>
      <c r="F515" t="str">
        <f t="shared" si="87"/>
        <v>&lt;div class="col-sm-3"&gt;&lt;div class="xe-widget xe-conversations box2 label-info" onclick="window.open('https://patentpal.com/', '_blank')" data-toggle="tooltip" data-placement="bottom" title="" data-original-title="https://patentpal.com/"&gt;&lt;div class="xe-comment-entry"&gt;&lt;a class="xe-user-img"&gt;&lt;img data-src="https://api.iowen.cn/favicon/patentpal.com.png" class="lozad img-circle" width="40"&gt;&lt;/a&gt;&lt;div class="xe-comment"&gt; &lt;a href="#" class="xe-user-name overflowClip_1"&gt;&lt;strong&gt;PatentPal&lt;/strong&gt; &lt;/a&gt; &lt;p class="overflowClip_2"&gt;智能产权生成AI&lt;/p&gt;&lt;/div&gt; &lt;/div&gt;&lt;/div&gt;&lt;/div&gt;</v>
      </c>
      <c r="G515" t="str">
        <f t="shared" si="88"/>
        <v>NO</v>
      </c>
      <c r="H515" t="str">
        <f t="shared" si="89"/>
        <v>NO</v>
      </c>
      <c r="I515">
        <f>MATCH(A515,A:A,0)</f>
        <v>512</v>
      </c>
      <c r="J515">
        <f t="shared" si="90"/>
        <v>3</v>
      </c>
      <c r="K515">
        <f t="shared" si="91"/>
        <v>3</v>
      </c>
      <c r="L515" t="str">
        <f t="shared" si="92"/>
        <v/>
      </c>
      <c r="M515" t="str">
        <f t="shared" si="93"/>
        <v>&lt;/div&gt;</v>
      </c>
      <c r="N515" t="str">
        <f t="shared" si="94"/>
        <v/>
      </c>
      <c r="O515" t="str">
        <f t="shared" ref="O515:O578" si="96">IF(H515="YES","&lt;br /&gt;&lt;!--END "&amp;A515&amp;" --&gt;","")</f>
        <v/>
      </c>
      <c r="P515" t="str">
        <f t="shared" si="95"/>
        <v>&lt;div class="col-sm-3"&gt;&lt;div class="xe-widget xe-conversations box2 label-info" onclick="window.open('https://patentpal.com/', '_blank')" data-toggle="tooltip" data-placement="bottom" title="" data-original-title="https://patentpal.com/"&gt;&lt;div class="xe-comment-entry"&gt;&lt;a class="xe-user-img"&gt;&lt;img data-src="https://api.iowen.cn/favicon/patentpal.com.png" class="lozad img-circle" width="40"&gt;&lt;/a&gt;&lt;div class="xe-comment"&gt; &lt;a href="#" class="xe-user-name overflowClip_1"&gt;&lt;strong&gt;PatentPal&lt;/strong&gt; &lt;/a&gt; &lt;p class="overflowClip_2"&gt;智能产权生成AI&lt;/p&gt;&lt;/div&gt; &lt;/div&gt;&lt;/div&gt;&lt;/div&gt;&lt;/div&gt;</v>
      </c>
    </row>
    <row r="516" spans="1:16" x14ac:dyDescent="0.3">
      <c r="A516" t="s">
        <v>3390</v>
      </c>
      <c r="B516" t="s">
        <v>3023</v>
      </c>
      <c r="C516" t="s">
        <v>511</v>
      </c>
      <c r="D516" t="s">
        <v>1341</v>
      </c>
      <c r="E516" t="s">
        <v>2177</v>
      </c>
      <c r="F516" t="str">
        <f t="shared" ref="F516:F579" si="97">"&lt;div class=""col-sm-3""&gt;&lt;div class=""xe-widget xe-conversations box2 label-info"" onclick=""window.open('"&amp;C516&amp;"', '_blank')"" data-toggle=""tooltip"" data-placement=""bottom"" title="""" data-original-title="""&amp;C516&amp;"""&gt;"&amp;"&lt;div class=""xe-comment-entry""&gt;"&amp;"&lt;a class=""xe-user-img""&gt;"&amp;"&lt;img data-src="""&amp;D516&amp;""" class=""lozad img-circle"" width=""40""&gt;"&amp;"&lt;/a&gt;&lt;div class=""xe-comment""&gt; &lt;a href=""#"" class=""xe-user-name overflowClip_1""&gt;"&amp;"&lt;strong&gt;"&amp;B516&amp;"&lt;/strong&gt; &lt;/a&gt; &lt;p class=""overflowClip_2""&gt;"&amp;E516&amp;"&lt;/p&gt;"&amp;"&lt;/div&gt; &lt;/div&gt;&lt;/div&gt;&lt;/div&gt;"</f>
        <v>&lt;div class="col-sm-3"&gt;&lt;div class="xe-widget xe-conversations box2 label-info" onclick="window.open('https://legalesedecoder.com', '_blank')" data-toggle="tooltip" data-placement="bottom" title="" data-original-title="https://legalesedecoder.com"&gt;&lt;div class="xe-comment-entry"&gt;&lt;a class="xe-user-img"&gt;&lt;img data-src="https://api.iowen.cn/favicon/legalesedecoder.com.png" class="lozad img-circle" width="40"&gt;&lt;/a&gt;&lt;div class="xe-comment"&gt; &lt;a href="#" class="xe-user-name overflowClip_1"&gt;&lt;strong&gt;Legalese Decoder&lt;/strong&gt; &lt;/a&gt; &lt;p class="overflowClip_2"&gt;即时简化晦涩术语和法律用语&lt;/p&gt;&lt;/div&gt; &lt;/div&gt;&lt;/div&gt;&lt;/div&gt;</v>
      </c>
      <c r="G516" t="str">
        <f t="shared" ref="G516:G579" si="98">IF(A516=A515,"NO","YES")</f>
        <v>NO</v>
      </c>
      <c r="H516" t="str">
        <f t="shared" ref="H516:H579" si="99">IF(A516=A517,"NO","YES")</f>
        <v>NO</v>
      </c>
      <c r="I516">
        <f>MATCH(A516,A:A,0)</f>
        <v>512</v>
      </c>
      <c r="J516">
        <f t="shared" ref="J516:J579" si="100">ROW()-I516</f>
        <v>4</v>
      </c>
      <c r="K516">
        <f t="shared" ref="K516:K579" si="101">MOD(J516,4)</f>
        <v>0</v>
      </c>
      <c r="L516" t="str">
        <f t="shared" ref="L516:L579" si="102">IF(K516=0,"&lt;div class=""row""&gt;","")</f>
        <v>&lt;div class="row"&gt;</v>
      </c>
      <c r="M516" t="str">
        <f t="shared" ref="M516:M579" si="103">IF(K516=3,"&lt;/div&gt;",IF(H516="YES","&lt;/div&gt;",""))</f>
        <v/>
      </c>
      <c r="N516" t="str">
        <f t="shared" ref="N516:N579" si="104">IF(G516="YES","&lt;!-- "&amp;A516&amp;" --&gt;&lt;h4 class=""text-gray""&gt;&lt;i class=""linecons-tag"" style=""margin-right: 7px;"" id="""&amp;A516&amp;"""&gt;&lt;/i&gt;"&amp;A516&amp;"&lt;/h4&gt;","")</f>
        <v/>
      </c>
      <c r="O516" t="str">
        <f t="shared" si="96"/>
        <v/>
      </c>
      <c r="P516" t="str">
        <f t="shared" ref="P516:P579" si="105">N516&amp;L516&amp;F516&amp;M516&amp;O516</f>
        <v>&lt;div class="row"&gt;&lt;div class="col-sm-3"&gt;&lt;div class="xe-widget xe-conversations box2 label-info" onclick="window.open('https://legalesedecoder.com', '_blank')" data-toggle="tooltip" data-placement="bottom" title="" data-original-title="https://legalesedecoder.com"&gt;&lt;div class="xe-comment-entry"&gt;&lt;a class="xe-user-img"&gt;&lt;img data-src="https://api.iowen.cn/favicon/legalesedecoder.com.png" class="lozad img-circle" width="40"&gt;&lt;/a&gt;&lt;div class="xe-comment"&gt; &lt;a href="#" class="xe-user-name overflowClip_1"&gt;&lt;strong&gt;Legalese Decoder&lt;/strong&gt; &lt;/a&gt; &lt;p class="overflowClip_2"&gt;即时简化晦涩术语和法律用语&lt;/p&gt;&lt;/div&gt; &lt;/div&gt;&lt;/div&gt;&lt;/div&gt;</v>
      </c>
    </row>
    <row r="517" spans="1:16" x14ac:dyDescent="0.3">
      <c r="A517" t="s">
        <v>3390</v>
      </c>
      <c r="B517" t="s">
        <v>3024</v>
      </c>
      <c r="C517" t="s">
        <v>512</v>
      </c>
      <c r="D517" t="s">
        <v>1342</v>
      </c>
      <c r="E517" t="s">
        <v>2178</v>
      </c>
      <c r="F517" t="str">
        <f t="shared" si="97"/>
        <v>&lt;div class="col-sm-3"&gt;&lt;div class="xe-widget xe-conversations box2 label-info" onclick="window.open('https://ailawyer.pro/', '_blank')" data-toggle="tooltip" data-placement="bottom" title="" data-original-title="https://ailawyer.pro/"&gt;&lt;div class="xe-comment-entry"&gt;&lt;a class="xe-user-img"&gt;&lt;img data-src="https://api.iowen.cn/favicon/ailawyer.pro.png" class="lozad img-circle" width="40"&gt;&lt;/a&gt;&lt;div class="xe-comment"&gt; &lt;a href="#" class="xe-user-name overflowClip_1"&gt;&lt;strong&gt;AI Lawyer&lt;/strong&gt; &lt;/a&gt; &lt;p class="overflowClip_2"&gt;获得专业的法律咨询以及文件创建/摘要/比较工具&lt;/p&gt;&lt;/div&gt; &lt;/div&gt;&lt;/div&gt;&lt;/div&gt;</v>
      </c>
      <c r="G517" t="str">
        <f t="shared" si="98"/>
        <v>NO</v>
      </c>
      <c r="H517" t="str">
        <f t="shared" si="99"/>
        <v>NO</v>
      </c>
      <c r="I517">
        <f>MATCH(A517,A:A,0)</f>
        <v>512</v>
      </c>
      <c r="J517">
        <f t="shared" si="100"/>
        <v>5</v>
      </c>
      <c r="K517">
        <f t="shared" si="101"/>
        <v>1</v>
      </c>
      <c r="L517" t="str">
        <f t="shared" si="102"/>
        <v/>
      </c>
      <c r="M517" t="str">
        <f t="shared" si="103"/>
        <v/>
      </c>
      <c r="N517" t="str">
        <f t="shared" si="104"/>
        <v/>
      </c>
      <c r="O517" t="str">
        <f t="shared" si="96"/>
        <v/>
      </c>
      <c r="P517" t="str">
        <f t="shared" si="105"/>
        <v>&lt;div class="col-sm-3"&gt;&lt;div class="xe-widget xe-conversations box2 label-info" onclick="window.open('https://ailawyer.pro/', '_blank')" data-toggle="tooltip" data-placement="bottom" title="" data-original-title="https://ailawyer.pro/"&gt;&lt;div class="xe-comment-entry"&gt;&lt;a class="xe-user-img"&gt;&lt;img data-src="https://api.iowen.cn/favicon/ailawyer.pro.png" class="lozad img-circle" width="40"&gt;&lt;/a&gt;&lt;div class="xe-comment"&gt; &lt;a href="#" class="xe-user-name overflowClip_1"&gt;&lt;strong&gt;AI Lawyer&lt;/strong&gt; &lt;/a&gt; &lt;p class="overflowClip_2"&gt;获得专业的法律咨询以及文件创建/摘要/比较工具&lt;/p&gt;&lt;/div&gt; &lt;/div&gt;&lt;/div&gt;&lt;/div&gt;</v>
      </c>
    </row>
    <row r="518" spans="1:16" x14ac:dyDescent="0.3">
      <c r="A518" t="s">
        <v>3390</v>
      </c>
      <c r="B518" t="s">
        <v>3025</v>
      </c>
      <c r="C518" t="s">
        <v>513</v>
      </c>
      <c r="D518" t="s">
        <v>1343</v>
      </c>
      <c r="E518" t="s">
        <v>2179</v>
      </c>
      <c r="F518" t="str">
        <f t="shared" si="97"/>
        <v>&lt;div class="col-sm-3"&gt;&lt;div class="xe-widget xe-conversations box2 label-info" onclick="window.open('https://detangle.ai/', '_blank')" data-toggle="tooltip" data-placement="bottom" title="" data-original-title="https://detangle.ai/"&gt;&lt;div class="xe-comment-entry"&gt;&lt;a class="xe-user-img"&gt;&lt;img data-src="https://api.iowen.cn/favicon/detangle.ai.png" class="lozad img-circle" width="40"&gt;&lt;/a&gt;&lt;div class="xe-comment"&gt; &lt;a href="#" class="xe-user-name overflowClip_1"&gt;&lt;strong&gt;Detangle.ai&lt;/strong&gt; &lt;/a&gt; &lt;p class="overflowClip_2"&gt;Detangle为您提供AI生成的法律文件摘要&lt;/p&gt;&lt;/div&gt; &lt;/div&gt;&lt;/div&gt;&lt;/div&gt;</v>
      </c>
      <c r="G518" t="str">
        <f t="shared" si="98"/>
        <v>NO</v>
      </c>
      <c r="H518" t="str">
        <f t="shared" si="99"/>
        <v>NO</v>
      </c>
      <c r="I518">
        <f>MATCH(A518,A:A,0)</f>
        <v>512</v>
      </c>
      <c r="J518">
        <f t="shared" si="100"/>
        <v>6</v>
      </c>
      <c r="K518">
        <f t="shared" si="101"/>
        <v>2</v>
      </c>
      <c r="L518" t="str">
        <f t="shared" si="102"/>
        <v/>
      </c>
      <c r="M518" t="str">
        <f t="shared" si="103"/>
        <v/>
      </c>
      <c r="N518" t="str">
        <f t="shared" si="104"/>
        <v/>
      </c>
      <c r="O518" t="str">
        <f t="shared" si="96"/>
        <v/>
      </c>
      <c r="P518" t="str">
        <f t="shared" si="105"/>
        <v>&lt;div class="col-sm-3"&gt;&lt;div class="xe-widget xe-conversations box2 label-info" onclick="window.open('https://detangle.ai/', '_blank')" data-toggle="tooltip" data-placement="bottom" title="" data-original-title="https://detangle.ai/"&gt;&lt;div class="xe-comment-entry"&gt;&lt;a class="xe-user-img"&gt;&lt;img data-src="https://api.iowen.cn/favicon/detangle.ai.png" class="lozad img-circle" width="40"&gt;&lt;/a&gt;&lt;div class="xe-comment"&gt; &lt;a href="#" class="xe-user-name overflowClip_1"&gt;&lt;strong&gt;Detangle.ai&lt;/strong&gt; &lt;/a&gt; &lt;p class="overflowClip_2"&gt;Detangle为您提供AI生成的法律文件摘要&lt;/p&gt;&lt;/div&gt; &lt;/div&gt;&lt;/div&gt;&lt;/div&gt;</v>
      </c>
    </row>
    <row r="519" spans="1:16" x14ac:dyDescent="0.3">
      <c r="A519" t="s">
        <v>3390</v>
      </c>
      <c r="B519" t="s">
        <v>3026</v>
      </c>
      <c r="C519" t="s">
        <v>514</v>
      </c>
      <c r="D519" t="s">
        <v>1344</v>
      </c>
      <c r="E519" t="s">
        <v>2180</v>
      </c>
      <c r="F519" t="str">
        <f t="shared" si="97"/>
        <v>&lt;div class="col-sm-3"&gt;&lt;div class="xe-widget xe-conversations box2 label-info" onclick="window.open('https://www.ferret.ai/', '_blank')" data-toggle="tooltip" data-placement="bottom" title="" data-original-title="https://www.ferret.ai/"&gt;&lt;div class="xe-comment-entry"&gt;&lt;a class="xe-user-img"&gt;&lt;img data-src="https://api.iowen.cn/favicon/www.ferret.ai.png" class="lozad img-circle" width="40"&gt;&lt;/a&gt;&lt;div class="xe-comment"&gt; &lt;a href="#" class="xe-user-name overflowClip_1"&gt;&lt;strong&gt;Ferret&lt;/strong&gt; &lt;/a&gt; &lt;p class="overflowClip_2"&gt;为您提供独家的关系智能&lt;/p&gt;&lt;/div&gt; &lt;/div&gt;&lt;/div&gt;&lt;/div&gt;</v>
      </c>
      <c r="G519" t="str">
        <f t="shared" si="98"/>
        <v>NO</v>
      </c>
      <c r="H519" t="str">
        <f t="shared" si="99"/>
        <v>NO</v>
      </c>
      <c r="I519">
        <f>MATCH(A519,A:A,0)</f>
        <v>512</v>
      </c>
      <c r="J519">
        <f t="shared" si="100"/>
        <v>7</v>
      </c>
      <c r="K519">
        <f t="shared" si="101"/>
        <v>3</v>
      </c>
      <c r="L519" t="str">
        <f t="shared" si="102"/>
        <v/>
      </c>
      <c r="M519" t="str">
        <f t="shared" si="103"/>
        <v>&lt;/div&gt;</v>
      </c>
      <c r="N519" t="str">
        <f t="shared" si="104"/>
        <v/>
      </c>
      <c r="O519" t="str">
        <f t="shared" si="96"/>
        <v/>
      </c>
      <c r="P519" t="str">
        <f t="shared" si="105"/>
        <v>&lt;div class="col-sm-3"&gt;&lt;div class="xe-widget xe-conversations box2 label-info" onclick="window.open('https://www.ferret.ai/', '_blank')" data-toggle="tooltip" data-placement="bottom" title="" data-original-title="https://www.ferret.ai/"&gt;&lt;div class="xe-comment-entry"&gt;&lt;a class="xe-user-img"&gt;&lt;img data-src="https://api.iowen.cn/favicon/www.ferret.ai.png" class="lozad img-circle" width="40"&gt;&lt;/a&gt;&lt;div class="xe-comment"&gt; &lt;a href="#" class="xe-user-name overflowClip_1"&gt;&lt;strong&gt;Ferret&lt;/strong&gt; &lt;/a&gt; &lt;p class="overflowClip_2"&gt;为您提供独家的关系智能&lt;/p&gt;&lt;/div&gt; &lt;/div&gt;&lt;/div&gt;&lt;/div&gt;&lt;/div&gt;</v>
      </c>
    </row>
    <row r="520" spans="1:16" x14ac:dyDescent="0.3">
      <c r="A520" t="s">
        <v>3390</v>
      </c>
      <c r="B520" t="s">
        <v>3027</v>
      </c>
      <c r="C520" t="s">
        <v>515</v>
      </c>
      <c r="D520" t="s">
        <v>1345</v>
      </c>
      <c r="E520" t="s">
        <v>2181</v>
      </c>
      <c r="F520" t="str">
        <f t="shared" si="97"/>
        <v>&lt;div class="col-sm-3"&gt;&lt;div class="xe-widget xe-conversations box2 label-info" onclick="window.open('https://www.darrow.ai/', '_blank')" data-toggle="tooltip" data-placement="bottom" title="" data-original-title="https://www.darrow.ai/"&gt;&lt;div class="xe-comment-entry"&gt;&lt;a class="xe-user-img"&gt;&lt;img data-src="https://api.iowen.cn/favicon/www.darrow.ai.png" class="lozad img-circle" width="40"&gt;&lt;/a&gt;&lt;div class="xe-comment"&gt; &lt;a href="#" class="xe-user-name overflowClip_1"&gt;&lt;strong&gt;Darrow AI&lt;/strong&gt; &lt;/a&gt; &lt;p class="overflowClip_2"&gt;Darrow的AI智能司法平台扫描真实世界的数据&lt;/p&gt;&lt;/div&gt; &lt;/div&gt;&lt;/div&gt;&lt;/div&gt;</v>
      </c>
      <c r="G520" t="str">
        <f t="shared" si="98"/>
        <v>NO</v>
      </c>
      <c r="H520" t="str">
        <f t="shared" si="99"/>
        <v>NO</v>
      </c>
      <c r="I520">
        <f>MATCH(A520,A:A,0)</f>
        <v>512</v>
      </c>
      <c r="J520">
        <f t="shared" si="100"/>
        <v>8</v>
      </c>
      <c r="K520">
        <f t="shared" si="101"/>
        <v>0</v>
      </c>
      <c r="L520" t="str">
        <f t="shared" si="102"/>
        <v>&lt;div class="row"&gt;</v>
      </c>
      <c r="M520" t="str">
        <f t="shared" si="103"/>
        <v/>
      </c>
      <c r="N520" t="str">
        <f t="shared" si="104"/>
        <v/>
      </c>
      <c r="O520" t="str">
        <f t="shared" si="96"/>
        <v/>
      </c>
      <c r="P520" t="str">
        <f t="shared" si="105"/>
        <v>&lt;div class="row"&gt;&lt;div class="col-sm-3"&gt;&lt;div class="xe-widget xe-conversations box2 label-info" onclick="window.open('https://www.darrow.ai/', '_blank')" data-toggle="tooltip" data-placement="bottom" title="" data-original-title="https://www.darrow.ai/"&gt;&lt;div class="xe-comment-entry"&gt;&lt;a class="xe-user-img"&gt;&lt;img data-src="https://api.iowen.cn/favicon/www.darrow.ai.png" class="lozad img-circle" width="40"&gt;&lt;/a&gt;&lt;div class="xe-comment"&gt; &lt;a href="#" class="xe-user-name overflowClip_1"&gt;&lt;strong&gt;Darrow AI&lt;/strong&gt; &lt;/a&gt; &lt;p class="overflowClip_2"&gt;Darrow的AI智能司法平台扫描真实世界的数据&lt;/p&gt;&lt;/div&gt; &lt;/div&gt;&lt;/div&gt;&lt;/div&gt;</v>
      </c>
    </row>
    <row r="521" spans="1:16" x14ac:dyDescent="0.3">
      <c r="A521" t="s">
        <v>3390</v>
      </c>
      <c r="B521" t="s">
        <v>3028</v>
      </c>
      <c r="C521" t="s">
        <v>516</v>
      </c>
      <c r="D521" t="s">
        <v>1346</v>
      </c>
      <c r="E521" t="s">
        <v>2182</v>
      </c>
      <c r="F521" t="str">
        <f t="shared" si="97"/>
        <v>&lt;div class="col-sm-3"&gt;&lt;div class="xe-widget xe-conversations box2 label-info" onclick="window.open('https://maigon.io/', '_blank')" data-toggle="tooltip" data-placement="bottom" title="" data-original-title="https://maigon.io/"&gt;&lt;div class="xe-comment-entry"&gt;&lt;a class="xe-user-img"&gt;&lt;img data-src="https://api.iowen.cn/favicon/maigon.io.png" class="lozad img-circle" width="40"&gt;&lt;/a&gt;&lt;div class="xe-comment"&gt; &lt;a href="#" class="xe-user-name overflowClip_1"&gt;&lt;strong&gt;Maigon.io&lt;/strong&gt; &lt;/a&gt; &lt;p class="overflowClip_2"&gt;Maigon solutions include do...&lt;/p&gt;&lt;/div&gt; &lt;/div&gt;&lt;/div&gt;&lt;/div&gt;</v>
      </c>
      <c r="G521" t="str">
        <f t="shared" si="98"/>
        <v>NO</v>
      </c>
      <c r="H521" t="str">
        <f t="shared" si="99"/>
        <v>NO</v>
      </c>
      <c r="I521">
        <f>MATCH(A521,A:A,0)</f>
        <v>512</v>
      </c>
      <c r="J521">
        <f t="shared" si="100"/>
        <v>9</v>
      </c>
      <c r="K521">
        <f t="shared" si="101"/>
        <v>1</v>
      </c>
      <c r="L521" t="str">
        <f t="shared" si="102"/>
        <v/>
      </c>
      <c r="M521" t="str">
        <f t="shared" si="103"/>
        <v/>
      </c>
      <c r="N521" t="str">
        <f t="shared" si="104"/>
        <v/>
      </c>
      <c r="O521" t="str">
        <f t="shared" si="96"/>
        <v/>
      </c>
      <c r="P521" t="str">
        <f t="shared" si="105"/>
        <v>&lt;div class="col-sm-3"&gt;&lt;div class="xe-widget xe-conversations box2 label-info" onclick="window.open('https://maigon.io/', '_blank')" data-toggle="tooltip" data-placement="bottom" title="" data-original-title="https://maigon.io/"&gt;&lt;div class="xe-comment-entry"&gt;&lt;a class="xe-user-img"&gt;&lt;img data-src="https://api.iowen.cn/favicon/maigon.io.png" class="lozad img-circle" width="40"&gt;&lt;/a&gt;&lt;div class="xe-comment"&gt; &lt;a href="#" class="xe-user-name overflowClip_1"&gt;&lt;strong&gt;Maigon.io&lt;/strong&gt; &lt;/a&gt; &lt;p class="overflowClip_2"&gt;Maigon solutions include do...&lt;/p&gt;&lt;/div&gt; &lt;/div&gt;&lt;/div&gt;&lt;/div&gt;</v>
      </c>
    </row>
    <row r="522" spans="1:16" x14ac:dyDescent="0.3">
      <c r="A522" t="s">
        <v>3390</v>
      </c>
      <c r="B522" t="s">
        <v>3029</v>
      </c>
      <c r="C522" t="s">
        <v>517</v>
      </c>
      <c r="D522" t="s">
        <v>1347</v>
      </c>
      <c r="E522" t="s">
        <v>2183</v>
      </c>
      <c r="F522" t="str">
        <f t="shared" si="97"/>
        <v>&lt;div class="col-sm-3"&gt;&lt;div class="xe-widget xe-conversations box2 label-info" onclick="window.open('https://casetext.com/', '_blank')" data-toggle="tooltip" data-placement="bottom" title="" data-original-title="https://casetext.com/"&gt;&lt;div class="xe-comment-entry"&gt;&lt;a class="xe-user-img"&gt;&lt;img data-src="https://api.iowen.cn/favicon/casetext.com.png" class="lozad img-circle" width="40"&gt;&lt;/a&gt;&lt;div class="xe-comment"&gt; &lt;a href="#" class="xe-user-name overflowClip_1"&gt;&lt;strong&gt;Casetext&lt;/strong&gt; &lt;/a&gt; &lt;p class="overflowClip_2"&gt;Modern search technology th...&lt;/p&gt;&lt;/div&gt; &lt;/div&gt;&lt;/div&gt;&lt;/div&gt;</v>
      </c>
      <c r="G522" t="str">
        <f t="shared" si="98"/>
        <v>NO</v>
      </c>
      <c r="H522" t="str">
        <f t="shared" si="99"/>
        <v>NO</v>
      </c>
      <c r="I522">
        <f>MATCH(A522,A:A,0)</f>
        <v>512</v>
      </c>
      <c r="J522">
        <f t="shared" si="100"/>
        <v>10</v>
      </c>
      <c r="K522">
        <f t="shared" si="101"/>
        <v>2</v>
      </c>
      <c r="L522" t="str">
        <f t="shared" si="102"/>
        <v/>
      </c>
      <c r="M522" t="str">
        <f t="shared" si="103"/>
        <v/>
      </c>
      <c r="N522" t="str">
        <f t="shared" si="104"/>
        <v/>
      </c>
      <c r="O522" t="str">
        <f t="shared" si="96"/>
        <v/>
      </c>
      <c r="P522" t="str">
        <f t="shared" si="105"/>
        <v>&lt;div class="col-sm-3"&gt;&lt;div class="xe-widget xe-conversations box2 label-info" onclick="window.open('https://casetext.com/', '_blank')" data-toggle="tooltip" data-placement="bottom" title="" data-original-title="https://casetext.com/"&gt;&lt;div class="xe-comment-entry"&gt;&lt;a class="xe-user-img"&gt;&lt;img data-src="https://api.iowen.cn/favicon/casetext.com.png" class="lozad img-circle" width="40"&gt;&lt;/a&gt;&lt;div class="xe-comment"&gt; &lt;a href="#" class="xe-user-name overflowClip_1"&gt;&lt;strong&gt;Casetext&lt;/strong&gt; &lt;/a&gt; &lt;p class="overflowClip_2"&gt;Modern search technology th...&lt;/p&gt;&lt;/div&gt; &lt;/div&gt;&lt;/div&gt;&lt;/div&gt;</v>
      </c>
    </row>
    <row r="523" spans="1:16" x14ac:dyDescent="0.3">
      <c r="A523" t="s">
        <v>3390</v>
      </c>
      <c r="B523" t="s">
        <v>3030</v>
      </c>
      <c r="C523" t="s">
        <v>518</v>
      </c>
      <c r="D523" t="s">
        <v>1348</v>
      </c>
      <c r="E523" t="s">
        <v>2184</v>
      </c>
      <c r="F523" t="str">
        <f t="shared" si="97"/>
        <v>&lt;div class="col-sm-3"&gt;&lt;div class="xe-widget xe-conversations box2 label-info" onclick="window.open('https://activazon.com/', '_blank')" data-toggle="tooltip" data-placement="bottom" title="" data-original-title="https://activazon.com/"&gt;&lt;div class="xe-comment-entry"&gt;&lt;a class="xe-user-img"&gt;&lt;img data-src="https://api.iowen.cn/favicon/activazon.com.png" class="lozad img-circle" width="40"&gt;&lt;/a&gt;&lt;div class="xe-comment"&gt; &lt;a href="#" class="xe-user-name overflowClip_1"&gt;&lt;strong&gt;Activazon&lt;/strong&gt; &lt;/a&gt; &lt;p class="overflowClip_2"&gt;Activazon is crime report a...&lt;/p&gt;&lt;/div&gt; &lt;/div&gt;&lt;/div&gt;&lt;/div&gt;</v>
      </c>
      <c r="G523" t="str">
        <f t="shared" si="98"/>
        <v>NO</v>
      </c>
      <c r="H523" t="str">
        <f t="shared" si="99"/>
        <v>NO</v>
      </c>
      <c r="I523">
        <f>MATCH(A523,A:A,0)</f>
        <v>512</v>
      </c>
      <c r="J523">
        <f t="shared" si="100"/>
        <v>11</v>
      </c>
      <c r="K523">
        <f t="shared" si="101"/>
        <v>3</v>
      </c>
      <c r="L523" t="str">
        <f t="shared" si="102"/>
        <v/>
      </c>
      <c r="M523" t="str">
        <f t="shared" si="103"/>
        <v>&lt;/div&gt;</v>
      </c>
      <c r="N523" t="str">
        <f t="shared" si="104"/>
        <v/>
      </c>
      <c r="O523" t="str">
        <f t="shared" si="96"/>
        <v/>
      </c>
      <c r="P523" t="str">
        <f t="shared" si="105"/>
        <v>&lt;div class="col-sm-3"&gt;&lt;div class="xe-widget xe-conversations box2 label-info" onclick="window.open('https://activazon.com/', '_blank')" data-toggle="tooltip" data-placement="bottom" title="" data-original-title="https://activazon.com/"&gt;&lt;div class="xe-comment-entry"&gt;&lt;a class="xe-user-img"&gt;&lt;img data-src="https://api.iowen.cn/favicon/activazon.com.png" class="lozad img-circle" width="40"&gt;&lt;/a&gt;&lt;div class="xe-comment"&gt; &lt;a href="#" class="xe-user-name overflowClip_1"&gt;&lt;strong&gt;Activazon&lt;/strong&gt; &lt;/a&gt; &lt;p class="overflowClip_2"&gt;Activazon is crime report a...&lt;/p&gt;&lt;/div&gt; &lt;/div&gt;&lt;/div&gt;&lt;/div&gt;&lt;/div&gt;</v>
      </c>
    </row>
    <row r="524" spans="1:16" x14ac:dyDescent="0.3">
      <c r="A524" t="s">
        <v>3390</v>
      </c>
      <c r="B524" t="s">
        <v>3031</v>
      </c>
      <c r="C524" t="s">
        <v>519</v>
      </c>
      <c r="D524" t="s">
        <v>1349</v>
      </c>
      <c r="E524" t="s">
        <v>2185</v>
      </c>
      <c r="F524" t="str">
        <f t="shared" si="97"/>
        <v>&lt;div class="col-sm-3"&gt;&lt;div class="xe-widget xe-conversations box2 label-info" onclick="window.open('https://www.spellbook.legal/', '_blank')" data-toggle="tooltip" data-placement="bottom" title="" data-original-title="https://www.spellbook.legal/"&gt;&lt;div class="xe-comment-entry"&gt;&lt;a class="xe-user-img"&gt;&lt;img data-src="https://api.iowen.cn/favicon/www.spellbook.legal.png" class="lozad img-circle" width="40"&gt;&lt;/a&gt;&lt;div class="xe-comment"&gt; &lt;a href="#" class="xe-user-name overflowClip_1"&gt;&lt;strong&gt;Spellbook&lt;/strong&gt; &lt;/a&gt; &lt;p class="overflowClip_2"&gt;Draft contracts 3x faster w...&lt;/p&gt;&lt;/div&gt; &lt;/div&gt;&lt;/div&gt;&lt;/div&gt;</v>
      </c>
      <c r="G524" t="str">
        <f t="shared" si="98"/>
        <v>NO</v>
      </c>
      <c r="H524" t="str">
        <f t="shared" si="99"/>
        <v>YES</v>
      </c>
      <c r="I524">
        <f>MATCH(A524,A:A,0)</f>
        <v>512</v>
      </c>
      <c r="J524">
        <f t="shared" si="100"/>
        <v>12</v>
      </c>
      <c r="K524">
        <f t="shared" si="101"/>
        <v>0</v>
      </c>
      <c r="L524" t="str">
        <f t="shared" si="102"/>
        <v>&lt;div class="row"&gt;</v>
      </c>
      <c r="M524" t="str">
        <f t="shared" si="103"/>
        <v>&lt;/div&gt;</v>
      </c>
      <c r="N524" t="str">
        <f t="shared" si="104"/>
        <v/>
      </c>
      <c r="O524" t="str">
        <f t="shared" si="96"/>
        <v>&lt;br /&gt;&lt;!--END 法律助手 --&gt;</v>
      </c>
      <c r="P524" t="str">
        <f t="shared" si="105"/>
        <v>&lt;div class="row"&gt;&lt;div class="col-sm-3"&gt;&lt;div class="xe-widget xe-conversations box2 label-info" onclick="window.open('https://www.spellbook.legal/', '_blank')" data-toggle="tooltip" data-placement="bottom" title="" data-original-title="https://www.spellbook.legal/"&gt;&lt;div class="xe-comment-entry"&gt;&lt;a class="xe-user-img"&gt;&lt;img data-src="https://api.iowen.cn/favicon/www.spellbook.legal.png" class="lozad img-circle" width="40"&gt;&lt;/a&gt;&lt;div class="xe-comment"&gt; &lt;a href="#" class="xe-user-name overflowClip_1"&gt;&lt;strong&gt;Spellbook&lt;/strong&gt; &lt;/a&gt; &lt;p class="overflowClip_2"&gt;Draft contracts 3x faster w...&lt;/p&gt;&lt;/div&gt; &lt;/div&gt;&lt;/div&gt;&lt;/div&gt;&lt;/div&gt;&lt;br /&gt;&lt;!--END 法律助手 --&gt;</v>
      </c>
    </row>
    <row r="525" spans="1:16" x14ac:dyDescent="0.3">
      <c r="A525" t="s">
        <v>3391</v>
      </c>
      <c r="B525" t="s">
        <v>3032</v>
      </c>
      <c r="C525" t="s">
        <v>520</v>
      </c>
      <c r="D525" t="s">
        <v>1350</v>
      </c>
      <c r="E525" t="s">
        <v>2186</v>
      </c>
      <c r="F525" t="str">
        <f t="shared" si="97"/>
        <v>&lt;div class="col-sm-3"&gt;&lt;div class="xe-widget xe-conversations box2 label-info" onclick="window.open('https://tinywow.com/', '_blank')" data-toggle="tooltip" data-placement="bottom" title="" data-original-title="https://tinywow.com/"&gt;&lt;div class="xe-comment-entry"&gt;&lt;a class="xe-user-img"&gt;&lt;img data-src="https://api.iowen.cn/favicon/tinywow.com.png" class="lozad img-circle" width="40"&gt;&lt;/a&gt;&lt;div class="xe-comment"&gt; &lt;a href="#" class="xe-user-name overflowClip_1"&gt;&lt;strong&gt;TinyWow&lt;/strong&gt; &lt;/a&gt; &lt;p class="overflowClip_2"&gt;使用AI动力的实用工具使您的生活更轻松&lt;/p&gt;&lt;/div&gt; &lt;/div&gt;&lt;/div&gt;&lt;/div&gt;</v>
      </c>
      <c r="G525" t="str">
        <f t="shared" si="98"/>
        <v>YES</v>
      </c>
      <c r="H525" t="str">
        <f t="shared" si="99"/>
        <v>NO</v>
      </c>
      <c r="I525">
        <f>MATCH(A525,A:A,0)</f>
        <v>525</v>
      </c>
      <c r="J525">
        <f t="shared" si="100"/>
        <v>0</v>
      </c>
      <c r="K525">
        <f t="shared" si="101"/>
        <v>0</v>
      </c>
      <c r="L525" t="str">
        <f t="shared" si="102"/>
        <v>&lt;div class="row"&gt;</v>
      </c>
      <c r="M525" t="str">
        <f t="shared" si="103"/>
        <v/>
      </c>
      <c r="N525" t="str">
        <f t="shared" si="104"/>
        <v>&lt;!-- 生活助手 --&gt;&lt;h4 class="text-gray"&gt;&lt;i class="linecons-tag" style="margin-right: 7px;" id="生活助手"&gt;&lt;/i&gt;生活助手&lt;/h4&gt;</v>
      </c>
      <c r="O525" t="str">
        <f t="shared" si="96"/>
        <v/>
      </c>
      <c r="P525" t="str">
        <f t="shared" si="105"/>
        <v>&lt;!-- 生活助手 --&gt;&lt;h4 class="text-gray"&gt;&lt;i class="linecons-tag" style="margin-right: 7px;" id="生活助手"&gt;&lt;/i&gt;生活助手&lt;/h4&gt;&lt;div class="row"&gt;&lt;div class="col-sm-3"&gt;&lt;div class="xe-widget xe-conversations box2 label-info" onclick="window.open('https://tinywow.com/', '_blank')" data-toggle="tooltip" data-placement="bottom" title="" data-original-title="https://tinywow.com/"&gt;&lt;div class="xe-comment-entry"&gt;&lt;a class="xe-user-img"&gt;&lt;img data-src="https://api.iowen.cn/favicon/tinywow.com.png" class="lozad img-circle" width="40"&gt;&lt;/a&gt;&lt;div class="xe-comment"&gt; &lt;a href="#" class="xe-user-name overflowClip_1"&gt;&lt;strong&gt;TinyWow&lt;/strong&gt; &lt;/a&gt; &lt;p class="overflowClip_2"&gt;使用AI动力的实用工具使您的生活更轻松&lt;/p&gt;&lt;/div&gt; &lt;/div&gt;&lt;/div&gt;&lt;/div&gt;</v>
      </c>
    </row>
    <row r="526" spans="1:16" x14ac:dyDescent="0.3">
      <c r="A526" t="s">
        <v>3391</v>
      </c>
      <c r="B526" t="s">
        <v>3033</v>
      </c>
      <c r="C526" t="s">
        <v>521</v>
      </c>
      <c r="D526" t="s">
        <v>1351</v>
      </c>
      <c r="E526" t="s">
        <v>2187</v>
      </c>
      <c r="F526" t="str">
        <f t="shared" si="97"/>
        <v>&lt;div class="col-sm-3"&gt;&lt;div class="xe-widget xe-conversations box2 label-info" onclick="window.open('https://www.buildai.space/app/dae3da25-888e-448f-b15c-5a20ca4ca961', '_blank')" data-toggle="tooltip" data-placement="bottom" title="" data-original-title="https://www.buildai.space/app/dae3da25-888e-448f-b15c-5a20ca4ca961"&gt;&lt;div class="xe-comment-entry"&gt;&lt;a class="xe-user-img"&gt;&lt;img data-src="https://api.iowen.cn/favicon/www.buildai.space.png" class="lozad img-circle" width="40"&gt;&lt;/a&gt;&lt;div class="xe-comment"&gt; &lt;a href="#" class="xe-user-name overflowClip_1"&gt;&lt;strong&gt;AI Trip Planner&lt;/strong&gt; &lt;/a&gt; &lt;p class="overflowClip_2"&gt;AI Trip Planner是一款全球旅行规划应用程序&lt;/p&gt;&lt;/div&gt; &lt;/div&gt;&lt;/div&gt;&lt;/div&gt;</v>
      </c>
      <c r="G526" t="str">
        <f t="shared" si="98"/>
        <v>NO</v>
      </c>
      <c r="H526" t="str">
        <f t="shared" si="99"/>
        <v>NO</v>
      </c>
      <c r="I526">
        <f>MATCH(A526,A:A,0)</f>
        <v>525</v>
      </c>
      <c r="J526">
        <f t="shared" si="100"/>
        <v>1</v>
      </c>
      <c r="K526">
        <f t="shared" si="101"/>
        <v>1</v>
      </c>
      <c r="L526" t="str">
        <f t="shared" si="102"/>
        <v/>
      </c>
      <c r="M526" t="str">
        <f t="shared" si="103"/>
        <v/>
      </c>
      <c r="N526" t="str">
        <f t="shared" si="104"/>
        <v/>
      </c>
      <c r="O526" t="str">
        <f t="shared" si="96"/>
        <v/>
      </c>
      <c r="P526" t="str">
        <f t="shared" si="105"/>
        <v>&lt;div class="col-sm-3"&gt;&lt;div class="xe-widget xe-conversations box2 label-info" onclick="window.open('https://www.buildai.space/app/dae3da25-888e-448f-b15c-5a20ca4ca961', '_blank')" data-toggle="tooltip" data-placement="bottom" title="" data-original-title="https://www.buildai.space/app/dae3da25-888e-448f-b15c-5a20ca4ca961"&gt;&lt;div class="xe-comment-entry"&gt;&lt;a class="xe-user-img"&gt;&lt;img data-src="https://api.iowen.cn/favicon/www.buildai.space.png" class="lozad img-circle" width="40"&gt;&lt;/a&gt;&lt;div class="xe-comment"&gt; &lt;a href="#" class="xe-user-name overflowClip_1"&gt;&lt;strong&gt;AI Trip Planner&lt;/strong&gt; &lt;/a&gt; &lt;p class="overflowClip_2"&gt;AI Trip Planner是一款全球旅行规划应用程序&lt;/p&gt;&lt;/div&gt; &lt;/div&gt;&lt;/div&gt;&lt;/div&gt;</v>
      </c>
    </row>
    <row r="527" spans="1:16" x14ac:dyDescent="0.3">
      <c r="A527" t="s">
        <v>3391</v>
      </c>
      <c r="B527" t="s">
        <v>3034</v>
      </c>
      <c r="C527" t="s">
        <v>522</v>
      </c>
      <c r="D527" t="s">
        <v>1352</v>
      </c>
      <c r="E527" t="s">
        <v>2188</v>
      </c>
      <c r="F527" t="str">
        <f t="shared" si="97"/>
        <v>&lt;div class="col-sm-3"&gt;&lt;div class="xe-widget xe-conversations box2 label-info" onclick="window.open('https://www.chefgpt.xyz/', '_blank')" data-toggle="tooltip" data-placement="bottom" title="" data-original-title="https://www.chefgpt.xyz/"&gt;&lt;div class="xe-comment-entry"&gt;&lt;a class="xe-user-img"&gt;&lt;img data-src="https://api.iowen.cn/favicon/www.chefgpt.xyz.png" class="lozad img-circle" width="40"&gt;&lt;/a&gt;&lt;div class="xe-comment"&gt; &lt;a href="#" class="xe-user-name overflowClip_1"&gt;&lt;strong&gt;ChefGPT&lt;/strong&gt; &lt;/a&gt; &lt;p class="overflowClip_2"&gt;ChefGPT.xyz提供基于可用食材的人工智能食谱推荐&lt;/p&gt;&lt;/div&gt; &lt;/div&gt;&lt;/div&gt;&lt;/div&gt;</v>
      </c>
      <c r="G527" t="str">
        <f t="shared" si="98"/>
        <v>NO</v>
      </c>
      <c r="H527" t="str">
        <f t="shared" si="99"/>
        <v>NO</v>
      </c>
      <c r="I527">
        <f>MATCH(A527,A:A,0)</f>
        <v>525</v>
      </c>
      <c r="J527">
        <f t="shared" si="100"/>
        <v>2</v>
      </c>
      <c r="K527">
        <f t="shared" si="101"/>
        <v>2</v>
      </c>
      <c r="L527" t="str">
        <f t="shared" si="102"/>
        <v/>
      </c>
      <c r="M527" t="str">
        <f t="shared" si="103"/>
        <v/>
      </c>
      <c r="N527" t="str">
        <f t="shared" si="104"/>
        <v/>
      </c>
      <c r="O527" t="str">
        <f t="shared" si="96"/>
        <v/>
      </c>
      <c r="P527" t="str">
        <f t="shared" si="105"/>
        <v>&lt;div class="col-sm-3"&gt;&lt;div class="xe-widget xe-conversations box2 label-info" onclick="window.open('https://www.chefgpt.xyz/', '_blank')" data-toggle="tooltip" data-placement="bottom" title="" data-original-title="https://www.chefgpt.xyz/"&gt;&lt;div class="xe-comment-entry"&gt;&lt;a class="xe-user-img"&gt;&lt;img data-src="https://api.iowen.cn/favicon/www.chefgpt.xyz.png" class="lozad img-circle" width="40"&gt;&lt;/a&gt;&lt;div class="xe-comment"&gt; &lt;a href="#" class="xe-user-name overflowClip_1"&gt;&lt;strong&gt;ChefGPT&lt;/strong&gt; &lt;/a&gt; &lt;p class="overflowClip_2"&gt;ChefGPT.xyz提供基于可用食材的人工智能食谱推荐&lt;/p&gt;&lt;/div&gt; &lt;/div&gt;&lt;/div&gt;&lt;/div&gt;</v>
      </c>
    </row>
    <row r="528" spans="1:16" x14ac:dyDescent="0.3">
      <c r="A528" t="s">
        <v>3391</v>
      </c>
      <c r="B528" t="s">
        <v>3035</v>
      </c>
      <c r="C528" t="s">
        <v>523</v>
      </c>
      <c r="D528" t="s">
        <v>1353</v>
      </c>
      <c r="E528" t="s">
        <v>2189</v>
      </c>
      <c r="F528" t="str">
        <f t="shared" si="97"/>
        <v>&lt;div class="col-sm-3"&gt;&lt;div class="xe-widget xe-conversations box2 label-info" onclick="window.open('https://wtfdoesthiscompanydo.vercel.app/', '_blank')" data-toggle="tooltip" data-placement="bottom" title="" data-original-title="https://wtfdoesthiscompanydo.vercel.app/"&gt;&lt;div class="xe-comment-entry"&gt;&lt;a class="xe-user-img"&gt;&lt;img data-src="https://api.iowen.cn/favicon/wtfdoesthiscompanydo.vercel.app.png" class="lozad img-circle" width="40"&gt;&lt;/a&gt;&lt;div class="xe-comment"&gt; &lt;a href="#" class="xe-user-name overflowClip_1"&gt;&lt;strong&gt;WTF Does This Company Do?&lt;/strong&gt; &lt;/a&gt; &lt;p class="overflowClip_2"&gt;通过输入域名来解释着陆页面&lt;/p&gt;&lt;/div&gt; &lt;/div&gt;&lt;/div&gt;&lt;/div&gt;</v>
      </c>
      <c r="G528" t="str">
        <f t="shared" si="98"/>
        <v>NO</v>
      </c>
      <c r="H528" t="str">
        <f t="shared" si="99"/>
        <v>NO</v>
      </c>
      <c r="I528">
        <f>MATCH(A528,A:A,0)</f>
        <v>525</v>
      </c>
      <c r="J528">
        <f t="shared" si="100"/>
        <v>3</v>
      </c>
      <c r="K528">
        <f t="shared" si="101"/>
        <v>3</v>
      </c>
      <c r="L528" t="str">
        <f t="shared" si="102"/>
        <v/>
      </c>
      <c r="M528" t="str">
        <f t="shared" si="103"/>
        <v>&lt;/div&gt;</v>
      </c>
      <c r="N528" t="str">
        <f t="shared" si="104"/>
        <v/>
      </c>
      <c r="O528" t="str">
        <f t="shared" si="96"/>
        <v/>
      </c>
      <c r="P528" t="str">
        <f t="shared" si="105"/>
        <v>&lt;div class="col-sm-3"&gt;&lt;div class="xe-widget xe-conversations box2 label-info" onclick="window.open('https://wtfdoesthiscompanydo.vercel.app/', '_blank')" data-toggle="tooltip" data-placement="bottom" title="" data-original-title="https://wtfdoesthiscompanydo.vercel.app/"&gt;&lt;div class="xe-comment-entry"&gt;&lt;a class="xe-user-img"&gt;&lt;img data-src="https://api.iowen.cn/favicon/wtfdoesthiscompanydo.vercel.app.png" class="lozad img-circle" width="40"&gt;&lt;/a&gt;&lt;div class="xe-comment"&gt; &lt;a href="#" class="xe-user-name overflowClip_1"&gt;&lt;strong&gt;WTF Does This Company Do?&lt;/strong&gt; &lt;/a&gt; &lt;p class="overflowClip_2"&gt;通过输入域名来解释着陆页面&lt;/p&gt;&lt;/div&gt; &lt;/div&gt;&lt;/div&gt;&lt;/div&gt;&lt;/div&gt;</v>
      </c>
    </row>
    <row r="529" spans="1:16" x14ac:dyDescent="0.3">
      <c r="A529" t="s">
        <v>3391</v>
      </c>
      <c r="B529" t="s">
        <v>3036</v>
      </c>
      <c r="C529" t="s">
        <v>524</v>
      </c>
      <c r="D529" t="s">
        <v>1354</v>
      </c>
      <c r="E529" t="s">
        <v>2190</v>
      </c>
      <c r="F529" t="str">
        <f t="shared" si="97"/>
        <v>&lt;div class="col-sm-3"&gt;&lt;div class="xe-widget xe-conversations box2 label-info" onclick="window.open('https://www.wheretoai.com/', '_blank')" data-toggle="tooltip" data-placement="bottom" title="" data-original-title="https://www.wheretoai.com/"&gt;&lt;div class="xe-comment-entry"&gt;&lt;a class="xe-user-img"&gt;&lt;img data-src="https://api.iowen.cn/favicon/www.wheretoai.com.png" class="lozad img-circle" width="40"&gt;&lt;/a&gt;&lt;div class="xe-comment"&gt; &lt;a href="#" class="xe-user-name overflowClip_1"&gt;&lt;strong&gt;Where To&lt;/strong&gt; &lt;/a&gt; &lt;p class="overflowClip_2"&gt;这个网站旨在帮助人们找到有趣的地方去参观&lt;/p&gt;&lt;/div&gt; &lt;/div&gt;&lt;/div&gt;&lt;/div&gt;</v>
      </c>
      <c r="G529" t="str">
        <f t="shared" si="98"/>
        <v>NO</v>
      </c>
      <c r="H529" t="str">
        <f t="shared" si="99"/>
        <v>NO</v>
      </c>
      <c r="I529">
        <f>MATCH(A529,A:A,0)</f>
        <v>525</v>
      </c>
      <c r="J529">
        <f t="shared" si="100"/>
        <v>4</v>
      </c>
      <c r="K529">
        <f t="shared" si="101"/>
        <v>0</v>
      </c>
      <c r="L529" t="str">
        <f t="shared" si="102"/>
        <v>&lt;div class="row"&gt;</v>
      </c>
      <c r="M529" t="str">
        <f t="shared" si="103"/>
        <v/>
      </c>
      <c r="N529" t="str">
        <f t="shared" si="104"/>
        <v/>
      </c>
      <c r="O529" t="str">
        <f t="shared" si="96"/>
        <v/>
      </c>
      <c r="P529" t="str">
        <f t="shared" si="105"/>
        <v>&lt;div class="row"&gt;&lt;div class="col-sm-3"&gt;&lt;div class="xe-widget xe-conversations box2 label-info" onclick="window.open('https://www.wheretoai.com/', '_blank')" data-toggle="tooltip" data-placement="bottom" title="" data-original-title="https://www.wheretoai.com/"&gt;&lt;div class="xe-comment-entry"&gt;&lt;a class="xe-user-img"&gt;&lt;img data-src="https://api.iowen.cn/favicon/www.wheretoai.com.png" class="lozad img-circle" width="40"&gt;&lt;/a&gt;&lt;div class="xe-comment"&gt; &lt;a href="#" class="xe-user-name overflowClip_1"&gt;&lt;strong&gt;Where To&lt;/strong&gt; &lt;/a&gt; &lt;p class="overflowClip_2"&gt;这个网站旨在帮助人们找到有趣的地方去参观&lt;/p&gt;&lt;/div&gt; &lt;/div&gt;&lt;/div&gt;&lt;/div&gt;</v>
      </c>
    </row>
    <row r="530" spans="1:16" x14ac:dyDescent="0.3">
      <c r="A530" t="s">
        <v>3391</v>
      </c>
      <c r="B530" t="s">
        <v>3037</v>
      </c>
      <c r="C530" t="s">
        <v>525</v>
      </c>
      <c r="D530" t="s">
        <v>1355</v>
      </c>
      <c r="E530" t="s">
        <v>2191</v>
      </c>
      <c r="F530" t="str">
        <f t="shared" si="97"/>
        <v>&lt;div class="col-sm-3"&gt;&lt;div class="xe-widget xe-conversations box2 label-info" onclick="window.open('https://www.mapsgpt.com', '_blank')" data-toggle="tooltip" data-placement="bottom" title="" data-original-title="https://www.mapsgpt.com"&gt;&lt;div class="xe-comment-entry"&gt;&lt;a class="xe-user-img"&gt;&lt;img data-src="https://api.iowen.cn/favicon/www.mapsgpt.com.png" class="lozad img-circle" width="40"&gt;&lt;/a&gt;&lt;div class="xe-comment"&gt; &lt;a href="#" class="xe-user-name overflowClip_1"&gt;&lt;strong&gt;Maps GPT&lt;/strong&gt; &lt;/a&gt; &lt;p class="overflowClip_2"&gt;使用人工智能帮助用户快速找到并探索附近有趣的地方&lt;/p&gt;&lt;/div&gt; &lt;/div&gt;&lt;/div&gt;&lt;/div&gt;</v>
      </c>
      <c r="G530" t="str">
        <f t="shared" si="98"/>
        <v>NO</v>
      </c>
      <c r="H530" t="str">
        <f t="shared" si="99"/>
        <v>NO</v>
      </c>
      <c r="I530">
        <f>MATCH(A530,A:A,0)</f>
        <v>525</v>
      </c>
      <c r="J530">
        <f t="shared" si="100"/>
        <v>5</v>
      </c>
      <c r="K530">
        <f t="shared" si="101"/>
        <v>1</v>
      </c>
      <c r="L530" t="str">
        <f t="shared" si="102"/>
        <v/>
      </c>
      <c r="M530" t="str">
        <f t="shared" si="103"/>
        <v/>
      </c>
      <c r="N530" t="str">
        <f t="shared" si="104"/>
        <v/>
      </c>
      <c r="O530" t="str">
        <f t="shared" si="96"/>
        <v/>
      </c>
      <c r="P530" t="str">
        <f t="shared" si="105"/>
        <v>&lt;div class="col-sm-3"&gt;&lt;div class="xe-widget xe-conversations box2 label-info" onclick="window.open('https://www.mapsgpt.com', '_blank')" data-toggle="tooltip" data-placement="bottom" title="" data-original-title="https://www.mapsgpt.com"&gt;&lt;div class="xe-comment-entry"&gt;&lt;a class="xe-user-img"&gt;&lt;img data-src="https://api.iowen.cn/favicon/www.mapsgpt.com.png" class="lozad img-circle" width="40"&gt;&lt;/a&gt;&lt;div class="xe-comment"&gt; &lt;a href="#" class="xe-user-name overflowClip_1"&gt;&lt;strong&gt;Maps GPT&lt;/strong&gt; &lt;/a&gt; &lt;p class="overflowClip_2"&gt;使用人工智能帮助用户快速找到并探索附近有趣的地方&lt;/p&gt;&lt;/div&gt; &lt;/div&gt;&lt;/div&gt;&lt;/div&gt;</v>
      </c>
    </row>
    <row r="531" spans="1:16" x14ac:dyDescent="0.3">
      <c r="A531" t="s">
        <v>3391</v>
      </c>
      <c r="B531" t="s">
        <v>3038</v>
      </c>
      <c r="C531" t="s">
        <v>526</v>
      </c>
      <c r="D531" t="s">
        <v>1356</v>
      </c>
      <c r="E531" t="s">
        <v>2192</v>
      </c>
      <c r="F531" t="str">
        <f t="shared" si="97"/>
        <v>&lt;div class="col-sm-3"&gt;&lt;div class="xe-widget xe-conversations box2 label-info" onclick="window.open('https://gymgenie.xyz', '_blank')" data-toggle="tooltip" data-placement="bottom" title="" data-original-title="https://gymgenie.xyz"&gt;&lt;div class="xe-comment-entry"&gt;&lt;a class="xe-user-img"&gt;&lt;img data-src="https://api.iowen.cn/favicon/gymgenie.xyz.png" class="lozad img-circle" width="40"&gt;&lt;/a&gt;&lt;div class="xe-comment"&gt; &lt;a href="#" class="xe-user-name overflowClip_1"&gt;&lt;strong&gt;GymGenie&lt;/strong&gt; &lt;/a&gt; &lt;p class="overflowClip_2"&gt;GymGenie是一款基于个人健身目标提供定制化锻炼计划的AI动力网络应用程序&lt;/p&gt;&lt;/div&gt; &lt;/div&gt;&lt;/div&gt;&lt;/div&gt;</v>
      </c>
      <c r="G531" t="str">
        <f t="shared" si="98"/>
        <v>NO</v>
      </c>
      <c r="H531" t="str">
        <f t="shared" si="99"/>
        <v>NO</v>
      </c>
      <c r="I531">
        <f>MATCH(A531,A:A,0)</f>
        <v>525</v>
      </c>
      <c r="J531">
        <f t="shared" si="100"/>
        <v>6</v>
      </c>
      <c r="K531">
        <f t="shared" si="101"/>
        <v>2</v>
      </c>
      <c r="L531" t="str">
        <f t="shared" si="102"/>
        <v/>
      </c>
      <c r="M531" t="str">
        <f t="shared" si="103"/>
        <v/>
      </c>
      <c r="N531" t="str">
        <f t="shared" si="104"/>
        <v/>
      </c>
      <c r="O531" t="str">
        <f t="shared" si="96"/>
        <v/>
      </c>
      <c r="P531" t="str">
        <f t="shared" si="105"/>
        <v>&lt;div class="col-sm-3"&gt;&lt;div class="xe-widget xe-conversations box2 label-info" onclick="window.open('https://gymgenie.xyz', '_blank')" data-toggle="tooltip" data-placement="bottom" title="" data-original-title="https://gymgenie.xyz"&gt;&lt;div class="xe-comment-entry"&gt;&lt;a class="xe-user-img"&gt;&lt;img data-src="https://api.iowen.cn/favicon/gymgenie.xyz.png" class="lozad img-circle" width="40"&gt;&lt;/a&gt;&lt;div class="xe-comment"&gt; &lt;a href="#" class="xe-user-name overflowClip_1"&gt;&lt;strong&gt;GymGenie&lt;/strong&gt; &lt;/a&gt; &lt;p class="overflowClip_2"&gt;GymGenie是一款基于个人健身目标提供定制化锻炼计划的AI动力网络应用程序&lt;/p&gt;&lt;/div&gt; &lt;/div&gt;&lt;/div&gt;&lt;/div&gt;</v>
      </c>
    </row>
    <row r="532" spans="1:16" x14ac:dyDescent="0.3">
      <c r="A532" t="s">
        <v>3391</v>
      </c>
      <c r="B532" t="s">
        <v>3039</v>
      </c>
      <c r="C532" t="s">
        <v>527</v>
      </c>
      <c r="D532" t="s">
        <v>1357</v>
      </c>
      <c r="E532" t="s">
        <v>2193</v>
      </c>
      <c r="F532" t="str">
        <f t="shared" si="97"/>
        <v>&lt;div class="col-sm-3"&gt;&lt;div class="xe-widget xe-conversations box2 label-info" onclick="window.open('https://www.getproduct.help/', '_blank')" data-toggle="tooltip" data-placement="bottom" title="" data-original-title="https://www.getproduct.help/"&gt;&lt;div class="xe-comment-entry"&gt;&lt;a class="xe-user-img"&gt;&lt;img data-src="https://api.iowen.cn/favicon/www.getproduct.help.png" class="lozad img-circle" width="40"&gt;&lt;/a&gt;&lt;div class="xe-comment"&gt; &lt;a href="#" class="xe-user-name overflowClip_1"&gt;&lt;strong&gt;ProductBot&lt;/strong&gt; &lt;/a&gt; &lt;p class="overflowClip_2"&gt;ProductBot是一款人工智能产品专家和推荐工具，可帮助用户做出购买决策&lt;/p&gt;&lt;/div&gt; &lt;/div&gt;&lt;/div&gt;&lt;/div&gt;</v>
      </c>
      <c r="G532" t="str">
        <f t="shared" si="98"/>
        <v>NO</v>
      </c>
      <c r="H532" t="str">
        <f t="shared" si="99"/>
        <v>NO</v>
      </c>
      <c r="I532">
        <f>MATCH(A532,A:A,0)</f>
        <v>525</v>
      </c>
      <c r="J532">
        <f t="shared" si="100"/>
        <v>7</v>
      </c>
      <c r="K532">
        <f t="shared" si="101"/>
        <v>3</v>
      </c>
      <c r="L532" t="str">
        <f t="shared" si="102"/>
        <v/>
      </c>
      <c r="M532" t="str">
        <f t="shared" si="103"/>
        <v>&lt;/div&gt;</v>
      </c>
      <c r="N532" t="str">
        <f t="shared" si="104"/>
        <v/>
      </c>
      <c r="O532" t="str">
        <f t="shared" si="96"/>
        <v/>
      </c>
      <c r="P532" t="str">
        <f t="shared" si="105"/>
        <v>&lt;div class="col-sm-3"&gt;&lt;div class="xe-widget xe-conversations box2 label-info" onclick="window.open('https://www.getproduct.help/', '_blank')" data-toggle="tooltip" data-placement="bottom" title="" data-original-title="https://www.getproduct.help/"&gt;&lt;div class="xe-comment-entry"&gt;&lt;a class="xe-user-img"&gt;&lt;img data-src="https://api.iowen.cn/favicon/www.getproduct.help.png" class="lozad img-circle" width="40"&gt;&lt;/a&gt;&lt;div class="xe-comment"&gt; &lt;a href="#" class="xe-user-name overflowClip_1"&gt;&lt;strong&gt;ProductBot&lt;/strong&gt; &lt;/a&gt; &lt;p class="overflowClip_2"&gt;ProductBot是一款人工智能产品专家和推荐工具，可帮助用户做出购买决策&lt;/p&gt;&lt;/div&gt; &lt;/div&gt;&lt;/div&gt;&lt;/div&gt;&lt;/div&gt;</v>
      </c>
    </row>
    <row r="533" spans="1:16" x14ac:dyDescent="0.3">
      <c r="A533" t="s">
        <v>3391</v>
      </c>
      <c r="B533" t="s">
        <v>3040</v>
      </c>
      <c r="C533" t="s">
        <v>528</v>
      </c>
      <c r="D533" t="s">
        <v>1358</v>
      </c>
      <c r="E533" t="s">
        <v>2194</v>
      </c>
      <c r="F533" t="str">
        <f t="shared" si="97"/>
        <v>&lt;div class="col-sm-3"&gt;&lt;div class="xe-widget xe-conversations box2 label-info" onclick="window.open('https://www.findyournextbook.ai/', '_blank')" data-toggle="tooltip" data-placement="bottom" title="" data-original-title="https://www.findyournextbook.ai/"&gt;&lt;div class="xe-comment-entry"&gt;&lt;a class="xe-user-img"&gt;&lt;img data-src="https://api.iowen.cn/favicon/www.findyournextbook.ai.png" class="lozad img-circle" width="40"&gt;&lt;/a&gt;&lt;div class="xe-comment"&gt; &lt;a href="#" class="xe-user-name overflowClip_1"&gt;&lt;strong&gt;Find Your Next Book&lt;/strong&gt; &lt;/a&gt; &lt;p class="overflowClip_2"&gt;只需描述你想读的书的角色、背景和/或情节，我们就会从我们数千本书的数据库中推荐最佳选项&lt;/p&gt;&lt;/div&gt; &lt;/div&gt;&lt;/div&gt;&lt;/div&gt;</v>
      </c>
      <c r="G533" t="str">
        <f t="shared" si="98"/>
        <v>NO</v>
      </c>
      <c r="H533" t="str">
        <f t="shared" si="99"/>
        <v>NO</v>
      </c>
      <c r="I533">
        <f>MATCH(A533,A:A,0)</f>
        <v>525</v>
      </c>
      <c r="J533">
        <f t="shared" si="100"/>
        <v>8</v>
      </c>
      <c r="K533">
        <f t="shared" si="101"/>
        <v>0</v>
      </c>
      <c r="L533" t="str">
        <f t="shared" si="102"/>
        <v>&lt;div class="row"&gt;</v>
      </c>
      <c r="M533" t="str">
        <f t="shared" si="103"/>
        <v/>
      </c>
      <c r="N533" t="str">
        <f t="shared" si="104"/>
        <v/>
      </c>
      <c r="O533" t="str">
        <f t="shared" si="96"/>
        <v/>
      </c>
      <c r="P533" t="str">
        <f t="shared" si="105"/>
        <v>&lt;div class="row"&gt;&lt;div class="col-sm-3"&gt;&lt;div class="xe-widget xe-conversations box2 label-info" onclick="window.open('https://www.findyournextbook.ai/', '_blank')" data-toggle="tooltip" data-placement="bottom" title="" data-original-title="https://www.findyournextbook.ai/"&gt;&lt;div class="xe-comment-entry"&gt;&lt;a class="xe-user-img"&gt;&lt;img data-src="https://api.iowen.cn/favicon/www.findyournextbook.ai.png" class="lozad img-circle" width="40"&gt;&lt;/a&gt;&lt;div class="xe-comment"&gt; &lt;a href="#" class="xe-user-name overflowClip_1"&gt;&lt;strong&gt;Find Your Next Book&lt;/strong&gt; &lt;/a&gt; &lt;p class="overflowClip_2"&gt;只需描述你想读的书的角色、背景和/或情节，我们就会从我们数千本书的数据库中推荐最佳选项&lt;/p&gt;&lt;/div&gt; &lt;/div&gt;&lt;/div&gt;&lt;/div&gt;</v>
      </c>
    </row>
    <row r="534" spans="1:16" x14ac:dyDescent="0.3">
      <c r="A534" t="s">
        <v>3391</v>
      </c>
      <c r="B534" t="s">
        <v>3041</v>
      </c>
      <c r="C534" t="s">
        <v>529</v>
      </c>
      <c r="D534" t="s">
        <v>1359</v>
      </c>
      <c r="E534" t="s">
        <v>2195</v>
      </c>
      <c r="F534" t="str">
        <f t="shared" si="97"/>
        <v>&lt;div class="col-sm-3"&gt;&lt;div class="xe-widget xe-conversations box2 label-info" onclick="window.open('https://www.gitagpt.in/', '_blank')" data-toggle="tooltip" data-placement="bottom" title="" data-original-title="https://www.gitagpt.in/"&gt;&lt;div class="xe-comment-entry"&gt;&lt;a class="xe-user-img"&gt;&lt;img data-src="https://api.iowen.cn/favicon/www.gitagpt.in.png" class="lozad img-circle" width="40"&gt;&lt;/a&gt;&lt;div class="xe-comment"&gt; &lt;a href="#" class="xe-user-name overflowClip_1"&gt;&lt;strong&gt;Gita GPT&lt;/strong&gt; &lt;/a&gt; &lt;p class="overflowClip_2"&gt;GitaGPT是一个使用人工智能（AI）帮助人们从古老的印度经文《薄伽梵歌》中获取指导的网站&lt;/p&gt;&lt;/div&gt; &lt;/div&gt;&lt;/div&gt;&lt;/div&gt;</v>
      </c>
      <c r="G534" t="str">
        <f t="shared" si="98"/>
        <v>NO</v>
      </c>
      <c r="H534" t="str">
        <f t="shared" si="99"/>
        <v>NO</v>
      </c>
      <c r="I534">
        <f>MATCH(A534,A:A,0)</f>
        <v>525</v>
      </c>
      <c r="J534">
        <f t="shared" si="100"/>
        <v>9</v>
      </c>
      <c r="K534">
        <f t="shared" si="101"/>
        <v>1</v>
      </c>
      <c r="L534" t="str">
        <f t="shared" si="102"/>
        <v/>
      </c>
      <c r="M534" t="str">
        <f t="shared" si="103"/>
        <v/>
      </c>
      <c r="N534" t="str">
        <f t="shared" si="104"/>
        <v/>
      </c>
      <c r="O534" t="str">
        <f t="shared" si="96"/>
        <v/>
      </c>
      <c r="P534" t="str">
        <f t="shared" si="105"/>
        <v>&lt;div class="col-sm-3"&gt;&lt;div class="xe-widget xe-conversations box2 label-info" onclick="window.open('https://www.gitagpt.in/', '_blank')" data-toggle="tooltip" data-placement="bottom" title="" data-original-title="https://www.gitagpt.in/"&gt;&lt;div class="xe-comment-entry"&gt;&lt;a class="xe-user-img"&gt;&lt;img data-src="https://api.iowen.cn/favicon/www.gitagpt.in.png" class="lozad img-circle" width="40"&gt;&lt;/a&gt;&lt;div class="xe-comment"&gt; &lt;a href="#" class="xe-user-name overflowClip_1"&gt;&lt;strong&gt;Gita GPT&lt;/strong&gt; &lt;/a&gt; &lt;p class="overflowClip_2"&gt;GitaGPT是一个使用人工智能（AI）帮助人们从古老的印度经文《薄伽梵歌》中获取指导的网站&lt;/p&gt;&lt;/div&gt; &lt;/div&gt;&lt;/div&gt;&lt;/div&gt;</v>
      </c>
    </row>
    <row r="535" spans="1:16" x14ac:dyDescent="0.3">
      <c r="A535" t="s">
        <v>3391</v>
      </c>
      <c r="B535" t="s">
        <v>3042</v>
      </c>
      <c r="C535" t="s">
        <v>530</v>
      </c>
      <c r="D535" t="s">
        <v>1360</v>
      </c>
      <c r="E535" t="s">
        <v>2196</v>
      </c>
      <c r="F535" t="str">
        <f t="shared" si="97"/>
        <v>&lt;div class="col-sm-3"&gt;&lt;div class="xe-widget xe-conversations box2 label-info" onclick="window.open('https://howtoreplyto.com/', '_blank')" data-toggle="tooltip" data-placement="bottom" title="" data-original-title="https://howtoreplyto.com/"&gt;&lt;div class="xe-comment-entry"&gt;&lt;a class="xe-user-img"&gt;&lt;img data-src="https://api.iowen.cn/favicon/howtoreplyto.com.png" class="lozad img-circle" width="40"&gt;&lt;/a&gt;&lt;div class="xe-comment"&gt; &lt;a href="#" class="xe-user-name overflowClip_1"&gt;&lt;strong&gt;HowToReplyTo&lt;/strong&gt; &lt;/a&gt; &lt;p class="overflowClip_2"&gt;使用AI找到创意独特的回复，适用于回复家人、朋友、Tinder约会和所有人的情况&lt;/p&gt;&lt;/div&gt; &lt;/div&gt;&lt;/div&gt;&lt;/div&gt;</v>
      </c>
      <c r="G535" t="str">
        <f t="shared" si="98"/>
        <v>NO</v>
      </c>
      <c r="H535" t="str">
        <f t="shared" si="99"/>
        <v>NO</v>
      </c>
      <c r="I535">
        <f>MATCH(A535,A:A,0)</f>
        <v>525</v>
      </c>
      <c r="J535">
        <f t="shared" si="100"/>
        <v>10</v>
      </c>
      <c r="K535">
        <f t="shared" si="101"/>
        <v>2</v>
      </c>
      <c r="L535" t="str">
        <f t="shared" si="102"/>
        <v/>
      </c>
      <c r="M535" t="str">
        <f t="shared" si="103"/>
        <v/>
      </c>
      <c r="N535" t="str">
        <f t="shared" si="104"/>
        <v/>
      </c>
      <c r="O535" t="str">
        <f t="shared" si="96"/>
        <v/>
      </c>
      <c r="P535" t="str">
        <f t="shared" si="105"/>
        <v>&lt;div class="col-sm-3"&gt;&lt;div class="xe-widget xe-conversations box2 label-info" onclick="window.open('https://howtoreplyto.com/', '_blank')" data-toggle="tooltip" data-placement="bottom" title="" data-original-title="https://howtoreplyto.com/"&gt;&lt;div class="xe-comment-entry"&gt;&lt;a class="xe-user-img"&gt;&lt;img data-src="https://api.iowen.cn/favicon/howtoreplyto.com.png" class="lozad img-circle" width="40"&gt;&lt;/a&gt;&lt;div class="xe-comment"&gt; &lt;a href="#" class="xe-user-name overflowClip_1"&gt;&lt;strong&gt;HowToReplyTo&lt;/strong&gt; &lt;/a&gt; &lt;p class="overflowClip_2"&gt;使用AI找到创意独特的回复，适用于回复家人、朋友、Tinder约会和所有人的情况&lt;/p&gt;&lt;/div&gt; &lt;/div&gt;&lt;/div&gt;&lt;/div&gt;</v>
      </c>
    </row>
    <row r="536" spans="1:16" x14ac:dyDescent="0.3">
      <c r="A536" t="s">
        <v>3391</v>
      </c>
      <c r="B536" t="s">
        <v>3043</v>
      </c>
      <c r="C536" t="s">
        <v>531</v>
      </c>
      <c r="D536" t="s">
        <v>1361</v>
      </c>
      <c r="E536" t="s">
        <v>2197</v>
      </c>
      <c r="F536" t="str">
        <f t="shared" si="97"/>
        <v>&lt;div class="col-sm-3"&gt;&lt;div class="xe-widget xe-conversations box2 label-info" onclick="window.open('https://pplegpt.vercel.app/', '_blank')" data-toggle="tooltip" data-placement="bottom" title="" data-original-title="https://pplegpt.vercel.app/"&gt;&lt;div class="xe-comment-entry"&gt;&lt;a class="xe-user-img"&gt;&lt;img data-src="https://api.iowen.cn/favicon/pplegpt.vercel.app.png" class="lozad img-circle" width="40"&gt;&lt;/a&gt;&lt;div class="xe-comment"&gt; &lt;a href="#" class="xe-user-name overflowClip_1"&gt;&lt;strong&gt;PPLEGPT&lt;/strong&gt; &lt;/a&gt; &lt;p class="overflowClip_2"&gt;使用基于人工智能的PPL锻炼计划，根据您的目标区域和锻炼经验&lt;/p&gt;&lt;/div&gt; &lt;/div&gt;&lt;/div&gt;&lt;/div&gt;</v>
      </c>
      <c r="G536" t="str">
        <f t="shared" si="98"/>
        <v>NO</v>
      </c>
      <c r="H536" t="str">
        <f t="shared" si="99"/>
        <v>NO</v>
      </c>
      <c r="I536">
        <f>MATCH(A536,A:A,0)</f>
        <v>525</v>
      </c>
      <c r="J536">
        <f t="shared" si="100"/>
        <v>11</v>
      </c>
      <c r="K536">
        <f t="shared" si="101"/>
        <v>3</v>
      </c>
      <c r="L536" t="str">
        <f t="shared" si="102"/>
        <v/>
      </c>
      <c r="M536" t="str">
        <f t="shared" si="103"/>
        <v>&lt;/div&gt;</v>
      </c>
      <c r="N536" t="str">
        <f t="shared" si="104"/>
        <v/>
      </c>
      <c r="O536" t="str">
        <f t="shared" si="96"/>
        <v/>
      </c>
      <c r="P536" t="str">
        <f t="shared" si="105"/>
        <v>&lt;div class="col-sm-3"&gt;&lt;div class="xe-widget xe-conversations box2 label-info" onclick="window.open('https://pplegpt.vercel.app/', '_blank')" data-toggle="tooltip" data-placement="bottom" title="" data-original-title="https://pplegpt.vercel.app/"&gt;&lt;div class="xe-comment-entry"&gt;&lt;a class="xe-user-img"&gt;&lt;img data-src="https://api.iowen.cn/favicon/pplegpt.vercel.app.png" class="lozad img-circle" width="40"&gt;&lt;/a&gt;&lt;div class="xe-comment"&gt; &lt;a href="#" class="xe-user-name overflowClip_1"&gt;&lt;strong&gt;PPLEGPT&lt;/strong&gt; &lt;/a&gt; &lt;p class="overflowClip_2"&gt;使用基于人工智能的PPL锻炼计划，根据您的目标区域和锻炼经验&lt;/p&gt;&lt;/div&gt; &lt;/div&gt;&lt;/div&gt;&lt;/div&gt;&lt;/div&gt;</v>
      </c>
    </row>
    <row r="537" spans="1:16" x14ac:dyDescent="0.3">
      <c r="A537" t="s">
        <v>3391</v>
      </c>
      <c r="B537" t="s">
        <v>3044</v>
      </c>
      <c r="C537" t="s">
        <v>532</v>
      </c>
      <c r="D537" t="s">
        <v>1362</v>
      </c>
      <c r="E537" t="s">
        <v>2198</v>
      </c>
      <c r="F537" t="str">
        <f t="shared" si="97"/>
        <v>&lt;div class="col-sm-3"&gt;&lt;div class="xe-widget xe-conversations box2 label-info" onclick="window.open('https://photor.io/photoscore', '_blank')" data-toggle="tooltip" data-placement="bottom" title="" data-original-title="https://photor.io/photoscore"&gt;&lt;div class="xe-comment-entry"&gt;&lt;a class="xe-user-img"&gt;&lt;img data-src="https://api.iowen.cn/favicon/photor.io.png" class="lozad img-circle" width="40"&gt;&lt;/a&gt;&lt;div class="xe-comment"&gt; &lt;a href="#" class="xe-user-name overflowClip_1"&gt;&lt;strong&gt;Photor AI&lt;/strong&gt; &lt;/a&gt; &lt;p class="overflowClip_2"&gt;Photor AI是一种工具，它使用先进的图像识别和机器学习技术来分析&lt;/p&gt;&lt;/div&gt; &lt;/div&gt;&lt;/div&gt;&lt;/div&gt;</v>
      </c>
      <c r="G537" t="str">
        <f t="shared" si="98"/>
        <v>NO</v>
      </c>
      <c r="H537" t="str">
        <f t="shared" si="99"/>
        <v>NO</v>
      </c>
      <c r="I537">
        <f>MATCH(A537,A:A,0)</f>
        <v>525</v>
      </c>
      <c r="J537">
        <f t="shared" si="100"/>
        <v>12</v>
      </c>
      <c r="K537">
        <f t="shared" si="101"/>
        <v>0</v>
      </c>
      <c r="L537" t="str">
        <f t="shared" si="102"/>
        <v>&lt;div class="row"&gt;</v>
      </c>
      <c r="M537" t="str">
        <f t="shared" si="103"/>
        <v/>
      </c>
      <c r="N537" t="str">
        <f t="shared" si="104"/>
        <v/>
      </c>
      <c r="O537" t="str">
        <f t="shared" si="96"/>
        <v/>
      </c>
      <c r="P537" t="str">
        <f t="shared" si="105"/>
        <v>&lt;div class="row"&gt;&lt;div class="col-sm-3"&gt;&lt;div class="xe-widget xe-conversations box2 label-info" onclick="window.open('https://photor.io/photoscore', '_blank')" data-toggle="tooltip" data-placement="bottom" title="" data-original-title="https://photor.io/photoscore"&gt;&lt;div class="xe-comment-entry"&gt;&lt;a class="xe-user-img"&gt;&lt;img data-src="https://api.iowen.cn/favicon/photor.io.png" class="lozad img-circle" width="40"&gt;&lt;/a&gt;&lt;div class="xe-comment"&gt; &lt;a href="#" class="xe-user-name overflowClip_1"&gt;&lt;strong&gt;Photor AI&lt;/strong&gt; &lt;/a&gt; &lt;p class="overflowClip_2"&gt;Photor AI是一种工具，它使用先进的图像识别和机器学习技术来分析&lt;/p&gt;&lt;/div&gt; &lt;/div&gt;&lt;/div&gt;&lt;/div&gt;</v>
      </c>
    </row>
    <row r="538" spans="1:16" x14ac:dyDescent="0.3">
      <c r="A538" t="s">
        <v>3391</v>
      </c>
      <c r="B538" t="s">
        <v>3045</v>
      </c>
      <c r="C538" t="s">
        <v>533</v>
      </c>
      <c r="D538" t="s">
        <v>1363</v>
      </c>
      <c r="E538" t="s">
        <v>2199</v>
      </c>
      <c r="F538" t="str">
        <f t="shared" si="97"/>
        <v>&lt;div class="col-sm-3"&gt;&lt;div class="xe-widget xe-conversations box2 label-info" onclick="window.open('https://welma.org/', '_blank')" data-toggle="tooltip" data-placement="bottom" title="" data-original-title="https://welma.org/"&gt;&lt;div class="xe-comment-entry"&gt;&lt;a class="xe-user-img"&gt;&lt;img data-src="https://api.iowen.cn/favicon/welma.org.png" class="lozad img-circle" width="40"&gt;&lt;/a&gt;&lt;div class="xe-comment"&gt; &lt;a href="#" class="xe-user-name overflowClip_1"&gt;&lt;strong&gt;Welma&lt;/strong&gt; &lt;/a&gt; &lt;p class="overflowClip_2"&gt;Welma使用人工智能简化复杂的句子和段落，使它们易于理解&lt;/p&gt;&lt;/div&gt; &lt;/div&gt;&lt;/div&gt;&lt;/div&gt;</v>
      </c>
      <c r="G538" t="str">
        <f t="shared" si="98"/>
        <v>NO</v>
      </c>
      <c r="H538" t="str">
        <f t="shared" si="99"/>
        <v>NO</v>
      </c>
      <c r="I538">
        <f>MATCH(A538,A:A,0)</f>
        <v>525</v>
      </c>
      <c r="J538">
        <f t="shared" si="100"/>
        <v>13</v>
      </c>
      <c r="K538">
        <f t="shared" si="101"/>
        <v>1</v>
      </c>
      <c r="L538" t="str">
        <f t="shared" si="102"/>
        <v/>
      </c>
      <c r="M538" t="str">
        <f t="shared" si="103"/>
        <v/>
      </c>
      <c r="N538" t="str">
        <f t="shared" si="104"/>
        <v/>
      </c>
      <c r="O538" t="str">
        <f t="shared" si="96"/>
        <v/>
      </c>
      <c r="P538" t="str">
        <f t="shared" si="105"/>
        <v>&lt;div class="col-sm-3"&gt;&lt;div class="xe-widget xe-conversations box2 label-info" onclick="window.open('https://welma.org/', '_blank')" data-toggle="tooltip" data-placement="bottom" title="" data-original-title="https://welma.org/"&gt;&lt;div class="xe-comment-entry"&gt;&lt;a class="xe-user-img"&gt;&lt;img data-src="https://api.iowen.cn/favicon/welma.org.png" class="lozad img-circle" width="40"&gt;&lt;/a&gt;&lt;div class="xe-comment"&gt; &lt;a href="#" class="xe-user-name overflowClip_1"&gt;&lt;strong&gt;Welma&lt;/strong&gt; &lt;/a&gt; &lt;p class="overflowClip_2"&gt;Welma使用人工智能简化复杂的句子和段落，使它们易于理解&lt;/p&gt;&lt;/div&gt; &lt;/div&gt;&lt;/div&gt;&lt;/div&gt;</v>
      </c>
    </row>
    <row r="539" spans="1:16" x14ac:dyDescent="0.3">
      <c r="A539" t="s">
        <v>3391</v>
      </c>
      <c r="B539" t="s">
        <v>3046</v>
      </c>
      <c r="C539" t="s">
        <v>534</v>
      </c>
      <c r="D539" t="s">
        <v>1364</v>
      </c>
      <c r="E539" t="s">
        <v>2200</v>
      </c>
      <c r="F539" t="str">
        <f t="shared" si="97"/>
        <v>&lt;div class="col-sm-3"&gt;&lt;div class="xe-widget xe-conversations box2 label-info" onclick="window.open('https://www.caktus.ai/', '_blank')" data-toggle="tooltip" data-placement="bottom" title="" data-original-title="https://www.caktus.ai/"&gt;&lt;div class="xe-comment-entry"&gt;&lt;a class="xe-user-img"&gt;&lt;img data-src="https://api.iowen.cn/favicon/www.caktus.ai.png" class="lozad img-circle" width="40"&gt;&lt;/a&gt;&lt;div class="xe-comment"&gt; &lt;a href="#" class="xe-user-name overflowClip_1"&gt;&lt;strong&gt;Caktus&lt;/strong&gt; &lt;/a&gt; &lt;p class="overflowClip_2"&gt;为学生提供AI解决方案，包括写作、讨论问题、编码帮助和职业申请帮助&lt;/p&gt;&lt;/div&gt; &lt;/div&gt;&lt;/div&gt;&lt;/div&gt;</v>
      </c>
      <c r="G539" t="str">
        <f t="shared" si="98"/>
        <v>NO</v>
      </c>
      <c r="H539" t="str">
        <f t="shared" si="99"/>
        <v>NO</v>
      </c>
      <c r="I539">
        <f>MATCH(A539,A:A,0)</f>
        <v>525</v>
      </c>
      <c r="J539">
        <f t="shared" si="100"/>
        <v>14</v>
      </c>
      <c r="K539">
        <f t="shared" si="101"/>
        <v>2</v>
      </c>
      <c r="L539" t="str">
        <f t="shared" si="102"/>
        <v/>
      </c>
      <c r="M539" t="str">
        <f t="shared" si="103"/>
        <v/>
      </c>
      <c r="N539" t="str">
        <f t="shared" si="104"/>
        <v/>
      </c>
      <c r="O539" t="str">
        <f t="shared" si="96"/>
        <v/>
      </c>
      <c r="P539" t="str">
        <f t="shared" si="105"/>
        <v>&lt;div class="col-sm-3"&gt;&lt;div class="xe-widget xe-conversations box2 label-info" onclick="window.open('https://www.caktus.ai/', '_blank')" data-toggle="tooltip" data-placement="bottom" title="" data-original-title="https://www.caktus.ai/"&gt;&lt;div class="xe-comment-entry"&gt;&lt;a class="xe-user-img"&gt;&lt;img data-src="https://api.iowen.cn/favicon/www.caktus.ai.png" class="lozad img-circle" width="40"&gt;&lt;/a&gt;&lt;div class="xe-comment"&gt; &lt;a href="#" class="xe-user-name overflowClip_1"&gt;&lt;strong&gt;Caktus&lt;/strong&gt; &lt;/a&gt; &lt;p class="overflowClip_2"&gt;为学生提供AI解决方案，包括写作、讨论问题、编码帮助和职业申请帮助&lt;/p&gt;&lt;/div&gt; &lt;/div&gt;&lt;/div&gt;&lt;/div&gt;</v>
      </c>
    </row>
    <row r="540" spans="1:16" x14ac:dyDescent="0.3">
      <c r="A540" t="s">
        <v>3391</v>
      </c>
      <c r="B540" t="s">
        <v>3047</v>
      </c>
      <c r="C540" t="s">
        <v>535</v>
      </c>
      <c r="D540" t="s">
        <v>1365</v>
      </c>
      <c r="E540" t="s">
        <v>2201</v>
      </c>
      <c r="F540" t="str">
        <f t="shared" si="97"/>
        <v>&lt;div class="col-sm-3"&gt;&lt;div class="xe-widget xe-conversations box2 label-info" onclick="window.open('https://www.roamaround.io/', '_blank')" data-toggle="tooltip" data-placement="bottom" title="" data-original-title="https://www.roamaround.io/"&gt;&lt;div class="xe-comment-entry"&gt;&lt;a class="xe-user-img"&gt;&lt;img data-src="https://api.iowen.cn/favicon/www.roamaround.io.png" class="lozad img-circle" width="40"&gt;&lt;/a&gt;&lt;div class="xe-comment"&gt; &lt;a href="#" class="xe-user-name overflowClip_1"&gt;&lt;strong&gt;Roamaround&lt;/strong&gt; &lt;/a&gt; &lt;p class="overflowClip_2"&gt;Roamaround是一款AI行程制定工具，只需输入您的目的地城市、到达日期和停留天数，该工具就会为您制定整个行程&lt;/p&gt;&lt;/div&gt; &lt;/div&gt;&lt;/div&gt;&lt;/div&gt;</v>
      </c>
      <c r="G540" t="str">
        <f t="shared" si="98"/>
        <v>NO</v>
      </c>
      <c r="H540" t="str">
        <f t="shared" si="99"/>
        <v>NO</v>
      </c>
      <c r="I540">
        <f>MATCH(A540,A:A,0)</f>
        <v>525</v>
      </c>
      <c r="J540">
        <f t="shared" si="100"/>
        <v>15</v>
      </c>
      <c r="K540">
        <f t="shared" si="101"/>
        <v>3</v>
      </c>
      <c r="L540" t="str">
        <f t="shared" si="102"/>
        <v/>
      </c>
      <c r="M540" t="str">
        <f t="shared" si="103"/>
        <v>&lt;/div&gt;</v>
      </c>
      <c r="N540" t="str">
        <f t="shared" si="104"/>
        <v/>
      </c>
      <c r="O540" t="str">
        <f t="shared" si="96"/>
        <v/>
      </c>
      <c r="P540" t="str">
        <f t="shared" si="105"/>
        <v>&lt;div class="col-sm-3"&gt;&lt;div class="xe-widget xe-conversations box2 label-info" onclick="window.open('https://www.roamaround.io/', '_blank')" data-toggle="tooltip" data-placement="bottom" title="" data-original-title="https://www.roamaround.io/"&gt;&lt;div class="xe-comment-entry"&gt;&lt;a class="xe-user-img"&gt;&lt;img data-src="https://api.iowen.cn/favicon/www.roamaround.io.png" class="lozad img-circle" width="40"&gt;&lt;/a&gt;&lt;div class="xe-comment"&gt; &lt;a href="#" class="xe-user-name overflowClip_1"&gt;&lt;strong&gt;Roamaround&lt;/strong&gt; &lt;/a&gt; &lt;p class="overflowClip_2"&gt;Roamaround是一款AI行程制定工具，只需输入您的目的地城市、到达日期和停留天数，该工具就会为您制定整个行程&lt;/p&gt;&lt;/div&gt; &lt;/div&gt;&lt;/div&gt;&lt;/div&gt;&lt;/div&gt;</v>
      </c>
    </row>
    <row r="541" spans="1:16" x14ac:dyDescent="0.3">
      <c r="A541" t="s">
        <v>3391</v>
      </c>
      <c r="B541" t="s">
        <v>3048</v>
      </c>
      <c r="C541" t="s">
        <v>536</v>
      </c>
      <c r="D541" t="s">
        <v>853</v>
      </c>
      <c r="E541" t="s">
        <v>2202</v>
      </c>
      <c r="F541" t="str">
        <f t="shared" si="97"/>
        <v>&lt;div class="col-sm-3"&gt;&lt;div class="xe-widget xe-conversations box2 label-info" onclick="window.open('https://t.me/EvelynxAI', '_blank')" data-toggle="tooltip" data-placement="bottom" title="" data-original-title="https://t.me/EvelynxAI"&gt;&lt;div class="xe-comment-entry"&gt;&lt;a class="xe-user-img"&gt;&lt;img data-src="https://api.iowen.cn/favicon/t.me.png" class="lozad img-circle" width="40"&gt;&lt;/a&gt;&lt;div class="xe-comment"&gt; &lt;a href="#" class="xe-user-name overflowClip_1"&gt;&lt;strong&gt;EvelynAI&lt;/strong&gt; &lt;/a&gt; &lt;p class="overflowClip_2"&gt;EvelynAI是一款工具，将最先进的语言处理AI GPT-3的强大功能带到Telegram中&lt;/p&gt;&lt;/div&gt; &lt;/div&gt;&lt;/div&gt;&lt;/div&gt;</v>
      </c>
      <c r="G541" t="str">
        <f t="shared" si="98"/>
        <v>NO</v>
      </c>
      <c r="H541" t="str">
        <f t="shared" si="99"/>
        <v>NO</v>
      </c>
      <c r="I541">
        <f>MATCH(A541,A:A,0)</f>
        <v>525</v>
      </c>
      <c r="J541">
        <f t="shared" si="100"/>
        <v>16</v>
      </c>
      <c r="K541">
        <f t="shared" si="101"/>
        <v>0</v>
      </c>
      <c r="L541" t="str">
        <f t="shared" si="102"/>
        <v>&lt;div class="row"&gt;</v>
      </c>
      <c r="M541" t="str">
        <f t="shared" si="103"/>
        <v/>
      </c>
      <c r="N541" t="str">
        <f t="shared" si="104"/>
        <v/>
      </c>
      <c r="O541" t="str">
        <f t="shared" si="96"/>
        <v/>
      </c>
      <c r="P541" t="str">
        <f t="shared" si="105"/>
        <v>&lt;div class="row"&gt;&lt;div class="col-sm-3"&gt;&lt;div class="xe-widget xe-conversations box2 label-info" onclick="window.open('https://t.me/EvelynxAI', '_blank')" data-toggle="tooltip" data-placement="bottom" title="" data-original-title="https://t.me/EvelynxAI"&gt;&lt;div class="xe-comment-entry"&gt;&lt;a class="xe-user-img"&gt;&lt;img data-src="https://api.iowen.cn/favicon/t.me.png" class="lozad img-circle" width="40"&gt;&lt;/a&gt;&lt;div class="xe-comment"&gt; &lt;a href="#" class="xe-user-name overflowClip_1"&gt;&lt;strong&gt;EvelynAI&lt;/strong&gt; &lt;/a&gt; &lt;p class="overflowClip_2"&gt;EvelynAI是一款工具，将最先进的语言处理AI GPT-3的强大功能带到Telegram中&lt;/p&gt;&lt;/div&gt; &lt;/div&gt;&lt;/div&gt;&lt;/div&gt;</v>
      </c>
    </row>
    <row r="542" spans="1:16" x14ac:dyDescent="0.3">
      <c r="A542" t="s">
        <v>3391</v>
      </c>
      <c r="B542" t="s">
        <v>3049</v>
      </c>
      <c r="C542" t="s">
        <v>537</v>
      </c>
      <c r="D542" t="s">
        <v>1366</v>
      </c>
      <c r="E542" t="s">
        <v>2203</v>
      </c>
      <c r="F542" t="str">
        <f t="shared" si="97"/>
        <v>&lt;div class="col-sm-3"&gt;&lt;div class="xe-widget xe-conversations box2 label-info" onclick="window.open('https://www.wonsulting.com/networkai', '_blank')" data-toggle="tooltip" data-placement="bottom" title="" data-original-title="https://www.wonsulting.com/networkai"&gt;&lt;div class="xe-comment-entry"&gt;&lt;a class="xe-user-img"&gt;&lt;img data-src="https://api.iowen.cn/favicon/www.wonsulting.com.png" class="lozad img-circle" width="40"&gt;&lt;/a&gt;&lt;div class="xe-comment"&gt; &lt;a href="#" class="xe-user-name overflowClip_1"&gt;&lt;strong&gt;Network AI&lt;/strong&gt; &lt;/a&gt; &lt;p class="overflowClip_2"&gt;利用我们的自动化AI网络工具，以AI的速度扩展您的人脉网络&lt;/p&gt;&lt;/div&gt; &lt;/div&gt;&lt;/div&gt;&lt;/div&gt;</v>
      </c>
      <c r="G542" t="str">
        <f t="shared" si="98"/>
        <v>NO</v>
      </c>
      <c r="H542" t="str">
        <f t="shared" si="99"/>
        <v>NO</v>
      </c>
      <c r="I542">
        <f>MATCH(A542,A:A,0)</f>
        <v>525</v>
      </c>
      <c r="J542">
        <f t="shared" si="100"/>
        <v>17</v>
      </c>
      <c r="K542">
        <f t="shared" si="101"/>
        <v>1</v>
      </c>
      <c r="L542" t="str">
        <f t="shared" si="102"/>
        <v/>
      </c>
      <c r="M542" t="str">
        <f t="shared" si="103"/>
        <v/>
      </c>
      <c r="N542" t="str">
        <f t="shared" si="104"/>
        <v/>
      </c>
      <c r="O542" t="str">
        <f t="shared" si="96"/>
        <v/>
      </c>
      <c r="P542" t="str">
        <f t="shared" si="105"/>
        <v>&lt;div class="col-sm-3"&gt;&lt;div class="xe-widget xe-conversations box2 label-info" onclick="window.open('https://www.wonsulting.com/networkai', '_blank')" data-toggle="tooltip" data-placement="bottom" title="" data-original-title="https://www.wonsulting.com/networkai"&gt;&lt;div class="xe-comment-entry"&gt;&lt;a class="xe-user-img"&gt;&lt;img data-src="https://api.iowen.cn/favicon/www.wonsulting.com.png" class="lozad img-circle" width="40"&gt;&lt;/a&gt;&lt;div class="xe-comment"&gt; &lt;a href="#" class="xe-user-name overflowClip_1"&gt;&lt;strong&gt;Network AI&lt;/strong&gt; &lt;/a&gt; &lt;p class="overflowClip_2"&gt;利用我们的自动化AI网络工具，以AI的速度扩展您的人脉网络&lt;/p&gt;&lt;/div&gt; &lt;/div&gt;&lt;/div&gt;&lt;/div&gt;</v>
      </c>
    </row>
    <row r="543" spans="1:16" x14ac:dyDescent="0.3">
      <c r="A543" t="s">
        <v>3391</v>
      </c>
      <c r="B543" t="s">
        <v>3050</v>
      </c>
      <c r="C543" t="s">
        <v>538</v>
      </c>
      <c r="D543" t="s">
        <v>1367</v>
      </c>
      <c r="E543" t="s">
        <v>2204</v>
      </c>
      <c r="F543" t="str">
        <f t="shared" si="97"/>
        <v>&lt;div class="col-sm-3"&gt;&lt;div class="xe-widget xe-conversations box2 label-info" onclick="window.open('https://blackink.ai/', '_blank')" data-toggle="tooltip" data-placement="bottom" title="" data-original-title="https://blackink.ai/"&gt;&lt;div class="xe-comment-entry"&gt;&lt;a class="xe-user-img"&gt;&lt;img data-src="https://api.iowen.cn/favicon/blackink.ai.png" class="lozad img-circle" width="40"&gt;&lt;/a&gt;&lt;div class="xe-comment"&gt; &lt;a href="#" class="xe-user-name overflowClip_1"&gt;&lt;strong&gt;BlackInk&lt;/strong&gt; &lt;/a&gt; &lt;p class="overflowClip_2"&gt;在几秒钟内创建您自己独特的闪电纹身&lt;/p&gt;&lt;/div&gt; &lt;/div&gt;&lt;/div&gt;&lt;/div&gt;</v>
      </c>
      <c r="G543" t="str">
        <f t="shared" si="98"/>
        <v>NO</v>
      </c>
      <c r="H543" t="str">
        <f t="shared" si="99"/>
        <v>NO</v>
      </c>
      <c r="I543">
        <f>MATCH(A543,A:A,0)</f>
        <v>525</v>
      </c>
      <c r="J543">
        <f t="shared" si="100"/>
        <v>18</v>
      </c>
      <c r="K543">
        <f t="shared" si="101"/>
        <v>2</v>
      </c>
      <c r="L543" t="str">
        <f t="shared" si="102"/>
        <v/>
      </c>
      <c r="M543" t="str">
        <f t="shared" si="103"/>
        <v/>
      </c>
      <c r="N543" t="str">
        <f t="shared" si="104"/>
        <v/>
      </c>
      <c r="O543" t="str">
        <f t="shared" si="96"/>
        <v/>
      </c>
      <c r="P543" t="str">
        <f t="shared" si="105"/>
        <v>&lt;div class="col-sm-3"&gt;&lt;div class="xe-widget xe-conversations box2 label-info" onclick="window.open('https://blackink.ai/', '_blank')" data-toggle="tooltip" data-placement="bottom" title="" data-original-title="https://blackink.ai/"&gt;&lt;div class="xe-comment-entry"&gt;&lt;a class="xe-user-img"&gt;&lt;img data-src="https://api.iowen.cn/favicon/blackink.ai.png" class="lozad img-circle" width="40"&gt;&lt;/a&gt;&lt;div class="xe-comment"&gt; &lt;a href="#" class="xe-user-name overflowClip_1"&gt;&lt;strong&gt;BlackInk&lt;/strong&gt; &lt;/a&gt; &lt;p class="overflowClip_2"&gt;在几秒钟内创建您自己独特的闪电纹身&lt;/p&gt;&lt;/div&gt; &lt;/div&gt;&lt;/div&gt;&lt;/div&gt;</v>
      </c>
    </row>
    <row r="544" spans="1:16" x14ac:dyDescent="0.3">
      <c r="A544" t="s">
        <v>3391</v>
      </c>
      <c r="B544" t="s">
        <v>3051</v>
      </c>
      <c r="C544" t="s">
        <v>539</v>
      </c>
      <c r="D544" t="s">
        <v>1368</v>
      </c>
      <c r="E544" t="s">
        <v>2205</v>
      </c>
      <c r="F544" t="str">
        <f t="shared" si="97"/>
        <v>&lt;div class="col-sm-3"&gt;&lt;div class="xe-widget xe-conversations box2 label-info" onclick="window.open('http://consumerai.deeprose.eu/', '_blank')" data-toggle="tooltip" data-placement="bottom" title="" data-original-title="http://consumerai.deeprose.eu/"&gt;&lt;div class="xe-comment-entry"&gt;&lt;a class="xe-user-img"&gt;&lt;img data-src="https://api.iowen.cn/favicon/consumerai.deeprose.eu.png" class="lozad img-circle" width="40"&gt;&lt;/a&gt;&lt;div class="xe-comment"&gt; &lt;a href="#" class="xe-user-name overflowClip_1"&gt;&lt;strong&gt;ConsumerAI&lt;/strong&gt; &lt;/a&gt; &lt;p class="overflowClip_2"&gt;这个应用的功能非常简单 - 根据你的问题陈述，它会找到解决/缓解你问题的产品&lt;/p&gt;&lt;/div&gt; &lt;/div&gt;&lt;/div&gt;&lt;/div&gt;</v>
      </c>
      <c r="G544" t="str">
        <f t="shared" si="98"/>
        <v>NO</v>
      </c>
      <c r="H544" t="str">
        <f t="shared" si="99"/>
        <v>NO</v>
      </c>
      <c r="I544">
        <f>MATCH(A544,A:A,0)</f>
        <v>525</v>
      </c>
      <c r="J544">
        <f t="shared" si="100"/>
        <v>19</v>
      </c>
      <c r="K544">
        <f t="shared" si="101"/>
        <v>3</v>
      </c>
      <c r="L544" t="str">
        <f t="shared" si="102"/>
        <v/>
      </c>
      <c r="M544" t="str">
        <f t="shared" si="103"/>
        <v>&lt;/div&gt;</v>
      </c>
      <c r="N544" t="str">
        <f t="shared" si="104"/>
        <v/>
      </c>
      <c r="O544" t="str">
        <f t="shared" si="96"/>
        <v/>
      </c>
      <c r="P544" t="str">
        <f t="shared" si="105"/>
        <v>&lt;div class="col-sm-3"&gt;&lt;div class="xe-widget xe-conversations box2 label-info" onclick="window.open('http://consumerai.deeprose.eu/', '_blank')" data-toggle="tooltip" data-placement="bottom" title="" data-original-title="http://consumerai.deeprose.eu/"&gt;&lt;div class="xe-comment-entry"&gt;&lt;a class="xe-user-img"&gt;&lt;img data-src="https://api.iowen.cn/favicon/consumerai.deeprose.eu.png" class="lozad img-circle" width="40"&gt;&lt;/a&gt;&lt;div class="xe-comment"&gt; &lt;a href="#" class="xe-user-name overflowClip_1"&gt;&lt;strong&gt;ConsumerAI&lt;/strong&gt; &lt;/a&gt; &lt;p class="overflowClip_2"&gt;这个应用的功能非常简单 - 根据你的问题陈述，它会找到解决/缓解你问题的产品&lt;/p&gt;&lt;/div&gt; &lt;/div&gt;&lt;/div&gt;&lt;/div&gt;&lt;/div&gt;</v>
      </c>
    </row>
    <row r="545" spans="1:16" x14ac:dyDescent="0.3">
      <c r="A545" t="s">
        <v>3391</v>
      </c>
      <c r="B545" t="s">
        <v>3052</v>
      </c>
      <c r="C545" t="s">
        <v>540</v>
      </c>
      <c r="D545" t="s">
        <v>1369</v>
      </c>
      <c r="E545" t="s">
        <v>2206</v>
      </c>
      <c r="F545" t="str">
        <f t="shared" si="97"/>
        <v>&lt;div class="col-sm-3"&gt;&lt;div class="xe-widget xe-conversations box2 label-info" onclick="window.open('https://www.rewind.ai/', '_blank')" data-toggle="tooltip" data-placement="bottom" title="" data-original-title="https://www.rewind.ai/"&gt;&lt;div class="xe-comment-entry"&gt;&lt;a class="xe-user-img"&gt;&lt;img data-src="https://api.iowen.cn/favicon/www.rewind.ai.png" class="lozad img-circle" width="40"&gt;&lt;/a&gt;&lt;div class="xe-comment"&gt; &lt;a href="#" class="xe-user-name overflowClip_1"&gt;&lt;strong&gt;Rewind AI&lt;/strong&gt; &lt;/a&gt; &lt;p class="overflowClip_2"&gt;Rewind是你生活的搜索引擎&lt;/p&gt;&lt;/div&gt; &lt;/div&gt;&lt;/div&gt;&lt;/div&gt;</v>
      </c>
      <c r="G545" t="str">
        <f t="shared" si="98"/>
        <v>NO</v>
      </c>
      <c r="H545" t="str">
        <f t="shared" si="99"/>
        <v>NO</v>
      </c>
      <c r="I545">
        <f>MATCH(A545,A:A,0)</f>
        <v>525</v>
      </c>
      <c r="J545">
        <f t="shared" si="100"/>
        <v>20</v>
      </c>
      <c r="K545">
        <f t="shared" si="101"/>
        <v>0</v>
      </c>
      <c r="L545" t="str">
        <f t="shared" si="102"/>
        <v>&lt;div class="row"&gt;</v>
      </c>
      <c r="M545" t="str">
        <f t="shared" si="103"/>
        <v/>
      </c>
      <c r="N545" t="str">
        <f t="shared" si="104"/>
        <v/>
      </c>
      <c r="O545" t="str">
        <f t="shared" si="96"/>
        <v/>
      </c>
      <c r="P545" t="str">
        <f t="shared" si="105"/>
        <v>&lt;div class="row"&gt;&lt;div class="col-sm-3"&gt;&lt;div class="xe-widget xe-conversations box2 label-info" onclick="window.open('https://www.rewind.ai/', '_blank')" data-toggle="tooltip" data-placement="bottom" title="" data-original-title="https://www.rewind.ai/"&gt;&lt;div class="xe-comment-entry"&gt;&lt;a class="xe-user-img"&gt;&lt;img data-src="https://api.iowen.cn/favicon/www.rewind.ai.png" class="lozad img-circle" width="40"&gt;&lt;/a&gt;&lt;div class="xe-comment"&gt; &lt;a href="#" class="xe-user-name overflowClip_1"&gt;&lt;strong&gt;Rewind AI&lt;/strong&gt; &lt;/a&gt; &lt;p class="overflowClip_2"&gt;Rewind是你生活的搜索引擎&lt;/p&gt;&lt;/div&gt; &lt;/div&gt;&lt;/div&gt;&lt;/div&gt;</v>
      </c>
    </row>
    <row r="546" spans="1:16" x14ac:dyDescent="0.3">
      <c r="A546" t="s">
        <v>3391</v>
      </c>
      <c r="B546" t="s">
        <v>3053</v>
      </c>
      <c r="C546" t="s">
        <v>541</v>
      </c>
      <c r="D546" t="s">
        <v>1370</v>
      </c>
      <c r="E546" t="s">
        <v>2207</v>
      </c>
      <c r="F546" t="str">
        <f t="shared" si="97"/>
        <v>&lt;div class="col-sm-3"&gt;&lt;div class="xe-widget xe-conversations box2 label-info" onclick="window.open('https://www.personal.ai/', '_blank')" data-toggle="tooltip" data-placement="bottom" title="" data-original-title="https://www.personal.ai/"&gt;&lt;div class="xe-comment-entry"&gt;&lt;a class="xe-user-img"&gt;&lt;img data-src="https://api.iowen.cn/favicon/www.personal.ai.png" class="lozad img-circle" width="40"&gt;&lt;/a&gt;&lt;div class="xe-comment"&gt; &lt;a href="#" class="xe-user-name overflowClip_1"&gt;&lt;strong&gt;Personal.ai&lt;/strong&gt; &lt;/a&gt; &lt;p class="overflowClip_2"&gt;PersonalAI是一种AI工具，可以以思维的速度生成新的想法、回忆关键概念和撰写原创内容&lt;/p&gt;&lt;/div&gt; &lt;/div&gt;&lt;/div&gt;&lt;/div&gt;</v>
      </c>
      <c r="G546" t="str">
        <f t="shared" si="98"/>
        <v>NO</v>
      </c>
      <c r="H546" t="str">
        <f t="shared" si="99"/>
        <v>NO</v>
      </c>
      <c r="I546">
        <f>MATCH(A546,A:A,0)</f>
        <v>525</v>
      </c>
      <c r="J546">
        <f t="shared" si="100"/>
        <v>21</v>
      </c>
      <c r="K546">
        <f t="shared" si="101"/>
        <v>1</v>
      </c>
      <c r="L546" t="str">
        <f t="shared" si="102"/>
        <v/>
      </c>
      <c r="M546" t="str">
        <f t="shared" si="103"/>
        <v/>
      </c>
      <c r="N546" t="str">
        <f t="shared" si="104"/>
        <v/>
      </c>
      <c r="O546" t="str">
        <f t="shared" si="96"/>
        <v/>
      </c>
      <c r="P546" t="str">
        <f t="shared" si="105"/>
        <v>&lt;div class="col-sm-3"&gt;&lt;div class="xe-widget xe-conversations box2 label-info" onclick="window.open('https://www.personal.ai/', '_blank')" data-toggle="tooltip" data-placement="bottom" title="" data-original-title="https://www.personal.ai/"&gt;&lt;div class="xe-comment-entry"&gt;&lt;a class="xe-user-img"&gt;&lt;img data-src="https://api.iowen.cn/favicon/www.personal.ai.png" class="lozad img-circle" width="40"&gt;&lt;/a&gt;&lt;div class="xe-comment"&gt; &lt;a href="#" class="xe-user-name overflowClip_1"&gt;&lt;strong&gt;Personal.ai&lt;/strong&gt; &lt;/a&gt; &lt;p class="overflowClip_2"&gt;PersonalAI是一种AI工具，可以以思维的速度生成新的想法、回忆关键概念和撰写原创内容&lt;/p&gt;&lt;/div&gt; &lt;/div&gt;&lt;/div&gt;&lt;/div&gt;</v>
      </c>
    </row>
    <row r="547" spans="1:16" x14ac:dyDescent="0.3">
      <c r="A547" t="s">
        <v>3391</v>
      </c>
      <c r="B547" t="s">
        <v>3054</v>
      </c>
      <c r="C547" t="s">
        <v>542</v>
      </c>
      <c r="D547" t="s">
        <v>1371</v>
      </c>
      <c r="E547" t="s">
        <v>2208</v>
      </c>
      <c r="F547" t="str">
        <f t="shared" si="97"/>
        <v>&lt;div class="col-sm-3"&gt;&lt;div class="xe-widget xe-conversations box2 label-info" onclick="window.open('https://www.sanalabs.com/', '_blank')" data-toggle="tooltip" data-placement="bottom" title="" data-original-title="https://www.sanalabs.com/"&gt;&lt;div class="xe-comment-entry"&gt;&lt;a class="xe-user-img"&gt;&lt;img data-src="https://api.iowen.cn/favicon/www.sanalabs.com.png" class="lozad img-circle" width="40"&gt;&lt;/a&gt;&lt;div class="xe-comment"&gt; &lt;a href="#" class="xe-user-name overflowClip_1"&gt;&lt;strong&gt;Sana Labs&lt;/strong&gt; &lt;/a&gt; &lt;p class="overflowClip_2"&gt;Sana的AI技术驱动的学习平台帮助先锋企业分享知识&lt;/p&gt;&lt;/div&gt; &lt;/div&gt;&lt;/div&gt;&lt;/div&gt;</v>
      </c>
      <c r="G547" t="str">
        <f t="shared" si="98"/>
        <v>NO</v>
      </c>
      <c r="H547" t="str">
        <f t="shared" si="99"/>
        <v>NO</v>
      </c>
      <c r="I547">
        <f>MATCH(A547,A:A,0)</f>
        <v>525</v>
      </c>
      <c r="J547">
        <f t="shared" si="100"/>
        <v>22</v>
      </c>
      <c r="K547">
        <f t="shared" si="101"/>
        <v>2</v>
      </c>
      <c r="L547" t="str">
        <f t="shared" si="102"/>
        <v/>
      </c>
      <c r="M547" t="str">
        <f t="shared" si="103"/>
        <v/>
      </c>
      <c r="N547" t="str">
        <f t="shared" si="104"/>
        <v/>
      </c>
      <c r="O547" t="str">
        <f t="shared" si="96"/>
        <v/>
      </c>
      <c r="P547" t="str">
        <f t="shared" si="105"/>
        <v>&lt;div class="col-sm-3"&gt;&lt;div class="xe-widget xe-conversations box2 label-info" onclick="window.open('https://www.sanalabs.com/', '_blank')" data-toggle="tooltip" data-placement="bottom" title="" data-original-title="https://www.sanalabs.com/"&gt;&lt;div class="xe-comment-entry"&gt;&lt;a class="xe-user-img"&gt;&lt;img data-src="https://api.iowen.cn/favicon/www.sanalabs.com.png" class="lozad img-circle" width="40"&gt;&lt;/a&gt;&lt;div class="xe-comment"&gt; &lt;a href="#" class="xe-user-name overflowClip_1"&gt;&lt;strong&gt;Sana Labs&lt;/strong&gt; &lt;/a&gt; &lt;p class="overflowClip_2"&gt;Sana的AI技术驱动的学习平台帮助先锋企业分享知识&lt;/p&gt;&lt;/div&gt; &lt;/div&gt;&lt;/div&gt;&lt;/div&gt;</v>
      </c>
    </row>
    <row r="548" spans="1:16" x14ac:dyDescent="0.3">
      <c r="A548" t="s">
        <v>3391</v>
      </c>
      <c r="B548" t="s">
        <v>3055</v>
      </c>
      <c r="C548" t="s">
        <v>543</v>
      </c>
      <c r="D548" t="s">
        <v>1372</v>
      </c>
      <c r="E548" t="s">
        <v>2209</v>
      </c>
      <c r="F548" t="str">
        <f t="shared" si="97"/>
        <v>&lt;div class="col-sm-3"&gt;&lt;div class="xe-widget xe-conversations box2 label-info" onclick="window.open('https://reflect.app/', '_blank')" data-toggle="tooltip" data-placement="bottom" title="" data-original-title="https://reflect.app/"&gt;&lt;div class="xe-comment-entry"&gt;&lt;a class="xe-user-img"&gt;&lt;img data-src="https://api.iowen.cn/favicon/reflect.app.png" class="lozad img-circle" width="40"&gt;&lt;/a&gt;&lt;div class="xe-comment"&gt; &lt;a href="#" class="xe-user-name overflowClip_1"&gt;&lt;strong&gt;Reflect AI&lt;/strong&gt; &lt;/a&gt; &lt;p class="overflowClip_2"&gt;Mirror the way your mind wo...&lt;/p&gt;&lt;/div&gt; &lt;/div&gt;&lt;/div&gt;&lt;/div&gt;</v>
      </c>
      <c r="G548" t="str">
        <f t="shared" si="98"/>
        <v>NO</v>
      </c>
      <c r="H548" t="str">
        <f t="shared" si="99"/>
        <v>NO</v>
      </c>
      <c r="I548">
        <f>MATCH(A548,A:A,0)</f>
        <v>525</v>
      </c>
      <c r="J548">
        <f t="shared" si="100"/>
        <v>23</v>
      </c>
      <c r="K548">
        <f t="shared" si="101"/>
        <v>3</v>
      </c>
      <c r="L548" t="str">
        <f t="shared" si="102"/>
        <v/>
      </c>
      <c r="M548" t="str">
        <f t="shared" si="103"/>
        <v>&lt;/div&gt;</v>
      </c>
      <c r="N548" t="str">
        <f t="shared" si="104"/>
        <v/>
      </c>
      <c r="O548" t="str">
        <f t="shared" si="96"/>
        <v/>
      </c>
      <c r="P548" t="str">
        <f t="shared" si="105"/>
        <v>&lt;div class="col-sm-3"&gt;&lt;div class="xe-widget xe-conversations box2 label-info" onclick="window.open('https://reflect.app/', '_blank')" data-toggle="tooltip" data-placement="bottom" title="" data-original-title="https://reflect.app/"&gt;&lt;div class="xe-comment-entry"&gt;&lt;a class="xe-user-img"&gt;&lt;img data-src="https://api.iowen.cn/favicon/reflect.app.png" class="lozad img-circle" width="40"&gt;&lt;/a&gt;&lt;div class="xe-comment"&gt; &lt;a href="#" class="xe-user-name overflowClip_1"&gt;&lt;strong&gt;Reflect AI&lt;/strong&gt; &lt;/a&gt; &lt;p class="overflowClip_2"&gt;Mirror the way your mind wo...&lt;/p&gt;&lt;/div&gt; &lt;/div&gt;&lt;/div&gt;&lt;/div&gt;&lt;/div&gt;</v>
      </c>
    </row>
    <row r="549" spans="1:16" x14ac:dyDescent="0.3">
      <c r="A549" t="s">
        <v>3391</v>
      </c>
      <c r="B549" t="s">
        <v>3056</v>
      </c>
      <c r="C549" t="s">
        <v>544</v>
      </c>
      <c r="D549" t="s">
        <v>1373</v>
      </c>
      <c r="E549" t="s">
        <v>2210</v>
      </c>
      <c r="F549" t="str">
        <f t="shared" si="97"/>
        <v>&lt;div class="col-sm-3"&gt;&lt;div class="xe-widget xe-conversations box2 label-info" onclick="window.open('https://heyday.xyz/', '_blank')" data-toggle="tooltip" data-placement="bottom" title="" data-original-title="https://heyday.xyz/"&gt;&lt;div class="xe-comment-entry"&gt;&lt;a class="xe-user-img"&gt;&lt;img data-src="https://api.iowen.cn/favicon/heyday.xyz.png" class="lozad img-circle" width="40"&gt;&lt;/a&gt;&lt;div class="xe-comment"&gt; &lt;a href="#" class="xe-user-name overflowClip_1"&gt;&lt;strong&gt;Heyday&lt;/strong&gt; &lt;/a&gt; &lt;p class="overflowClip_2"&gt;Heyday is an AI-powered mem...&lt;/p&gt;&lt;/div&gt; &lt;/div&gt;&lt;/div&gt;&lt;/div&gt;</v>
      </c>
      <c r="G549" t="str">
        <f t="shared" si="98"/>
        <v>NO</v>
      </c>
      <c r="H549" t="str">
        <f t="shared" si="99"/>
        <v>YES</v>
      </c>
      <c r="I549">
        <f>MATCH(A549,A:A,0)</f>
        <v>525</v>
      </c>
      <c r="J549">
        <f t="shared" si="100"/>
        <v>24</v>
      </c>
      <c r="K549">
        <f t="shared" si="101"/>
        <v>0</v>
      </c>
      <c r="L549" t="str">
        <f t="shared" si="102"/>
        <v>&lt;div class="row"&gt;</v>
      </c>
      <c r="M549" t="str">
        <f t="shared" si="103"/>
        <v>&lt;/div&gt;</v>
      </c>
      <c r="N549" t="str">
        <f t="shared" si="104"/>
        <v/>
      </c>
      <c r="O549" t="str">
        <f t="shared" si="96"/>
        <v>&lt;br /&gt;&lt;!--END 生活助手 --&gt;</v>
      </c>
      <c r="P549" t="str">
        <f t="shared" si="105"/>
        <v>&lt;div class="row"&gt;&lt;div class="col-sm-3"&gt;&lt;div class="xe-widget xe-conversations box2 label-info" onclick="window.open('https://heyday.xyz/', '_blank')" data-toggle="tooltip" data-placement="bottom" title="" data-original-title="https://heyday.xyz/"&gt;&lt;div class="xe-comment-entry"&gt;&lt;a class="xe-user-img"&gt;&lt;img data-src="https://api.iowen.cn/favicon/heyday.xyz.png" class="lozad img-circle" width="40"&gt;&lt;/a&gt;&lt;div class="xe-comment"&gt; &lt;a href="#" class="xe-user-name overflowClip_1"&gt;&lt;strong&gt;Heyday&lt;/strong&gt; &lt;/a&gt; &lt;p class="overflowClip_2"&gt;Heyday is an AI-powered mem...&lt;/p&gt;&lt;/div&gt; &lt;/div&gt;&lt;/div&gt;&lt;/div&gt;&lt;/div&gt;&lt;br /&gt;&lt;!--END 生活助手 --&gt;</v>
      </c>
    </row>
    <row r="550" spans="1:16" x14ac:dyDescent="0.3">
      <c r="A550" t="s">
        <v>3392</v>
      </c>
      <c r="B550" t="s">
        <v>3057</v>
      </c>
      <c r="C550" t="s">
        <v>545</v>
      </c>
      <c r="D550" t="s">
        <v>1374</v>
      </c>
      <c r="E550" t="s">
        <v>2211</v>
      </c>
      <c r="F550" t="str">
        <f t="shared" si="97"/>
        <v>&lt;div class="col-sm-3"&gt;&lt;div class="xe-widget xe-conversations box2 label-info" onclick="window.open('https://boomy.com/', '_blank')" data-toggle="tooltip" data-placement="bottom" title="" data-original-title="https://boomy.com/"&gt;&lt;div class="xe-comment-entry"&gt;&lt;a class="xe-user-img"&gt;&lt;img data-src="https://api.iowen.cn/favicon/boomy.com.png" class="lozad img-circle" width="40"&gt;&lt;/a&gt;&lt;div class="xe-comment"&gt; &lt;a href="#" class="xe-user-name overflowClip_1"&gt;&lt;strong&gt;Boomy&lt;/strong&gt; &lt;/a&gt; &lt;p class="overflowClip_2"&gt;即时制作音乐并与世界分享&lt;/p&gt;&lt;/div&gt; &lt;/div&gt;&lt;/div&gt;&lt;/div&gt;</v>
      </c>
      <c r="G550" t="str">
        <f t="shared" si="98"/>
        <v>YES</v>
      </c>
      <c r="H550" t="str">
        <f t="shared" si="99"/>
        <v>NO</v>
      </c>
      <c r="I550">
        <f>MATCH(A550,A:A,0)</f>
        <v>550</v>
      </c>
      <c r="J550">
        <f t="shared" si="100"/>
        <v>0</v>
      </c>
      <c r="K550">
        <f t="shared" si="101"/>
        <v>0</v>
      </c>
      <c r="L550" t="str">
        <f t="shared" si="102"/>
        <v>&lt;div class="row"&gt;</v>
      </c>
      <c r="M550" t="str">
        <f t="shared" si="103"/>
        <v/>
      </c>
      <c r="N550" t="str">
        <f t="shared" si="104"/>
        <v>&lt;!-- 音乐 --&gt;&lt;h4 class="text-gray"&gt;&lt;i class="linecons-tag" style="margin-right: 7px;" id="音乐"&gt;&lt;/i&gt;音乐&lt;/h4&gt;</v>
      </c>
      <c r="O550" t="str">
        <f t="shared" si="96"/>
        <v/>
      </c>
      <c r="P550" t="str">
        <f t="shared" si="105"/>
        <v>&lt;!-- 音乐 --&gt;&lt;h4 class="text-gray"&gt;&lt;i class="linecons-tag" style="margin-right: 7px;" id="音乐"&gt;&lt;/i&gt;音乐&lt;/h4&gt;&lt;div class="row"&gt;&lt;div class="col-sm-3"&gt;&lt;div class="xe-widget xe-conversations box2 label-info" onclick="window.open('https://boomy.com/', '_blank')" data-toggle="tooltip" data-placement="bottom" title="" data-original-title="https://boomy.com/"&gt;&lt;div class="xe-comment-entry"&gt;&lt;a class="xe-user-img"&gt;&lt;img data-src="https://api.iowen.cn/favicon/boomy.com.png" class="lozad img-circle" width="40"&gt;&lt;/a&gt;&lt;div class="xe-comment"&gt; &lt;a href="#" class="xe-user-name overflowClip_1"&gt;&lt;strong&gt;Boomy&lt;/strong&gt; &lt;/a&gt; &lt;p class="overflowClip_2"&gt;即时制作音乐并与世界分享&lt;/p&gt;&lt;/div&gt; &lt;/div&gt;&lt;/div&gt;&lt;/div&gt;</v>
      </c>
    </row>
    <row r="551" spans="1:16" x14ac:dyDescent="0.3">
      <c r="A551" t="s">
        <v>3392</v>
      </c>
      <c r="B551" t="s">
        <v>3058</v>
      </c>
      <c r="C551" t="s">
        <v>546</v>
      </c>
      <c r="D551" t="s">
        <v>1375</v>
      </c>
      <c r="E551" t="s">
        <v>2212</v>
      </c>
      <c r="F551" t="str">
        <f t="shared" si="97"/>
        <v>&lt;div class="col-sm-3"&gt;&lt;div class="xe-widget xe-conversations box2 label-info" onclick="window.open('https://www.naturallanguageplaylist.com/', '_blank')" data-toggle="tooltip" data-placement="bottom" title="" data-original-title="https://www.naturallanguageplaylist.com/"&gt;&lt;div class="xe-comment-entry"&gt;&lt;a class="xe-user-img"&gt;&lt;img data-src="https://api.iowen.cn/favicon/www.naturallanguageplaylist.com.png" class="lozad img-circle" width="40"&gt;&lt;/a&gt;&lt;div class="xe-comment"&gt; &lt;a href="#" class="xe-user-name overflowClip_1"&gt;&lt;strong&gt;Natural Language Playlist&lt;/strong&gt; &lt;/a&gt; &lt;p class="overflowClip_2"&gt;输入一个句子作为提示，获取由AI策划的歌曲混音和播放列表&lt;/p&gt;&lt;/div&gt; &lt;/div&gt;&lt;/div&gt;&lt;/div&gt;</v>
      </c>
      <c r="G551" t="str">
        <f t="shared" si="98"/>
        <v>NO</v>
      </c>
      <c r="H551" t="str">
        <f t="shared" si="99"/>
        <v>NO</v>
      </c>
      <c r="I551">
        <f>MATCH(A551,A:A,0)</f>
        <v>550</v>
      </c>
      <c r="J551">
        <f t="shared" si="100"/>
        <v>1</v>
      </c>
      <c r="K551">
        <f t="shared" si="101"/>
        <v>1</v>
      </c>
      <c r="L551" t="str">
        <f t="shared" si="102"/>
        <v/>
      </c>
      <c r="M551" t="str">
        <f t="shared" si="103"/>
        <v/>
      </c>
      <c r="N551" t="str">
        <f t="shared" si="104"/>
        <v/>
      </c>
      <c r="O551" t="str">
        <f t="shared" si="96"/>
        <v/>
      </c>
      <c r="P551" t="str">
        <f t="shared" si="105"/>
        <v>&lt;div class="col-sm-3"&gt;&lt;div class="xe-widget xe-conversations box2 label-info" onclick="window.open('https://www.naturallanguageplaylist.com/', '_blank')" data-toggle="tooltip" data-placement="bottom" title="" data-original-title="https://www.naturallanguageplaylist.com/"&gt;&lt;div class="xe-comment-entry"&gt;&lt;a class="xe-user-img"&gt;&lt;img data-src="https://api.iowen.cn/favicon/www.naturallanguageplaylist.com.png" class="lozad img-circle" width="40"&gt;&lt;/a&gt;&lt;div class="xe-comment"&gt; &lt;a href="#" class="xe-user-name overflowClip_1"&gt;&lt;strong&gt;Natural Language Playlist&lt;/strong&gt; &lt;/a&gt; &lt;p class="overflowClip_2"&gt;输入一个句子作为提示，获取由AI策划的歌曲混音和播放列表&lt;/p&gt;&lt;/div&gt; &lt;/div&gt;&lt;/div&gt;&lt;/div&gt;</v>
      </c>
    </row>
    <row r="552" spans="1:16" x14ac:dyDescent="0.3">
      <c r="A552" t="s">
        <v>3392</v>
      </c>
      <c r="B552" t="s">
        <v>3059</v>
      </c>
      <c r="C552" t="s">
        <v>547</v>
      </c>
      <c r="D552" t="s">
        <v>1376</v>
      </c>
      <c r="E552" t="s">
        <v>2213</v>
      </c>
      <c r="F552" t="str">
        <f t="shared" si="97"/>
        <v>&lt;div class="col-sm-3"&gt;&lt;div class="xe-widget xe-conversations box2 label-info" onclick="window.open('https://endel.io/', '_blank')" data-toggle="tooltip" data-placement="bottom" title="" data-original-title="https://endel.io/"&gt;&lt;div class="xe-comment-entry"&gt;&lt;a class="xe-user-img"&gt;&lt;img data-src="https://api.iowen.cn/favicon/endel.io.png" class="lozad img-circle" width="40"&gt;&lt;/a&gt;&lt;div class="xe-comment"&gt; &lt;a href="#" class="xe-user-name overflowClip_1"&gt;&lt;strong&gt;Endel&lt;/strong&gt; &lt;/a&gt; &lt;p class="overflowClip_2"&gt;个性化的音景，帮助您集中注意力、放松和入睡&lt;/p&gt;&lt;/div&gt; &lt;/div&gt;&lt;/div&gt;&lt;/div&gt;</v>
      </c>
      <c r="G552" t="str">
        <f t="shared" si="98"/>
        <v>NO</v>
      </c>
      <c r="H552" t="str">
        <f t="shared" si="99"/>
        <v>NO</v>
      </c>
      <c r="I552">
        <f>MATCH(A552,A:A,0)</f>
        <v>550</v>
      </c>
      <c r="J552">
        <f t="shared" si="100"/>
        <v>2</v>
      </c>
      <c r="K552">
        <f t="shared" si="101"/>
        <v>2</v>
      </c>
      <c r="L552" t="str">
        <f t="shared" si="102"/>
        <v/>
      </c>
      <c r="M552" t="str">
        <f t="shared" si="103"/>
        <v/>
      </c>
      <c r="N552" t="str">
        <f t="shared" si="104"/>
        <v/>
      </c>
      <c r="O552" t="str">
        <f t="shared" si="96"/>
        <v/>
      </c>
      <c r="P552" t="str">
        <f t="shared" si="105"/>
        <v>&lt;div class="col-sm-3"&gt;&lt;div class="xe-widget xe-conversations box2 label-info" onclick="window.open('https://endel.io/', '_blank')" data-toggle="tooltip" data-placement="bottom" title="" data-original-title="https://endel.io/"&gt;&lt;div class="xe-comment-entry"&gt;&lt;a class="xe-user-img"&gt;&lt;img data-src="https://api.iowen.cn/favicon/endel.io.png" class="lozad img-circle" width="40"&gt;&lt;/a&gt;&lt;div class="xe-comment"&gt; &lt;a href="#" class="xe-user-name overflowClip_1"&gt;&lt;strong&gt;Endel&lt;/strong&gt; &lt;/a&gt; &lt;p class="overflowClip_2"&gt;个性化的音景，帮助您集中注意力、放松和入睡&lt;/p&gt;&lt;/div&gt; &lt;/div&gt;&lt;/div&gt;&lt;/div&gt;</v>
      </c>
    </row>
    <row r="553" spans="1:16" x14ac:dyDescent="0.3">
      <c r="A553" t="s">
        <v>3392</v>
      </c>
      <c r="B553" t="s">
        <v>3060</v>
      </c>
      <c r="C553" t="s">
        <v>548</v>
      </c>
      <c r="D553" t="s">
        <v>1377</v>
      </c>
      <c r="E553" t="s">
        <v>2214</v>
      </c>
      <c r="F553" t="str">
        <f t="shared" si="97"/>
        <v>&lt;div class="col-sm-3"&gt;&lt;div class="xe-widget xe-conversations box2 label-info" onclick="window.open('https://www.beatoven.ai/', '_blank')" data-toggle="tooltip" data-placement="bottom" title="" data-original-title="https://www.beatoven.ai/"&gt;&lt;div class="xe-comment-entry"&gt;&lt;a class="xe-user-img"&gt;&lt;img data-src="https://api.iowen.cn/favicon/www.beatoven.ai.png" class="lozad img-circle" width="40"&gt;&lt;/a&gt;&lt;div class="xe-comment"&gt; &lt;a href="#" class="xe-user-name overflowClip_1"&gt;&lt;strong&gt;Beatoven.ai&lt;/strong&gt; &lt;/a&gt; &lt;p class="overflowClip_2"&gt;Beatoven.ai使用先进的AI音乐生成技术，为您的视频或播客的每个部分创作独特的基于情绪的音乐&lt;/p&gt;&lt;/div&gt; &lt;/div&gt;&lt;/div&gt;&lt;/div&gt;</v>
      </c>
      <c r="G553" t="str">
        <f t="shared" si="98"/>
        <v>NO</v>
      </c>
      <c r="H553" t="str">
        <f t="shared" si="99"/>
        <v>NO</v>
      </c>
      <c r="I553">
        <f>MATCH(A553,A:A,0)</f>
        <v>550</v>
      </c>
      <c r="J553">
        <f t="shared" si="100"/>
        <v>3</v>
      </c>
      <c r="K553">
        <f t="shared" si="101"/>
        <v>3</v>
      </c>
      <c r="L553" t="str">
        <f t="shared" si="102"/>
        <v/>
      </c>
      <c r="M553" t="str">
        <f t="shared" si="103"/>
        <v>&lt;/div&gt;</v>
      </c>
      <c r="N553" t="str">
        <f t="shared" si="104"/>
        <v/>
      </c>
      <c r="O553" t="str">
        <f t="shared" si="96"/>
        <v/>
      </c>
      <c r="P553" t="str">
        <f t="shared" si="105"/>
        <v>&lt;div class="col-sm-3"&gt;&lt;div class="xe-widget xe-conversations box2 label-info" onclick="window.open('https://www.beatoven.ai/', '_blank')" data-toggle="tooltip" data-placement="bottom" title="" data-original-title="https://www.beatoven.ai/"&gt;&lt;div class="xe-comment-entry"&gt;&lt;a class="xe-user-img"&gt;&lt;img data-src="https://api.iowen.cn/favicon/www.beatoven.ai.png" class="lozad img-circle" width="40"&gt;&lt;/a&gt;&lt;div class="xe-comment"&gt; &lt;a href="#" class="xe-user-name overflowClip_1"&gt;&lt;strong&gt;Beatoven.ai&lt;/strong&gt; &lt;/a&gt; &lt;p class="overflowClip_2"&gt;Beatoven.ai使用先进的AI音乐生成技术，为您的视频或播客的每个部分创作独特的基于情绪的音乐&lt;/p&gt;&lt;/div&gt; &lt;/div&gt;&lt;/div&gt;&lt;/div&gt;&lt;/div&gt;</v>
      </c>
    </row>
    <row r="554" spans="1:16" x14ac:dyDescent="0.3">
      <c r="A554" t="s">
        <v>3392</v>
      </c>
      <c r="B554" t="s">
        <v>3061</v>
      </c>
      <c r="C554" t="s">
        <v>549</v>
      </c>
      <c r="D554" t="s">
        <v>1378</v>
      </c>
      <c r="E554" t="s">
        <v>2215</v>
      </c>
      <c r="F554" t="str">
        <f t="shared" si="97"/>
        <v>&lt;div class="col-sm-3"&gt;&lt;div class="xe-widget xe-conversations box2 label-info" onclick="window.open('https://soundful.com/', '_blank')" data-toggle="tooltip" data-placement="bottom" title="" data-original-title="https://soundful.com/"&gt;&lt;div class="xe-comment-entry"&gt;&lt;a class="xe-user-img"&gt;&lt;img data-src="https://api.iowen.cn/favicon/soundful.com.png" class="lozad img-circle" width="40"&gt;&lt;/a&gt;&lt;div class="xe-comment"&gt; &lt;a href="#" class="xe-user-name overflowClip_1"&gt;&lt;strong&gt;Soundful&lt;/strong&gt; &lt;/a&gt; &lt;p class="overflowClip_2"&gt;Soundful赋予创作者一键生成免版税音轨的能力&lt;/p&gt;&lt;/div&gt; &lt;/div&gt;&lt;/div&gt;&lt;/div&gt;</v>
      </c>
      <c r="G554" t="str">
        <f t="shared" si="98"/>
        <v>NO</v>
      </c>
      <c r="H554" t="str">
        <f t="shared" si="99"/>
        <v>NO</v>
      </c>
      <c r="I554">
        <f>MATCH(A554,A:A,0)</f>
        <v>550</v>
      </c>
      <c r="J554">
        <f t="shared" si="100"/>
        <v>4</v>
      </c>
      <c r="K554">
        <f t="shared" si="101"/>
        <v>0</v>
      </c>
      <c r="L554" t="str">
        <f t="shared" si="102"/>
        <v>&lt;div class="row"&gt;</v>
      </c>
      <c r="M554" t="str">
        <f t="shared" si="103"/>
        <v/>
      </c>
      <c r="N554" t="str">
        <f t="shared" si="104"/>
        <v/>
      </c>
      <c r="O554" t="str">
        <f t="shared" si="96"/>
        <v/>
      </c>
      <c r="P554" t="str">
        <f t="shared" si="105"/>
        <v>&lt;div class="row"&gt;&lt;div class="col-sm-3"&gt;&lt;div class="xe-widget xe-conversations box2 label-info" onclick="window.open('https://soundful.com/', '_blank')" data-toggle="tooltip" data-placement="bottom" title="" data-original-title="https://soundful.com/"&gt;&lt;div class="xe-comment-entry"&gt;&lt;a class="xe-user-img"&gt;&lt;img data-src="https://api.iowen.cn/favicon/soundful.com.png" class="lozad img-circle" width="40"&gt;&lt;/a&gt;&lt;div class="xe-comment"&gt; &lt;a href="#" class="xe-user-name overflowClip_1"&gt;&lt;strong&gt;Soundful&lt;/strong&gt; &lt;/a&gt; &lt;p class="overflowClip_2"&gt;Soundful赋予创作者一键生成免版税音轨的能力&lt;/p&gt;&lt;/div&gt; &lt;/div&gt;&lt;/div&gt;&lt;/div&gt;</v>
      </c>
    </row>
    <row r="555" spans="1:16" x14ac:dyDescent="0.3">
      <c r="A555" t="s">
        <v>3392</v>
      </c>
      <c r="B555" t="s">
        <v>3062</v>
      </c>
      <c r="C555" t="s">
        <v>550</v>
      </c>
      <c r="D555" t="s">
        <v>1379</v>
      </c>
      <c r="E555" t="s">
        <v>2216</v>
      </c>
      <c r="F555" t="str">
        <f t="shared" si="97"/>
        <v>&lt;div class="col-sm-3"&gt;&lt;div class="xe-widget xe-conversations box2 label-info" onclick="window.open('https://my.brain.fm/', '_blank')" data-toggle="tooltip" data-placement="bottom" title="" data-original-title="https://my.brain.fm/"&gt;&lt;div class="xe-comment-entry"&gt;&lt;a class="xe-user-img"&gt;&lt;img data-src="https://api.iowen.cn/favicon/my.brain.fm.png" class="lozad img-circle" width="40"&gt;&lt;/a&gt;&lt;div class="xe-comment"&gt; &lt;a href="#" class="xe-user-name overflowClip_1"&gt;&lt;strong&gt;Brain.fm&lt;/strong&gt; &lt;/a&gt; &lt;p class="overflowClip_2"&gt;Brain.fm的专注音乐旨在帮助您更好地工作，通过融入背景，让您能够无干扰地专注&lt;/p&gt;&lt;/div&gt; &lt;/div&gt;&lt;/div&gt;&lt;/div&gt;</v>
      </c>
      <c r="G555" t="str">
        <f t="shared" si="98"/>
        <v>NO</v>
      </c>
      <c r="H555" t="str">
        <f t="shared" si="99"/>
        <v>NO</v>
      </c>
      <c r="I555">
        <f>MATCH(A555,A:A,0)</f>
        <v>550</v>
      </c>
      <c r="J555">
        <f t="shared" si="100"/>
        <v>5</v>
      </c>
      <c r="K555">
        <f t="shared" si="101"/>
        <v>1</v>
      </c>
      <c r="L555" t="str">
        <f t="shared" si="102"/>
        <v/>
      </c>
      <c r="M555" t="str">
        <f t="shared" si="103"/>
        <v/>
      </c>
      <c r="N555" t="str">
        <f t="shared" si="104"/>
        <v/>
      </c>
      <c r="O555" t="str">
        <f t="shared" si="96"/>
        <v/>
      </c>
      <c r="P555" t="str">
        <f t="shared" si="105"/>
        <v>&lt;div class="col-sm-3"&gt;&lt;div class="xe-widget xe-conversations box2 label-info" onclick="window.open('https://my.brain.fm/', '_blank')" data-toggle="tooltip" data-placement="bottom" title="" data-original-title="https://my.brain.fm/"&gt;&lt;div class="xe-comment-entry"&gt;&lt;a class="xe-user-img"&gt;&lt;img data-src="https://api.iowen.cn/favicon/my.brain.fm.png" class="lozad img-circle" width="40"&gt;&lt;/a&gt;&lt;div class="xe-comment"&gt; &lt;a href="#" class="xe-user-name overflowClip_1"&gt;&lt;strong&gt;Brain.fm&lt;/strong&gt; &lt;/a&gt; &lt;p class="overflowClip_2"&gt;Brain.fm的专注音乐旨在帮助您更好地工作，通过融入背景，让您能够无干扰地专注&lt;/p&gt;&lt;/div&gt; &lt;/div&gt;&lt;/div&gt;&lt;/div&gt;</v>
      </c>
    </row>
    <row r="556" spans="1:16" x14ac:dyDescent="0.3">
      <c r="A556" t="s">
        <v>3392</v>
      </c>
      <c r="B556" t="s">
        <v>3063</v>
      </c>
      <c r="C556" t="s">
        <v>551</v>
      </c>
      <c r="D556" t="s">
        <v>1380</v>
      </c>
      <c r="E556" t="s">
        <v>2217</v>
      </c>
      <c r="F556" t="str">
        <f t="shared" si="97"/>
        <v>&lt;div class="col-sm-3"&gt;&lt;div class="xe-widget xe-conversations box2 label-info" onclick="window.open('https://score.ampermusic.com/', '_blank')" data-toggle="tooltip" data-placement="bottom" title="" data-original-title="https://score.ampermusic.com/"&gt;&lt;div class="xe-comment-entry"&gt;&lt;a class="xe-user-img"&gt;&lt;img data-src="https://api.iowen.cn/favicon/score.ampermusic.com.png" class="lozad img-circle" width="40"&gt;&lt;/a&gt;&lt;div class="xe-comment"&gt; &lt;a href="#" class="xe-user-name overflowClip_1"&gt;&lt;strong&gt;Amper&lt;/strong&gt; &lt;/a&gt; &lt;p class="overflowClip_2"&gt;Amper利用我们的创意人工智能构建工具，帮助人们创建和定制原创音乐&lt;/p&gt;&lt;/div&gt; &lt;/div&gt;&lt;/div&gt;&lt;/div&gt;</v>
      </c>
      <c r="G556" t="str">
        <f t="shared" si="98"/>
        <v>NO</v>
      </c>
      <c r="H556" t="str">
        <f t="shared" si="99"/>
        <v>NO</v>
      </c>
      <c r="I556">
        <f>MATCH(A556,A:A,0)</f>
        <v>550</v>
      </c>
      <c r="J556">
        <f t="shared" si="100"/>
        <v>6</v>
      </c>
      <c r="K556">
        <f t="shared" si="101"/>
        <v>2</v>
      </c>
      <c r="L556" t="str">
        <f t="shared" si="102"/>
        <v/>
      </c>
      <c r="M556" t="str">
        <f t="shared" si="103"/>
        <v/>
      </c>
      <c r="N556" t="str">
        <f t="shared" si="104"/>
        <v/>
      </c>
      <c r="O556" t="str">
        <f t="shared" si="96"/>
        <v/>
      </c>
      <c r="P556" t="str">
        <f t="shared" si="105"/>
        <v>&lt;div class="col-sm-3"&gt;&lt;div class="xe-widget xe-conversations box2 label-info" onclick="window.open('https://score.ampermusic.com/', '_blank')" data-toggle="tooltip" data-placement="bottom" title="" data-original-title="https://score.ampermusic.com/"&gt;&lt;div class="xe-comment-entry"&gt;&lt;a class="xe-user-img"&gt;&lt;img data-src="https://api.iowen.cn/favicon/score.ampermusic.com.png" class="lozad img-circle" width="40"&gt;&lt;/a&gt;&lt;div class="xe-comment"&gt; &lt;a href="#" class="xe-user-name overflowClip_1"&gt;&lt;strong&gt;Amper&lt;/strong&gt; &lt;/a&gt; &lt;p class="overflowClip_2"&gt;Amper利用我们的创意人工智能构建工具，帮助人们创建和定制原创音乐&lt;/p&gt;&lt;/div&gt; &lt;/div&gt;&lt;/div&gt;&lt;/div&gt;</v>
      </c>
    </row>
    <row r="557" spans="1:16" x14ac:dyDescent="0.3">
      <c r="A557" t="s">
        <v>3392</v>
      </c>
      <c r="B557" t="s">
        <v>3064</v>
      </c>
      <c r="C557" t="s">
        <v>552</v>
      </c>
      <c r="D557" t="s">
        <v>1381</v>
      </c>
      <c r="E557" t="s">
        <v>2218</v>
      </c>
      <c r="F557" t="str">
        <f t="shared" si="97"/>
        <v>&lt;div class="col-sm-3"&gt;&lt;div class="xe-widget xe-conversations box2 label-info" onclick="window.open('https://audialab.com/', '_blank')" data-toggle="tooltip" data-placement="bottom" title="" data-original-title="https://audialab.com/"&gt;&lt;div class="xe-comment-entry"&gt;&lt;a class="xe-user-img"&gt;&lt;img data-src="https://api.iowen.cn/favicon/audialab.com.png" class="lozad img-circle" width="40"&gt;&lt;/a&gt;&lt;div class="xe-comment"&gt; &lt;a href="#" class="xe-user-name overflowClip_1"&gt;&lt;strong&gt;Emergent Drums&lt;/strong&gt; &lt;/a&gt; &lt;p class="overflowClip_2"&gt;使用人工智能生成独特的鼓音样本&lt;/p&gt;&lt;/div&gt; &lt;/div&gt;&lt;/div&gt;&lt;/div&gt;</v>
      </c>
      <c r="G557" t="str">
        <f t="shared" si="98"/>
        <v>NO</v>
      </c>
      <c r="H557" t="str">
        <f t="shared" si="99"/>
        <v>NO</v>
      </c>
      <c r="I557">
        <f>MATCH(A557,A:A,0)</f>
        <v>550</v>
      </c>
      <c r="J557">
        <f t="shared" si="100"/>
        <v>7</v>
      </c>
      <c r="K557">
        <f t="shared" si="101"/>
        <v>3</v>
      </c>
      <c r="L557" t="str">
        <f t="shared" si="102"/>
        <v/>
      </c>
      <c r="M557" t="str">
        <f t="shared" si="103"/>
        <v>&lt;/div&gt;</v>
      </c>
      <c r="N557" t="str">
        <f t="shared" si="104"/>
        <v/>
      </c>
      <c r="O557" t="str">
        <f t="shared" si="96"/>
        <v/>
      </c>
      <c r="P557" t="str">
        <f t="shared" si="105"/>
        <v>&lt;div class="col-sm-3"&gt;&lt;div class="xe-widget xe-conversations box2 label-info" onclick="window.open('https://audialab.com/', '_blank')" data-toggle="tooltip" data-placement="bottom" title="" data-original-title="https://audialab.com/"&gt;&lt;div class="xe-comment-entry"&gt;&lt;a class="xe-user-img"&gt;&lt;img data-src="https://api.iowen.cn/favicon/audialab.com.png" class="lozad img-circle" width="40"&gt;&lt;/a&gt;&lt;div class="xe-comment"&gt; &lt;a href="#" class="xe-user-name overflowClip_1"&gt;&lt;strong&gt;Emergent Drums&lt;/strong&gt; &lt;/a&gt; &lt;p class="overflowClip_2"&gt;使用人工智能生成独特的鼓音样本&lt;/p&gt;&lt;/div&gt; &lt;/div&gt;&lt;/div&gt;&lt;/div&gt;&lt;/div&gt;</v>
      </c>
    </row>
    <row r="558" spans="1:16" x14ac:dyDescent="0.3">
      <c r="A558" t="s">
        <v>3392</v>
      </c>
      <c r="B558" t="s">
        <v>2922</v>
      </c>
      <c r="C558" t="s">
        <v>553</v>
      </c>
      <c r="D558" t="s">
        <v>1382</v>
      </c>
      <c r="E558" t="s">
        <v>2219</v>
      </c>
      <c r="F558" t="str">
        <f t="shared" si="97"/>
        <v>&lt;div class="col-sm-3"&gt;&lt;div class="xe-widget xe-conversations box2 label-info" onclick="window.open('https://playlistai.app/', '_blank')" data-toggle="tooltip" data-placement="bottom" title="" data-original-title="https://playlistai.app/"&gt;&lt;div class="xe-comment-entry"&gt;&lt;a class="xe-user-img"&gt;&lt;img data-src="https://api.iowen.cn/favicon/playlistai.app.png" class="lozad img-circle" width="40"&gt;&lt;/a&gt;&lt;div class="xe-comment"&gt; &lt;a href="#" class="xe-user-name overflowClip_1"&gt;&lt;strong&gt;PlaylistAI&lt;/strong&gt; &lt;/a&gt; &lt;p class="overflowClip_2"&gt;PlaylistAI是一款帮助人们创建自己的播放列表的应用程序&lt;/p&gt;&lt;/div&gt; &lt;/div&gt;&lt;/div&gt;&lt;/div&gt;</v>
      </c>
      <c r="G558" t="str">
        <f t="shared" si="98"/>
        <v>NO</v>
      </c>
      <c r="H558" t="str">
        <f t="shared" si="99"/>
        <v>NO</v>
      </c>
      <c r="I558">
        <f>MATCH(A558,A:A,0)</f>
        <v>550</v>
      </c>
      <c r="J558">
        <f t="shared" si="100"/>
        <v>8</v>
      </c>
      <c r="K558">
        <f t="shared" si="101"/>
        <v>0</v>
      </c>
      <c r="L558" t="str">
        <f t="shared" si="102"/>
        <v>&lt;div class="row"&gt;</v>
      </c>
      <c r="M558" t="str">
        <f t="shared" si="103"/>
        <v/>
      </c>
      <c r="N558" t="str">
        <f t="shared" si="104"/>
        <v/>
      </c>
      <c r="O558" t="str">
        <f t="shared" si="96"/>
        <v/>
      </c>
      <c r="P558" t="str">
        <f t="shared" si="105"/>
        <v>&lt;div class="row"&gt;&lt;div class="col-sm-3"&gt;&lt;div class="xe-widget xe-conversations box2 label-info" onclick="window.open('https://playlistai.app/', '_blank')" data-toggle="tooltip" data-placement="bottom" title="" data-original-title="https://playlistai.app/"&gt;&lt;div class="xe-comment-entry"&gt;&lt;a class="xe-user-img"&gt;&lt;img data-src="https://api.iowen.cn/favicon/playlistai.app.png" class="lozad img-circle" width="40"&gt;&lt;/a&gt;&lt;div class="xe-comment"&gt; &lt;a href="#" class="xe-user-name overflowClip_1"&gt;&lt;strong&gt;PlaylistAI&lt;/strong&gt; &lt;/a&gt; &lt;p class="overflowClip_2"&gt;PlaylistAI是一款帮助人们创建自己的播放列表的应用程序&lt;/p&gt;&lt;/div&gt; &lt;/div&gt;&lt;/div&gt;&lt;/div&gt;</v>
      </c>
    </row>
    <row r="559" spans="1:16" x14ac:dyDescent="0.3">
      <c r="A559" t="s">
        <v>3392</v>
      </c>
      <c r="B559" t="s">
        <v>3065</v>
      </c>
      <c r="C559" t="s">
        <v>554</v>
      </c>
      <c r="D559" t="s">
        <v>1383</v>
      </c>
      <c r="E559" t="s">
        <v>2220</v>
      </c>
      <c r="F559" t="str">
        <f t="shared" si="97"/>
        <v>&lt;div class="col-sm-3"&gt;&lt;div class="xe-widget xe-conversations box2 label-info" onclick="window.open('https://soundraw.io/', '_blank')" data-toggle="tooltip" data-placement="bottom" title="" data-original-title="https://soundraw.io/"&gt;&lt;div class="xe-comment-entry"&gt;&lt;a class="xe-user-img"&gt;&lt;img data-src="https://api.iowen.cn/favicon/soundraw.io.png" class="lozad img-circle" width="40"&gt;&lt;/a&gt;&lt;div class="xe-comment"&gt; &lt;a href="#" class="xe-user-name overflowClip_1"&gt;&lt;strong&gt;Soundraw&lt;/strong&gt; &lt;/a&gt; &lt;p class="overflowClip_2"&gt;人工智能将为您生成美丽的歌曲&lt;/p&gt;&lt;/div&gt; &lt;/div&gt;&lt;/div&gt;&lt;/div&gt;</v>
      </c>
      <c r="G559" t="str">
        <f t="shared" si="98"/>
        <v>NO</v>
      </c>
      <c r="H559" t="str">
        <f t="shared" si="99"/>
        <v>NO</v>
      </c>
      <c r="I559">
        <f>MATCH(A559,A:A,0)</f>
        <v>550</v>
      </c>
      <c r="J559">
        <f t="shared" si="100"/>
        <v>9</v>
      </c>
      <c r="K559">
        <f t="shared" si="101"/>
        <v>1</v>
      </c>
      <c r="L559" t="str">
        <f t="shared" si="102"/>
        <v/>
      </c>
      <c r="M559" t="str">
        <f t="shared" si="103"/>
        <v/>
      </c>
      <c r="N559" t="str">
        <f t="shared" si="104"/>
        <v/>
      </c>
      <c r="O559" t="str">
        <f t="shared" si="96"/>
        <v/>
      </c>
      <c r="P559" t="str">
        <f t="shared" si="105"/>
        <v>&lt;div class="col-sm-3"&gt;&lt;div class="xe-widget xe-conversations box2 label-info" onclick="window.open('https://soundraw.io/', '_blank')" data-toggle="tooltip" data-placement="bottom" title="" data-original-title="https://soundraw.io/"&gt;&lt;div class="xe-comment-entry"&gt;&lt;a class="xe-user-img"&gt;&lt;img data-src="https://api.iowen.cn/favicon/soundraw.io.png" class="lozad img-circle" width="40"&gt;&lt;/a&gt;&lt;div class="xe-comment"&gt; &lt;a href="#" class="xe-user-name overflowClip_1"&gt;&lt;strong&gt;Soundraw&lt;/strong&gt; &lt;/a&gt; &lt;p class="overflowClip_2"&gt;人工智能将为您生成美丽的歌曲&lt;/p&gt;&lt;/div&gt; &lt;/div&gt;&lt;/div&gt;&lt;/div&gt;</v>
      </c>
    </row>
    <row r="560" spans="1:16" x14ac:dyDescent="0.3">
      <c r="A560" t="s">
        <v>3392</v>
      </c>
      <c r="B560" t="s">
        <v>3066</v>
      </c>
      <c r="C560" t="s">
        <v>555</v>
      </c>
      <c r="D560" t="s">
        <v>1384</v>
      </c>
      <c r="E560" t="s">
        <v>2221</v>
      </c>
      <c r="F560" t="str">
        <f t="shared" si="97"/>
        <v>&lt;div class="col-sm-3"&gt;&lt;div class="xe-widget xe-conversations box2 label-info" onclick="window.open('https://cassetteai.com/', '_blank')" data-toggle="tooltip" data-placement="bottom" title="" data-original-title="https://cassetteai.com/"&gt;&lt;div class="xe-comment-entry"&gt;&lt;a class="xe-user-img"&gt;&lt;img data-src="https://api.iowen.cn/favicon/cassetteai.com.png" class="lozad img-circle" width="40"&gt;&lt;/a&gt;&lt;div class="xe-comment"&gt; &lt;a href="#" class="xe-user-name overflowClip_1"&gt;&lt;strong&gt;CassetteAI&lt;/strong&gt; &lt;/a&gt; &lt;p class="overflowClip_2"&gt;短时间内创建高质量的节拍&lt;/p&gt;&lt;/div&gt; &lt;/div&gt;&lt;/div&gt;&lt;/div&gt;</v>
      </c>
      <c r="G560" t="str">
        <f t="shared" si="98"/>
        <v>NO</v>
      </c>
      <c r="H560" t="str">
        <f t="shared" si="99"/>
        <v>NO</v>
      </c>
      <c r="I560">
        <f>MATCH(A560,A:A,0)</f>
        <v>550</v>
      </c>
      <c r="J560">
        <f t="shared" si="100"/>
        <v>10</v>
      </c>
      <c r="K560">
        <f t="shared" si="101"/>
        <v>2</v>
      </c>
      <c r="L560" t="str">
        <f t="shared" si="102"/>
        <v/>
      </c>
      <c r="M560" t="str">
        <f t="shared" si="103"/>
        <v/>
      </c>
      <c r="N560" t="str">
        <f t="shared" si="104"/>
        <v/>
      </c>
      <c r="O560" t="str">
        <f t="shared" si="96"/>
        <v/>
      </c>
      <c r="P560" t="str">
        <f t="shared" si="105"/>
        <v>&lt;div class="col-sm-3"&gt;&lt;div class="xe-widget xe-conversations box2 label-info" onclick="window.open('https://cassetteai.com/', '_blank')" data-toggle="tooltip" data-placement="bottom" title="" data-original-title="https://cassetteai.com/"&gt;&lt;div class="xe-comment-entry"&gt;&lt;a class="xe-user-img"&gt;&lt;img data-src="https://api.iowen.cn/favicon/cassetteai.com.png" class="lozad img-circle" width="40"&gt;&lt;/a&gt;&lt;div class="xe-comment"&gt; &lt;a href="#" class="xe-user-name overflowClip_1"&gt;&lt;strong&gt;CassetteAI&lt;/strong&gt; &lt;/a&gt; &lt;p class="overflowClip_2"&gt;短时间内创建高质量的节拍&lt;/p&gt;&lt;/div&gt; &lt;/div&gt;&lt;/div&gt;&lt;/div&gt;</v>
      </c>
    </row>
    <row r="561" spans="1:16" x14ac:dyDescent="0.3">
      <c r="A561" t="s">
        <v>3392</v>
      </c>
      <c r="B561" t="s">
        <v>3067</v>
      </c>
      <c r="C561" t="s">
        <v>556</v>
      </c>
      <c r="D561" t="s">
        <v>1385</v>
      </c>
      <c r="E561" t="s">
        <v>2222</v>
      </c>
      <c r="F561" t="str">
        <f t="shared" si="97"/>
        <v>&lt;div class="col-sm-3"&gt;&lt;div class="xe-widget xe-conversations box2 label-info" onclick="window.open('https://www.sonify.io/', '_blank')" data-toggle="tooltip" data-placement="bottom" title="" data-original-title="https://www.sonify.io/"&gt;&lt;div class="xe-comment-entry"&gt;&lt;a class="xe-user-img"&gt;&lt;img data-src="https://api.iowen.cn/favicon/www.sonify.io.png" class="lozad img-circle" width="40"&gt;&lt;/a&gt;&lt;div class="xe-comment"&gt; &lt;a href="#" class="xe-user-name overflowClip_1"&gt;&lt;strong&gt;Sonify&lt;/strong&gt; &lt;/a&gt; &lt;p class="overflowClip_2"&gt;Sonify 创新地融合了音频、数据和新兴技术&lt;/p&gt;&lt;/div&gt; &lt;/div&gt;&lt;/div&gt;&lt;/div&gt;</v>
      </c>
      <c r="G561" t="str">
        <f t="shared" si="98"/>
        <v>NO</v>
      </c>
      <c r="H561" t="str">
        <f t="shared" si="99"/>
        <v>NO</v>
      </c>
      <c r="I561">
        <f>MATCH(A561,A:A,0)</f>
        <v>550</v>
      </c>
      <c r="J561">
        <f t="shared" si="100"/>
        <v>11</v>
      </c>
      <c r="K561">
        <f t="shared" si="101"/>
        <v>3</v>
      </c>
      <c r="L561" t="str">
        <f t="shared" si="102"/>
        <v/>
      </c>
      <c r="M561" t="str">
        <f t="shared" si="103"/>
        <v>&lt;/div&gt;</v>
      </c>
      <c r="N561" t="str">
        <f t="shared" si="104"/>
        <v/>
      </c>
      <c r="O561" t="str">
        <f t="shared" si="96"/>
        <v/>
      </c>
      <c r="P561" t="str">
        <f t="shared" si="105"/>
        <v>&lt;div class="col-sm-3"&gt;&lt;div class="xe-widget xe-conversations box2 label-info" onclick="window.open('https://www.sonify.io/', '_blank')" data-toggle="tooltip" data-placement="bottom" title="" data-original-title="https://www.sonify.io/"&gt;&lt;div class="xe-comment-entry"&gt;&lt;a class="xe-user-img"&gt;&lt;img data-src="https://api.iowen.cn/favicon/www.sonify.io.png" class="lozad img-circle" width="40"&gt;&lt;/a&gt;&lt;div class="xe-comment"&gt; &lt;a href="#" class="xe-user-name overflowClip_1"&gt;&lt;strong&gt;Sonify&lt;/strong&gt; &lt;/a&gt; &lt;p class="overflowClip_2"&gt;Sonify 创新地融合了音频、数据和新兴技术&lt;/p&gt;&lt;/div&gt; &lt;/div&gt;&lt;/div&gt;&lt;/div&gt;&lt;/div&gt;</v>
      </c>
    </row>
    <row r="562" spans="1:16" x14ac:dyDescent="0.3">
      <c r="A562" t="s">
        <v>3392</v>
      </c>
      <c r="B562" t="s">
        <v>3068</v>
      </c>
      <c r="C562" t="s">
        <v>557</v>
      </c>
      <c r="D562" t="s">
        <v>1386</v>
      </c>
      <c r="E562" t="s">
        <v>2223</v>
      </c>
      <c r="F562" t="str">
        <f t="shared" si="97"/>
        <v>&lt;div class="col-sm-3"&gt;&lt;div class="xe-widget xe-conversations box2 label-info" onclick="window.open('https://lemonaid.ai/', '_blank')" data-toggle="tooltip" data-placement="bottom" title="" data-original-title="https://lemonaid.ai/"&gt;&lt;div class="xe-comment-entry"&gt;&lt;a class="xe-user-img"&gt;&lt;img data-src="https://api.iowen.cn/favicon/lemonaid.ai.png" class="lozad img-circle" width="40"&gt;&lt;/a&gt;&lt;div class="xe-comment"&gt; &lt;a href="#" class="xe-user-name overflowClip_1"&gt;&lt;strong&gt;Lemonaid Music&lt;/strong&gt; &lt;/a&gt; &lt;p class="overflowClip_2"&gt;帮助各个经验水平的音乐人创作独特的定制音乐&lt;/p&gt;&lt;/div&gt; &lt;/div&gt;&lt;/div&gt;&lt;/div&gt;</v>
      </c>
      <c r="G562" t="str">
        <f t="shared" si="98"/>
        <v>NO</v>
      </c>
      <c r="H562" t="str">
        <f t="shared" si="99"/>
        <v>NO</v>
      </c>
      <c r="I562">
        <f>MATCH(A562,A:A,0)</f>
        <v>550</v>
      </c>
      <c r="J562">
        <f t="shared" si="100"/>
        <v>12</v>
      </c>
      <c r="K562">
        <f t="shared" si="101"/>
        <v>0</v>
      </c>
      <c r="L562" t="str">
        <f t="shared" si="102"/>
        <v>&lt;div class="row"&gt;</v>
      </c>
      <c r="M562" t="str">
        <f t="shared" si="103"/>
        <v/>
      </c>
      <c r="N562" t="str">
        <f t="shared" si="104"/>
        <v/>
      </c>
      <c r="O562" t="str">
        <f t="shared" si="96"/>
        <v/>
      </c>
      <c r="P562" t="str">
        <f t="shared" si="105"/>
        <v>&lt;div class="row"&gt;&lt;div class="col-sm-3"&gt;&lt;div class="xe-widget xe-conversations box2 label-info" onclick="window.open('https://lemonaid.ai/', '_blank')" data-toggle="tooltip" data-placement="bottom" title="" data-original-title="https://lemonaid.ai/"&gt;&lt;div class="xe-comment-entry"&gt;&lt;a class="xe-user-img"&gt;&lt;img data-src="https://api.iowen.cn/favicon/lemonaid.ai.png" class="lozad img-circle" width="40"&gt;&lt;/a&gt;&lt;div class="xe-comment"&gt; &lt;a href="#" class="xe-user-name overflowClip_1"&gt;&lt;strong&gt;Lemonaid Music&lt;/strong&gt; &lt;/a&gt; &lt;p class="overflowClip_2"&gt;帮助各个经验水平的音乐人创作独特的定制音乐&lt;/p&gt;&lt;/div&gt; &lt;/div&gt;&lt;/div&gt;&lt;/div&gt;</v>
      </c>
    </row>
    <row r="563" spans="1:16" x14ac:dyDescent="0.3">
      <c r="A563" t="s">
        <v>3392</v>
      </c>
      <c r="B563" t="s">
        <v>3069</v>
      </c>
      <c r="C563" t="s">
        <v>558</v>
      </c>
      <c r="D563" t="s">
        <v>1387</v>
      </c>
      <c r="E563" t="s">
        <v>2224</v>
      </c>
      <c r="F563" t="str">
        <f t="shared" si="97"/>
        <v>&lt;div class="col-sm-3"&gt;&lt;div class="xe-widget xe-conversations box2 label-info" onclick="window.open('https://www.getsound.ai/', '_blank')" data-toggle="tooltip" data-placement="bottom" title="" data-original-title="https://www.getsound.ai/"&gt;&lt;div class="xe-comment-entry"&gt;&lt;a class="xe-user-img"&gt;&lt;img data-src="https://api.iowen.cn/favicon/www.getsound.ai.png" class="lozad img-circle" width="40"&gt;&lt;/a&gt;&lt;div class="xe-comment"&gt; &lt;a href="#" class="xe-user-name overflowClip_1"&gt;&lt;strong&gt;Getsound&lt;/strong&gt; &lt;/a&gt; &lt;p class="overflowClip_2"&gt;基于当前天气状况的个性化音景&lt;/p&gt;&lt;/div&gt; &lt;/div&gt;&lt;/div&gt;&lt;/div&gt;</v>
      </c>
      <c r="G563" t="str">
        <f t="shared" si="98"/>
        <v>NO</v>
      </c>
      <c r="H563" t="str">
        <f t="shared" si="99"/>
        <v>NO</v>
      </c>
      <c r="I563">
        <f>MATCH(A563,A:A,0)</f>
        <v>550</v>
      </c>
      <c r="J563">
        <f t="shared" si="100"/>
        <v>13</v>
      </c>
      <c r="K563">
        <f t="shared" si="101"/>
        <v>1</v>
      </c>
      <c r="L563" t="str">
        <f t="shared" si="102"/>
        <v/>
      </c>
      <c r="M563" t="str">
        <f t="shared" si="103"/>
        <v/>
      </c>
      <c r="N563" t="str">
        <f t="shared" si="104"/>
        <v/>
      </c>
      <c r="O563" t="str">
        <f t="shared" si="96"/>
        <v/>
      </c>
      <c r="P563" t="str">
        <f t="shared" si="105"/>
        <v>&lt;div class="col-sm-3"&gt;&lt;div class="xe-widget xe-conversations box2 label-info" onclick="window.open('https://www.getsound.ai/', '_blank')" data-toggle="tooltip" data-placement="bottom" title="" data-original-title="https://www.getsound.ai/"&gt;&lt;div class="xe-comment-entry"&gt;&lt;a class="xe-user-img"&gt;&lt;img data-src="https://api.iowen.cn/favicon/www.getsound.ai.png" class="lozad img-circle" width="40"&gt;&lt;/a&gt;&lt;div class="xe-comment"&gt; &lt;a href="#" class="xe-user-name overflowClip_1"&gt;&lt;strong&gt;Getsound&lt;/strong&gt; &lt;/a&gt; &lt;p class="overflowClip_2"&gt;基于当前天气状况的个性化音景&lt;/p&gt;&lt;/div&gt; &lt;/div&gt;&lt;/div&gt;&lt;/div&gt;</v>
      </c>
    </row>
    <row r="564" spans="1:16" x14ac:dyDescent="0.3">
      <c r="A564" t="s">
        <v>3392</v>
      </c>
      <c r="B564" t="s">
        <v>3070</v>
      </c>
      <c r="C564" t="s">
        <v>559</v>
      </c>
      <c r="D564" t="s">
        <v>1388</v>
      </c>
      <c r="E564" t="s">
        <v>2225</v>
      </c>
      <c r="F564" t="str">
        <f t="shared" si="97"/>
        <v>&lt;div class="col-sm-3"&gt;&lt;div class="xe-widget xe-conversations box2 label-info" onclick="window.open('https://staccato.ai/', '_blank')" data-toggle="tooltip" data-placement="bottom" title="" data-original-title="https://staccato.ai/"&gt;&lt;div class="xe-comment-entry"&gt;&lt;a class="xe-user-img"&gt;&lt;img data-src="https://api.iowen.cn/favicon/staccato.ai.png" class="lozad img-circle" width="40"&gt;&lt;/a&gt;&lt;div class="xe-comment"&gt; &lt;a href="#" class="xe-user-name overflowClip_1"&gt;&lt;strong&gt;Staccato&lt;/strong&gt; &lt;/a&gt; &lt;p class="overflowClip_2"&gt;When you need some inspirat...&lt;/p&gt;&lt;/div&gt; &lt;/div&gt;&lt;/div&gt;&lt;/div&gt;</v>
      </c>
      <c r="G564" t="str">
        <f t="shared" si="98"/>
        <v>NO</v>
      </c>
      <c r="H564" t="str">
        <f t="shared" si="99"/>
        <v>NO</v>
      </c>
      <c r="I564">
        <f>MATCH(A564,A:A,0)</f>
        <v>550</v>
      </c>
      <c r="J564">
        <f t="shared" si="100"/>
        <v>14</v>
      </c>
      <c r="K564">
        <f t="shared" si="101"/>
        <v>2</v>
      </c>
      <c r="L564" t="str">
        <f t="shared" si="102"/>
        <v/>
      </c>
      <c r="M564" t="str">
        <f t="shared" si="103"/>
        <v/>
      </c>
      <c r="N564" t="str">
        <f t="shared" si="104"/>
        <v/>
      </c>
      <c r="O564" t="str">
        <f t="shared" si="96"/>
        <v/>
      </c>
      <c r="P564" t="str">
        <f t="shared" si="105"/>
        <v>&lt;div class="col-sm-3"&gt;&lt;div class="xe-widget xe-conversations box2 label-info" onclick="window.open('https://staccato.ai/', '_blank')" data-toggle="tooltip" data-placement="bottom" title="" data-original-title="https://staccato.ai/"&gt;&lt;div class="xe-comment-entry"&gt;&lt;a class="xe-user-img"&gt;&lt;img data-src="https://api.iowen.cn/favicon/staccato.ai.png" class="lozad img-circle" width="40"&gt;&lt;/a&gt;&lt;div class="xe-comment"&gt; &lt;a href="#" class="xe-user-name overflowClip_1"&gt;&lt;strong&gt;Staccato&lt;/strong&gt; &lt;/a&gt; &lt;p class="overflowClip_2"&gt;When you need some inspirat...&lt;/p&gt;&lt;/div&gt; &lt;/div&gt;&lt;/div&gt;&lt;/div&gt;</v>
      </c>
    </row>
    <row r="565" spans="1:16" x14ac:dyDescent="0.3">
      <c r="A565" t="s">
        <v>3392</v>
      </c>
      <c r="B565" t="s">
        <v>3071</v>
      </c>
      <c r="C565" t="s">
        <v>560</v>
      </c>
      <c r="D565" t="s">
        <v>1389</v>
      </c>
      <c r="E565" t="s">
        <v>2226</v>
      </c>
      <c r="F565" t="str">
        <f t="shared" si="97"/>
        <v>&lt;div class="col-sm-3"&gt;&lt;div class="xe-widget xe-conversations box2 label-info" onclick="window.open('https://indie.audioshake.ai/', '_blank')" data-toggle="tooltip" data-placement="bottom" title="" data-original-title="https://indie.audioshake.ai/"&gt;&lt;div class="xe-comment-entry"&gt;&lt;a class="xe-user-img"&gt;&lt;img data-src="https://api.iowen.cn/favicon/indie.audioshake.ai.png" class="lozad img-circle" width="40"&gt;&lt;/a&gt;&lt;div class="xe-comment"&gt; &lt;a href="#" class="xe-user-name overflowClip_1"&gt;&lt;strong&gt;Audioshake&lt;/strong&gt; &lt;/a&gt; &lt;p class="overflowClip_2"&gt;Get your Stems for sync lic...&lt;/p&gt;&lt;/div&gt; &lt;/div&gt;&lt;/div&gt;&lt;/div&gt;</v>
      </c>
      <c r="G565" t="str">
        <f t="shared" si="98"/>
        <v>NO</v>
      </c>
      <c r="H565" t="str">
        <f t="shared" si="99"/>
        <v>NO</v>
      </c>
      <c r="I565">
        <f>MATCH(A565,A:A,0)</f>
        <v>550</v>
      </c>
      <c r="J565">
        <f t="shared" si="100"/>
        <v>15</v>
      </c>
      <c r="K565">
        <f t="shared" si="101"/>
        <v>3</v>
      </c>
      <c r="L565" t="str">
        <f t="shared" si="102"/>
        <v/>
      </c>
      <c r="M565" t="str">
        <f t="shared" si="103"/>
        <v>&lt;/div&gt;</v>
      </c>
      <c r="N565" t="str">
        <f t="shared" si="104"/>
        <v/>
      </c>
      <c r="O565" t="str">
        <f t="shared" si="96"/>
        <v/>
      </c>
      <c r="P565" t="str">
        <f t="shared" si="105"/>
        <v>&lt;div class="col-sm-3"&gt;&lt;div class="xe-widget xe-conversations box2 label-info" onclick="window.open('https://indie.audioshake.ai/', '_blank')" data-toggle="tooltip" data-placement="bottom" title="" data-original-title="https://indie.audioshake.ai/"&gt;&lt;div class="xe-comment-entry"&gt;&lt;a class="xe-user-img"&gt;&lt;img data-src="https://api.iowen.cn/favicon/indie.audioshake.ai.png" class="lozad img-circle" width="40"&gt;&lt;/a&gt;&lt;div class="xe-comment"&gt; &lt;a href="#" class="xe-user-name overflowClip_1"&gt;&lt;strong&gt;Audioshake&lt;/strong&gt; &lt;/a&gt; &lt;p class="overflowClip_2"&gt;Get your Stems for sync lic...&lt;/p&gt;&lt;/div&gt; &lt;/div&gt;&lt;/div&gt;&lt;/div&gt;&lt;/div&gt;</v>
      </c>
    </row>
    <row r="566" spans="1:16" x14ac:dyDescent="0.3">
      <c r="A566" t="s">
        <v>3392</v>
      </c>
      <c r="B566" t="s">
        <v>3072</v>
      </c>
      <c r="C566" t="s">
        <v>561</v>
      </c>
      <c r="D566" t="s">
        <v>1390</v>
      </c>
      <c r="E566" t="s">
        <v>2227</v>
      </c>
      <c r="F566" t="str">
        <f t="shared" si="97"/>
        <v>&lt;div class="col-sm-3"&gt;&lt;div class="xe-widget xe-conversations box2 label-info" onclick="window.open('https://www.landr.com/en/', '_blank')" data-toggle="tooltip" data-placement="bottom" title="" data-original-title="https://www.landr.com/en/"&gt;&lt;div class="xe-comment-entry"&gt;&lt;a class="xe-user-img"&gt;&lt;img data-src="https://api.iowen.cn/favicon/www.landr.com.png" class="lozad img-circle" width="40"&gt;&lt;/a&gt;&lt;div class="xe-comment"&gt; &lt;a href="#" class="xe-user-name overflowClip_1"&gt;&lt;strong&gt;Landr&lt;/strong&gt; &lt;/a&gt; &lt;p class="overflowClip_2"&gt;Create and release your mus...&lt;/p&gt;&lt;/div&gt; &lt;/div&gt;&lt;/div&gt;&lt;/div&gt;</v>
      </c>
      <c r="G566" t="str">
        <f t="shared" si="98"/>
        <v>NO</v>
      </c>
      <c r="H566" t="str">
        <f t="shared" si="99"/>
        <v>NO</v>
      </c>
      <c r="I566">
        <f>MATCH(A566,A:A,0)</f>
        <v>550</v>
      </c>
      <c r="J566">
        <f t="shared" si="100"/>
        <v>16</v>
      </c>
      <c r="K566">
        <f t="shared" si="101"/>
        <v>0</v>
      </c>
      <c r="L566" t="str">
        <f t="shared" si="102"/>
        <v>&lt;div class="row"&gt;</v>
      </c>
      <c r="M566" t="str">
        <f t="shared" si="103"/>
        <v/>
      </c>
      <c r="N566" t="str">
        <f t="shared" si="104"/>
        <v/>
      </c>
      <c r="O566" t="str">
        <f t="shared" si="96"/>
        <v/>
      </c>
      <c r="P566" t="str">
        <f t="shared" si="105"/>
        <v>&lt;div class="row"&gt;&lt;div class="col-sm-3"&gt;&lt;div class="xe-widget xe-conversations box2 label-info" onclick="window.open('https://www.landr.com/en/', '_blank')" data-toggle="tooltip" data-placement="bottom" title="" data-original-title="https://www.landr.com/en/"&gt;&lt;div class="xe-comment-entry"&gt;&lt;a class="xe-user-img"&gt;&lt;img data-src="https://api.iowen.cn/favicon/www.landr.com.png" class="lozad img-circle" width="40"&gt;&lt;/a&gt;&lt;div class="xe-comment"&gt; &lt;a href="#" class="xe-user-name overflowClip_1"&gt;&lt;strong&gt;Landr&lt;/strong&gt; &lt;/a&gt; &lt;p class="overflowClip_2"&gt;Create and release your mus...&lt;/p&gt;&lt;/div&gt; &lt;/div&gt;&lt;/div&gt;&lt;/div&gt;</v>
      </c>
    </row>
    <row r="567" spans="1:16" x14ac:dyDescent="0.3">
      <c r="A567" t="s">
        <v>3392</v>
      </c>
      <c r="B567" t="s">
        <v>3073</v>
      </c>
      <c r="C567" t="s">
        <v>562</v>
      </c>
      <c r="D567" t="s">
        <v>1391</v>
      </c>
      <c r="E567" t="s">
        <v>2228</v>
      </c>
      <c r="F567" t="str">
        <f t="shared" si="97"/>
        <v>&lt;div class="col-sm-3"&gt;&lt;div class="xe-widget xe-conversations box2 label-info" onclick="window.open('https://avmapping.co/', '_blank')" data-toggle="tooltip" data-placement="bottom" title="" data-original-title="https://avmapping.co/"&gt;&lt;div class="xe-comment-entry"&gt;&lt;a class="xe-user-img"&gt;&lt;img data-src="https://api.iowen.cn/favicon/avmapping.co.png" class="lozad img-circle" width="40"&gt;&lt;/a&gt;&lt;div class="xe-comment"&gt; &lt;a href="#" class="xe-user-name overflowClip_1"&gt;&lt;strong&gt;A.V. Mapping&lt;/strong&gt; &lt;/a&gt; &lt;p class="overflowClip_2"&gt;Find your music from video,...&lt;/p&gt;&lt;/div&gt; &lt;/div&gt;&lt;/div&gt;&lt;/div&gt;</v>
      </c>
      <c r="G567" t="str">
        <f t="shared" si="98"/>
        <v>NO</v>
      </c>
      <c r="H567" t="str">
        <f t="shared" si="99"/>
        <v>NO</v>
      </c>
      <c r="I567">
        <f>MATCH(A567,A:A,0)</f>
        <v>550</v>
      </c>
      <c r="J567">
        <f t="shared" si="100"/>
        <v>17</v>
      </c>
      <c r="K567">
        <f t="shared" si="101"/>
        <v>1</v>
      </c>
      <c r="L567" t="str">
        <f t="shared" si="102"/>
        <v/>
      </c>
      <c r="M567" t="str">
        <f t="shared" si="103"/>
        <v/>
      </c>
      <c r="N567" t="str">
        <f t="shared" si="104"/>
        <v/>
      </c>
      <c r="O567" t="str">
        <f t="shared" si="96"/>
        <v/>
      </c>
      <c r="P567" t="str">
        <f t="shared" si="105"/>
        <v>&lt;div class="col-sm-3"&gt;&lt;div class="xe-widget xe-conversations box2 label-info" onclick="window.open('https://avmapping.co/', '_blank')" data-toggle="tooltip" data-placement="bottom" title="" data-original-title="https://avmapping.co/"&gt;&lt;div class="xe-comment-entry"&gt;&lt;a class="xe-user-img"&gt;&lt;img data-src="https://api.iowen.cn/favicon/avmapping.co.png" class="lozad img-circle" width="40"&gt;&lt;/a&gt;&lt;div class="xe-comment"&gt; &lt;a href="#" class="xe-user-name overflowClip_1"&gt;&lt;strong&gt;A.V. Mapping&lt;/strong&gt; &lt;/a&gt; &lt;p class="overflowClip_2"&gt;Find your music from video,...&lt;/p&gt;&lt;/div&gt; &lt;/div&gt;&lt;/div&gt;&lt;/div&gt;</v>
      </c>
    </row>
    <row r="568" spans="1:16" x14ac:dyDescent="0.3">
      <c r="A568" t="s">
        <v>3392</v>
      </c>
      <c r="B568" t="s">
        <v>3074</v>
      </c>
      <c r="C568" t="s">
        <v>563</v>
      </c>
      <c r="D568" t="s">
        <v>1392</v>
      </c>
      <c r="E568" t="s">
        <v>2229</v>
      </c>
      <c r="F568" t="str">
        <f t="shared" si="97"/>
        <v>&lt;div class="col-sm-3"&gt;&lt;div class="xe-widget xe-conversations box2 label-info" onclick="window.open('https://piano-genie.glitch.me/', '_blank')" data-toggle="tooltip" data-placement="bottom" title="" data-original-title="https://piano-genie.glitch.me/"&gt;&lt;div class="xe-comment-entry"&gt;&lt;a class="xe-user-img"&gt;&lt;img data-src="https://api.iowen.cn/favicon/piano-genie.glitch.me.png" class="lozad img-circle" width="40"&gt;&lt;/a&gt;&lt;div class="xe-comment"&gt; &lt;a href="#" class="xe-user-name overflowClip_1"&gt;&lt;strong&gt;Piano Genie&lt;/strong&gt; &lt;/a&gt; &lt;p class="overflowClip_2"&gt;Use the 1-8 numbered keys o...&lt;/p&gt;&lt;/div&gt; &lt;/div&gt;&lt;/div&gt;&lt;/div&gt;</v>
      </c>
      <c r="G568" t="str">
        <f t="shared" si="98"/>
        <v>NO</v>
      </c>
      <c r="H568" t="str">
        <f t="shared" si="99"/>
        <v>NO</v>
      </c>
      <c r="I568">
        <f>MATCH(A568,A:A,0)</f>
        <v>550</v>
      </c>
      <c r="J568">
        <f t="shared" si="100"/>
        <v>18</v>
      </c>
      <c r="K568">
        <f t="shared" si="101"/>
        <v>2</v>
      </c>
      <c r="L568" t="str">
        <f t="shared" si="102"/>
        <v/>
      </c>
      <c r="M568" t="str">
        <f t="shared" si="103"/>
        <v/>
      </c>
      <c r="N568" t="str">
        <f t="shared" si="104"/>
        <v/>
      </c>
      <c r="O568" t="str">
        <f t="shared" si="96"/>
        <v/>
      </c>
      <c r="P568" t="str">
        <f t="shared" si="105"/>
        <v>&lt;div class="col-sm-3"&gt;&lt;div class="xe-widget xe-conversations box2 label-info" onclick="window.open('https://piano-genie.glitch.me/', '_blank')" data-toggle="tooltip" data-placement="bottom" title="" data-original-title="https://piano-genie.glitch.me/"&gt;&lt;div class="xe-comment-entry"&gt;&lt;a class="xe-user-img"&gt;&lt;img data-src="https://api.iowen.cn/favicon/piano-genie.glitch.me.png" class="lozad img-circle" width="40"&gt;&lt;/a&gt;&lt;div class="xe-comment"&gt; &lt;a href="#" class="xe-user-name overflowClip_1"&gt;&lt;strong&gt;Piano Genie&lt;/strong&gt; &lt;/a&gt; &lt;p class="overflowClip_2"&gt;Use the 1-8 numbered keys o...&lt;/p&gt;&lt;/div&gt; &lt;/div&gt;&lt;/div&gt;&lt;/div&gt;</v>
      </c>
    </row>
    <row r="569" spans="1:16" x14ac:dyDescent="0.3">
      <c r="A569" t="s">
        <v>3392</v>
      </c>
      <c r="B569" t="s">
        <v>3075</v>
      </c>
      <c r="C569" t="s">
        <v>564</v>
      </c>
      <c r="D569" t="s">
        <v>992</v>
      </c>
      <c r="E569" t="s">
        <v>2230</v>
      </c>
      <c r="F569" t="str">
        <f t="shared" si="97"/>
        <v>&lt;div class="col-sm-3"&gt;&lt;div class="xe-widget xe-conversations box2 label-info" onclick="window.open('https://github.com/samim23/polymath', '_blank')" data-toggle="tooltip" data-placement="bottom" title="" data-original-title="https://github.com/samim23/polymath"&gt;&lt;div class="xe-comment-entry"&gt;&lt;a class="xe-user-img"&gt;&lt;img data-src="https://api.iowen.cn/favicon/github.com.png" class="lozad img-circle" width="40"&gt;&lt;/a&gt;&lt;div class="xe-comment"&gt; &lt;a href="#" class="xe-user-name overflowClip_1"&gt;&lt;strong&gt;Polymath&lt;/strong&gt; &lt;/a&gt; &lt;p class="overflowClip_2"&gt;Polymath uses machine learn...&lt;/p&gt;&lt;/div&gt; &lt;/div&gt;&lt;/div&gt;&lt;/div&gt;</v>
      </c>
      <c r="G569" t="str">
        <f t="shared" si="98"/>
        <v>NO</v>
      </c>
      <c r="H569" t="str">
        <f t="shared" si="99"/>
        <v>YES</v>
      </c>
      <c r="I569">
        <f>MATCH(A569,A:A,0)</f>
        <v>550</v>
      </c>
      <c r="J569">
        <f t="shared" si="100"/>
        <v>19</v>
      </c>
      <c r="K569">
        <f t="shared" si="101"/>
        <v>3</v>
      </c>
      <c r="L569" t="str">
        <f t="shared" si="102"/>
        <v/>
      </c>
      <c r="M569" t="str">
        <f t="shared" si="103"/>
        <v>&lt;/div&gt;</v>
      </c>
      <c r="N569" t="str">
        <f t="shared" si="104"/>
        <v/>
      </c>
      <c r="O569" t="str">
        <f t="shared" si="96"/>
        <v>&lt;br /&gt;&lt;!--END 音乐 --&gt;</v>
      </c>
      <c r="P569" t="str">
        <f t="shared" si="105"/>
        <v>&lt;div class="col-sm-3"&gt;&lt;div class="xe-widget xe-conversations box2 label-info" onclick="window.open('https://github.com/samim23/polymath', '_blank')" data-toggle="tooltip" data-placement="bottom" title="" data-original-title="https://github.com/samim23/polymath"&gt;&lt;div class="xe-comment-entry"&gt;&lt;a class="xe-user-img"&gt;&lt;img data-src="https://api.iowen.cn/favicon/github.com.png" class="lozad img-circle" width="40"&gt;&lt;/a&gt;&lt;div class="xe-comment"&gt; &lt;a href="#" class="xe-user-name overflowClip_1"&gt;&lt;strong&gt;Polymath&lt;/strong&gt; &lt;/a&gt; &lt;p class="overflowClip_2"&gt;Polymath uses machine learn...&lt;/p&gt;&lt;/div&gt; &lt;/div&gt;&lt;/div&gt;&lt;/div&gt;&lt;/div&gt;&lt;br /&gt;&lt;!--END 音乐 --&gt;</v>
      </c>
    </row>
    <row r="570" spans="1:16" x14ac:dyDescent="0.3">
      <c r="A570" t="s">
        <v>3393</v>
      </c>
      <c r="B570" t="s">
        <v>3076</v>
      </c>
      <c r="C570" t="s">
        <v>565</v>
      </c>
      <c r="D570" t="s">
        <v>1393</v>
      </c>
      <c r="E570" t="s">
        <v>2231</v>
      </c>
      <c r="F570" t="str">
        <f t="shared" si="97"/>
        <v>&lt;div class="col-sm-3"&gt;&lt;div class="xe-widget xe-conversations box2 label-info" onclick="window.open('https://try.quillbot.com/futurepedia', '_blank')" data-toggle="tooltip" data-placement="bottom" title="" data-original-title="https://try.quillbot.com/futurepedia"&gt;&lt;div class="xe-comment-entry"&gt;&lt;a class="xe-user-img"&gt;&lt;img data-src="https://api.iowen.cn/favicon/try.quillbot.com.png" class="lozad img-circle" width="40"&gt;&lt;/a&gt;&lt;div class="xe-comment"&gt; &lt;a href="#" class="xe-user-name overflowClip_1"&gt;&lt;strong&gt;Quillbot Paraphraser&lt;/strong&gt; &lt;/a&gt; &lt;p class="overflowClip_2"&gt;Quillbot将重写您的文本&lt;/p&gt;&lt;/div&gt; &lt;/div&gt;&lt;/div&gt;&lt;/div&gt;</v>
      </c>
      <c r="G570" t="str">
        <f t="shared" si="98"/>
        <v>YES</v>
      </c>
      <c r="H570" t="str">
        <f t="shared" si="99"/>
        <v>NO</v>
      </c>
      <c r="I570">
        <f>MATCH(A570,A:A,0)</f>
        <v>570</v>
      </c>
      <c r="J570">
        <f t="shared" si="100"/>
        <v>0</v>
      </c>
      <c r="K570">
        <f t="shared" si="101"/>
        <v>0</v>
      </c>
      <c r="L570" t="str">
        <f t="shared" si="102"/>
        <v>&lt;div class="row"&gt;</v>
      </c>
      <c r="M570" t="str">
        <f t="shared" si="103"/>
        <v/>
      </c>
      <c r="N570" t="str">
        <f t="shared" si="104"/>
        <v>&lt;!-- 文章改写 --&gt;&lt;h4 class="text-gray"&gt;&lt;i class="linecons-tag" style="margin-right: 7px;" id="文章改写"&gt;&lt;/i&gt;文章改写&lt;/h4&gt;</v>
      </c>
      <c r="O570" t="str">
        <f t="shared" si="96"/>
        <v/>
      </c>
      <c r="P570" t="str">
        <f t="shared" si="105"/>
        <v>&lt;!-- 文章改写 --&gt;&lt;h4 class="text-gray"&gt;&lt;i class="linecons-tag" style="margin-right: 7px;" id="文章改写"&gt;&lt;/i&gt;文章改写&lt;/h4&gt;&lt;div class="row"&gt;&lt;div class="col-sm-3"&gt;&lt;div class="xe-widget xe-conversations box2 label-info" onclick="window.open('https://try.quillbot.com/futurepedia', '_blank')" data-toggle="tooltip" data-placement="bottom" title="" data-original-title="https://try.quillbot.com/futurepedia"&gt;&lt;div class="xe-comment-entry"&gt;&lt;a class="xe-user-img"&gt;&lt;img data-src="https://api.iowen.cn/favicon/try.quillbot.com.png" class="lozad img-circle" width="40"&gt;&lt;/a&gt;&lt;div class="xe-comment"&gt; &lt;a href="#" class="xe-user-name overflowClip_1"&gt;&lt;strong&gt;Quillbot Paraphraser&lt;/strong&gt; &lt;/a&gt; &lt;p class="overflowClip_2"&gt;Quillbot将重写您的文本&lt;/p&gt;&lt;/div&gt; &lt;/div&gt;&lt;/div&gt;&lt;/div&gt;</v>
      </c>
    </row>
    <row r="571" spans="1:16" x14ac:dyDescent="0.3">
      <c r="A571" t="s">
        <v>3393</v>
      </c>
      <c r="B571" t="s">
        <v>3077</v>
      </c>
      <c r="C571" t="s">
        <v>566</v>
      </c>
      <c r="D571" t="s">
        <v>1394</v>
      </c>
      <c r="E571" t="s">
        <v>2232</v>
      </c>
      <c r="F571" t="str">
        <f t="shared" si="97"/>
        <v>&lt;div class="col-sm-3"&gt;&lt;div class="xe-widget xe-conversations box2 label-info" onclick="window.open('https://rephraser.vercel.app/', '_blank')" data-toggle="tooltip" data-placement="bottom" title="" data-original-title="https://rephraser.vercel.app/"&gt;&lt;div class="xe-comment-entry"&gt;&lt;a class="xe-user-img"&gt;&lt;img data-src="https://api.iowen.cn/favicon/rephraser.vercel.app.png" class="lozad img-circle" width="40"&gt;&lt;/a&gt;&lt;div class="xe-comment"&gt; &lt;a href="#" class="xe-user-name overflowClip_1"&gt;&lt;strong&gt;Rephraser AI&lt;/strong&gt; &lt;/a&gt; &lt;p class="overflowClip_2"&gt;使用AI重新表述文本，提供多种文本的语气和风格选项&lt;/p&gt;&lt;/div&gt; &lt;/div&gt;&lt;/div&gt;&lt;/div&gt;</v>
      </c>
      <c r="G571" t="str">
        <f t="shared" si="98"/>
        <v>NO</v>
      </c>
      <c r="H571" t="str">
        <f t="shared" si="99"/>
        <v>NO</v>
      </c>
      <c r="I571">
        <f>MATCH(A571,A:A,0)</f>
        <v>570</v>
      </c>
      <c r="J571">
        <f t="shared" si="100"/>
        <v>1</v>
      </c>
      <c r="K571">
        <f t="shared" si="101"/>
        <v>1</v>
      </c>
      <c r="L571" t="str">
        <f t="shared" si="102"/>
        <v/>
      </c>
      <c r="M571" t="str">
        <f t="shared" si="103"/>
        <v/>
      </c>
      <c r="N571" t="str">
        <f t="shared" si="104"/>
        <v/>
      </c>
      <c r="O571" t="str">
        <f t="shared" si="96"/>
        <v/>
      </c>
      <c r="P571" t="str">
        <f t="shared" si="105"/>
        <v>&lt;div class="col-sm-3"&gt;&lt;div class="xe-widget xe-conversations box2 label-info" onclick="window.open('https://rephraser.vercel.app/', '_blank')" data-toggle="tooltip" data-placement="bottom" title="" data-original-title="https://rephraser.vercel.app/"&gt;&lt;div class="xe-comment-entry"&gt;&lt;a class="xe-user-img"&gt;&lt;img data-src="https://api.iowen.cn/favicon/rephraser.vercel.app.png" class="lozad img-circle" width="40"&gt;&lt;/a&gt;&lt;div class="xe-comment"&gt; &lt;a href="#" class="xe-user-name overflowClip_1"&gt;&lt;strong&gt;Rephraser AI&lt;/strong&gt; &lt;/a&gt; &lt;p class="overflowClip_2"&gt;使用AI重新表述文本，提供多种文本的语气和风格选项&lt;/p&gt;&lt;/div&gt; &lt;/div&gt;&lt;/div&gt;&lt;/div&gt;</v>
      </c>
    </row>
    <row r="572" spans="1:16" x14ac:dyDescent="0.3">
      <c r="A572" t="s">
        <v>3393</v>
      </c>
      <c r="B572" t="s">
        <v>3078</v>
      </c>
      <c r="C572" t="s">
        <v>567</v>
      </c>
      <c r="D572" t="s">
        <v>1395</v>
      </c>
      <c r="E572" t="s">
        <v>2233</v>
      </c>
      <c r="F572" t="str">
        <f t="shared" si="97"/>
        <v>&lt;div class="col-sm-3"&gt;&lt;div class="xe-widget xe-conversations box2 label-info" onclick="window.open('https://www.bettersynonyms.com/', '_blank')" data-toggle="tooltip" data-placement="bottom" title="" data-original-title="https://www.bettersynonyms.com/"&gt;&lt;div class="xe-comment-entry"&gt;&lt;a class="xe-user-img"&gt;&lt;img data-src="https://api.iowen.cn/favicon/www.bettersynonyms.com.png" class="lozad img-circle" width="40"&gt;&lt;/a&gt;&lt;div class="xe-comment"&gt; &lt;a href="#" class="xe-user-name overflowClip_1"&gt;&lt;strong&gt;Better Synonyms&lt;/strong&gt; &lt;/a&gt; &lt;p class="overflowClip_2"&gt;一种方便的方法，可以在特定语境中找到更好的同义词&lt;/p&gt;&lt;/div&gt; &lt;/div&gt;&lt;/div&gt;&lt;/div&gt;</v>
      </c>
      <c r="G572" t="str">
        <f t="shared" si="98"/>
        <v>NO</v>
      </c>
      <c r="H572" t="str">
        <f t="shared" si="99"/>
        <v>NO</v>
      </c>
      <c r="I572">
        <f>MATCH(A572,A:A,0)</f>
        <v>570</v>
      </c>
      <c r="J572">
        <f t="shared" si="100"/>
        <v>2</v>
      </c>
      <c r="K572">
        <f t="shared" si="101"/>
        <v>2</v>
      </c>
      <c r="L572" t="str">
        <f t="shared" si="102"/>
        <v/>
      </c>
      <c r="M572" t="str">
        <f t="shared" si="103"/>
        <v/>
      </c>
      <c r="N572" t="str">
        <f t="shared" si="104"/>
        <v/>
      </c>
      <c r="O572" t="str">
        <f t="shared" si="96"/>
        <v/>
      </c>
      <c r="P572" t="str">
        <f t="shared" si="105"/>
        <v>&lt;div class="col-sm-3"&gt;&lt;div class="xe-widget xe-conversations box2 label-info" onclick="window.open('https://www.bettersynonyms.com/', '_blank')" data-toggle="tooltip" data-placement="bottom" title="" data-original-title="https://www.bettersynonyms.com/"&gt;&lt;div class="xe-comment-entry"&gt;&lt;a class="xe-user-img"&gt;&lt;img data-src="https://api.iowen.cn/favicon/www.bettersynonyms.com.png" class="lozad img-circle" width="40"&gt;&lt;/a&gt;&lt;div class="xe-comment"&gt; &lt;a href="#" class="xe-user-name overflowClip_1"&gt;&lt;strong&gt;Better Synonyms&lt;/strong&gt; &lt;/a&gt; &lt;p class="overflowClip_2"&gt;一种方便的方法，可以在特定语境中找到更好的同义词&lt;/p&gt;&lt;/div&gt; &lt;/div&gt;&lt;/div&gt;&lt;/div&gt;</v>
      </c>
    </row>
    <row r="573" spans="1:16" x14ac:dyDescent="0.3">
      <c r="A573" t="s">
        <v>3393</v>
      </c>
      <c r="B573" t="s">
        <v>3079</v>
      </c>
      <c r="C573" t="s">
        <v>568</v>
      </c>
      <c r="D573" t="s">
        <v>1396</v>
      </c>
      <c r="E573" t="s">
        <v>2234</v>
      </c>
      <c r="F573" t="str">
        <f t="shared" si="97"/>
        <v>&lt;div class="col-sm-3"&gt;&lt;div class="xe-widget xe-conversations box2 label-info" onclick="window.open('https://studycrumb.com/paraphrasing-tool', '_blank')" data-toggle="tooltip" data-placement="bottom" title="" data-original-title="https://studycrumb.com/paraphrasing-tool"&gt;&lt;div class="xe-comment-entry"&gt;&lt;a class="xe-user-img"&gt;&lt;img data-src="https://api.iowen.cn/favicon/studycrumb.com.png" class="lozad img-circle" width="40"&gt;&lt;/a&gt;&lt;div class="xe-comment"&gt; &lt;a href="#" class="xe-user-name overflowClip_1"&gt;&lt;strong&gt;StudyCrumb&lt;/strong&gt; &lt;/a&gt; &lt;p class="overflowClip_2"&gt;免费的论文改写工具&lt;/p&gt;&lt;/div&gt; &lt;/div&gt;&lt;/div&gt;&lt;/div&gt;</v>
      </c>
      <c r="G573" t="str">
        <f t="shared" si="98"/>
        <v>NO</v>
      </c>
      <c r="H573" t="str">
        <f t="shared" si="99"/>
        <v>NO</v>
      </c>
      <c r="I573">
        <f>MATCH(A573,A:A,0)</f>
        <v>570</v>
      </c>
      <c r="J573">
        <f t="shared" si="100"/>
        <v>3</v>
      </c>
      <c r="K573">
        <f t="shared" si="101"/>
        <v>3</v>
      </c>
      <c r="L573" t="str">
        <f t="shared" si="102"/>
        <v/>
      </c>
      <c r="M573" t="str">
        <f t="shared" si="103"/>
        <v>&lt;/div&gt;</v>
      </c>
      <c r="N573" t="str">
        <f t="shared" si="104"/>
        <v/>
      </c>
      <c r="O573" t="str">
        <f t="shared" si="96"/>
        <v/>
      </c>
      <c r="P573" t="str">
        <f t="shared" si="105"/>
        <v>&lt;div class="col-sm-3"&gt;&lt;div class="xe-widget xe-conversations box2 label-info" onclick="window.open('https://studycrumb.com/paraphrasing-tool', '_blank')" data-toggle="tooltip" data-placement="bottom" title="" data-original-title="https://studycrumb.com/paraphrasing-tool"&gt;&lt;div class="xe-comment-entry"&gt;&lt;a class="xe-user-img"&gt;&lt;img data-src="https://api.iowen.cn/favicon/studycrumb.com.png" class="lozad img-circle" width="40"&gt;&lt;/a&gt;&lt;div class="xe-comment"&gt; &lt;a href="#" class="xe-user-name overflowClip_1"&gt;&lt;strong&gt;StudyCrumb&lt;/strong&gt; &lt;/a&gt; &lt;p class="overflowClip_2"&gt;免费的论文改写工具&lt;/p&gt;&lt;/div&gt; &lt;/div&gt;&lt;/div&gt;&lt;/div&gt;&lt;/div&gt;</v>
      </c>
    </row>
    <row r="574" spans="1:16" x14ac:dyDescent="0.3">
      <c r="A574" t="s">
        <v>3393</v>
      </c>
      <c r="B574" t="s">
        <v>3080</v>
      </c>
      <c r="C574" t="s">
        <v>569</v>
      </c>
      <c r="D574" t="s">
        <v>1397</v>
      </c>
      <c r="E574" t="s">
        <v>2235</v>
      </c>
      <c r="F574" t="str">
        <f t="shared" si="97"/>
        <v>&lt;div class="col-sm-3"&gt;&lt;div class="xe-widget xe-conversations box2 label-info" onclick="window.open('https://paraphrasetool.com/', '_blank')" data-toggle="tooltip" data-placement="bottom" title="" data-original-title="https://paraphrasetool.com/"&gt;&lt;div class="xe-comment-entry"&gt;&lt;a class="xe-user-img"&gt;&lt;img data-src="https://api.iowen.cn/favicon/paraphrasetool.com.png" class="lozad img-circle" width="40"&gt;&lt;/a&gt;&lt;div class="xe-comment"&gt; &lt;a href="#" class="xe-user-name overflowClip_1"&gt;&lt;strong&gt;Paraphraser&lt;/strong&gt; &lt;/a&gt; &lt;p class="overflowClip_2"&gt;在100多种语言中生成您文本的变体&lt;/p&gt;&lt;/div&gt; &lt;/div&gt;&lt;/div&gt;&lt;/div&gt;</v>
      </c>
      <c r="G574" t="str">
        <f t="shared" si="98"/>
        <v>NO</v>
      </c>
      <c r="H574" t="str">
        <f t="shared" si="99"/>
        <v>NO</v>
      </c>
      <c r="I574">
        <f>MATCH(A574,A:A,0)</f>
        <v>570</v>
      </c>
      <c r="J574">
        <f t="shared" si="100"/>
        <v>4</v>
      </c>
      <c r="K574">
        <f t="shared" si="101"/>
        <v>0</v>
      </c>
      <c r="L574" t="str">
        <f t="shared" si="102"/>
        <v>&lt;div class="row"&gt;</v>
      </c>
      <c r="M574" t="str">
        <f t="shared" si="103"/>
        <v/>
      </c>
      <c r="N574" t="str">
        <f t="shared" si="104"/>
        <v/>
      </c>
      <c r="O574" t="str">
        <f t="shared" si="96"/>
        <v/>
      </c>
      <c r="P574" t="str">
        <f t="shared" si="105"/>
        <v>&lt;div class="row"&gt;&lt;div class="col-sm-3"&gt;&lt;div class="xe-widget xe-conversations box2 label-info" onclick="window.open('https://paraphrasetool.com/', '_blank')" data-toggle="tooltip" data-placement="bottom" title="" data-original-title="https://paraphrasetool.com/"&gt;&lt;div class="xe-comment-entry"&gt;&lt;a class="xe-user-img"&gt;&lt;img data-src="https://api.iowen.cn/favicon/paraphrasetool.com.png" class="lozad img-circle" width="40"&gt;&lt;/a&gt;&lt;div class="xe-comment"&gt; &lt;a href="#" class="xe-user-name overflowClip_1"&gt;&lt;strong&gt;Paraphraser&lt;/strong&gt; &lt;/a&gt; &lt;p class="overflowClip_2"&gt;在100多种语言中生成您文本的变体&lt;/p&gt;&lt;/div&gt; &lt;/div&gt;&lt;/div&gt;&lt;/div&gt;</v>
      </c>
    </row>
    <row r="575" spans="1:16" x14ac:dyDescent="0.3">
      <c r="A575" t="s">
        <v>3393</v>
      </c>
      <c r="B575" t="s">
        <v>3081</v>
      </c>
      <c r="C575" t="s">
        <v>570</v>
      </c>
      <c r="D575" t="s">
        <v>1398</v>
      </c>
      <c r="E575" t="s">
        <v>2236</v>
      </c>
      <c r="F575" t="str">
        <f t="shared" si="97"/>
        <v>&lt;div class="col-sm-3"&gt;&lt;div class="xe-widget xe-conversations box2 label-info" onclick="window.open('https://textify.ai/', '_blank')" data-toggle="tooltip" data-placement="bottom" title="" data-original-title="https://textify.ai/"&gt;&lt;div class="xe-comment-entry"&gt;&lt;a class="xe-user-img"&gt;&lt;img data-src="https://api.iowen.cn/favicon/textify.ai.png" class="lozad img-circle" width="40"&gt;&lt;/a&gt;&lt;div class="xe-comment"&gt; &lt;a href="#" class="xe-user-name overflowClip_1"&gt;&lt;strong&gt;Textify&lt;/strong&gt; &lt;/a&gt; &lt;p class="overflowClip_2"&gt;访问最先进的AI写作和阅读解决方案&lt;/p&gt;&lt;/div&gt; &lt;/div&gt;&lt;/div&gt;&lt;/div&gt;</v>
      </c>
      <c r="G575" t="str">
        <f t="shared" si="98"/>
        <v>NO</v>
      </c>
      <c r="H575" t="str">
        <f t="shared" si="99"/>
        <v>NO</v>
      </c>
      <c r="I575">
        <f>MATCH(A575,A:A,0)</f>
        <v>570</v>
      </c>
      <c r="J575">
        <f t="shared" si="100"/>
        <v>5</v>
      </c>
      <c r="K575">
        <f t="shared" si="101"/>
        <v>1</v>
      </c>
      <c r="L575" t="str">
        <f t="shared" si="102"/>
        <v/>
      </c>
      <c r="M575" t="str">
        <f t="shared" si="103"/>
        <v/>
      </c>
      <c r="N575" t="str">
        <f t="shared" si="104"/>
        <v/>
      </c>
      <c r="O575" t="str">
        <f t="shared" si="96"/>
        <v/>
      </c>
      <c r="P575" t="str">
        <f t="shared" si="105"/>
        <v>&lt;div class="col-sm-3"&gt;&lt;div class="xe-widget xe-conversations box2 label-info" onclick="window.open('https://textify.ai/', '_blank')" data-toggle="tooltip" data-placement="bottom" title="" data-original-title="https://textify.ai/"&gt;&lt;div class="xe-comment-entry"&gt;&lt;a class="xe-user-img"&gt;&lt;img data-src="https://api.iowen.cn/favicon/textify.ai.png" class="lozad img-circle" width="40"&gt;&lt;/a&gt;&lt;div class="xe-comment"&gt; &lt;a href="#" class="xe-user-name overflowClip_1"&gt;&lt;strong&gt;Textify&lt;/strong&gt; &lt;/a&gt; &lt;p class="overflowClip_2"&gt;访问最先进的AI写作和阅读解决方案&lt;/p&gt;&lt;/div&gt; &lt;/div&gt;&lt;/div&gt;&lt;/div&gt;</v>
      </c>
    </row>
    <row r="576" spans="1:16" x14ac:dyDescent="0.3">
      <c r="A576" t="s">
        <v>3393</v>
      </c>
      <c r="B576" t="s">
        <v>3082</v>
      </c>
      <c r="C576" t="s">
        <v>571</v>
      </c>
      <c r="D576" t="s">
        <v>1399</v>
      </c>
      <c r="E576" t="s">
        <v>2237</v>
      </c>
      <c r="F576" t="str">
        <f t="shared" si="97"/>
        <v>&lt;div class="col-sm-3"&gt;&lt;div class="xe-widget xe-conversations box2 label-info" onclick="window.open('https://rephrasely.com/', '_blank')" data-toggle="tooltip" data-placement="bottom" title="" data-original-title="https://rephrasely.com/"&gt;&lt;div class="xe-comment-entry"&gt;&lt;a class="xe-user-img"&gt;&lt;img data-src="https://api.iowen.cn/favicon/rephrasely.com.png" class="lozad img-circle" width="40"&gt;&lt;/a&gt;&lt;div class="xe-comment"&gt; &lt;a href="#" class="xe-user-name overflowClip_1"&gt;&lt;strong&gt;Rephrasely&lt;/strong&gt; &lt;/a&gt; &lt;p class="overflowClip_2"&gt;Paraphrasing is a natural p...&lt;/p&gt;&lt;/div&gt; &lt;/div&gt;&lt;/div&gt;&lt;/div&gt;</v>
      </c>
      <c r="G576" t="str">
        <f t="shared" si="98"/>
        <v>NO</v>
      </c>
      <c r="H576" t="str">
        <f t="shared" si="99"/>
        <v>YES</v>
      </c>
      <c r="I576">
        <f>MATCH(A576,A:A,0)</f>
        <v>570</v>
      </c>
      <c r="J576">
        <f t="shared" si="100"/>
        <v>6</v>
      </c>
      <c r="K576">
        <f t="shared" si="101"/>
        <v>2</v>
      </c>
      <c r="L576" t="str">
        <f t="shared" si="102"/>
        <v/>
      </c>
      <c r="M576" t="str">
        <f t="shared" si="103"/>
        <v>&lt;/div&gt;</v>
      </c>
      <c r="N576" t="str">
        <f t="shared" si="104"/>
        <v/>
      </c>
      <c r="O576" t="str">
        <f t="shared" si="96"/>
        <v>&lt;br /&gt;&lt;!--END 文章改写 --&gt;</v>
      </c>
      <c r="P576" t="str">
        <f t="shared" si="105"/>
        <v>&lt;div class="col-sm-3"&gt;&lt;div class="xe-widget xe-conversations box2 label-info" onclick="window.open('https://rephrasely.com/', '_blank')" data-toggle="tooltip" data-placement="bottom" title="" data-original-title="https://rephrasely.com/"&gt;&lt;div class="xe-comment-entry"&gt;&lt;a class="xe-user-img"&gt;&lt;img data-src="https://api.iowen.cn/favicon/rephrasely.com.png" class="lozad img-circle" width="40"&gt;&lt;/a&gt;&lt;div class="xe-comment"&gt; &lt;a href="#" class="xe-user-name overflowClip_1"&gt;&lt;strong&gt;Rephrasely&lt;/strong&gt; &lt;/a&gt; &lt;p class="overflowClip_2"&gt;Paraphrasing is a natural p...&lt;/p&gt;&lt;/div&gt; &lt;/div&gt;&lt;/div&gt;&lt;/div&gt;&lt;/div&gt;&lt;br /&gt;&lt;!--END 文章改写 --&gt;</v>
      </c>
    </row>
    <row r="577" spans="1:16" x14ac:dyDescent="0.3">
      <c r="A577" t="s">
        <v>3394</v>
      </c>
      <c r="B577" t="s">
        <v>3083</v>
      </c>
      <c r="C577" t="s">
        <v>572</v>
      </c>
      <c r="D577" t="s">
        <v>1400</v>
      </c>
      <c r="E577" t="s">
        <v>2238</v>
      </c>
      <c r="F577" t="str">
        <f t="shared" si="97"/>
        <v>&lt;div class="col-sm-3"&gt;&lt;div class="xe-widget xe-conversations box2 label-info" onclick="window.open('https://www.tavus.io/', '_blank')" data-toggle="tooltip" data-placement="bottom" title="" data-original-title="https://www.tavus.io/"&gt;&lt;div class="xe-comment-entry"&gt;&lt;a class="xe-user-img"&gt;&lt;img data-src="https://api.iowen.cn/favicon/www.tavus.io.png" class="lozad img-circle" width="40"&gt;&lt;/a&gt;&lt;div class="xe-comment"&gt; &lt;a href="#" class="xe-user-name overflowClip_1"&gt;&lt;strong&gt;Tavus&lt;/strong&gt; &lt;/a&gt; &lt;p class="overflowClip_2"&gt;Meet Tavus，这是一款为顶尖产品、营销和销售团队打造的程序化个性化视频工具，旨在改变他们建立关系的方式&lt;/p&gt;&lt;/div&gt; &lt;/div&gt;&lt;/div&gt;&lt;/div&gt;</v>
      </c>
      <c r="G577" t="str">
        <f t="shared" si="98"/>
        <v>YES</v>
      </c>
      <c r="H577" t="str">
        <f t="shared" si="99"/>
        <v>NO</v>
      </c>
      <c r="I577">
        <f>MATCH(A577,A:A,0)</f>
        <v>577</v>
      </c>
      <c r="J577">
        <f t="shared" si="100"/>
        <v>0</v>
      </c>
      <c r="K577">
        <f t="shared" si="101"/>
        <v>0</v>
      </c>
      <c r="L577" t="str">
        <f t="shared" si="102"/>
        <v>&lt;div class="row"&gt;</v>
      </c>
      <c r="M577" t="str">
        <f t="shared" si="103"/>
        <v/>
      </c>
      <c r="N577" t="str">
        <f t="shared" si="104"/>
        <v>&lt;!-- 个性化视频 --&gt;&lt;h4 class="text-gray"&gt;&lt;i class="linecons-tag" style="margin-right: 7px;" id="个性化视频"&gt;&lt;/i&gt;个性化视频&lt;/h4&gt;</v>
      </c>
      <c r="O577" t="str">
        <f t="shared" si="96"/>
        <v/>
      </c>
      <c r="P577" t="str">
        <f t="shared" si="105"/>
        <v>&lt;!-- 个性化视频 --&gt;&lt;h4 class="text-gray"&gt;&lt;i class="linecons-tag" style="margin-right: 7px;" id="个性化视频"&gt;&lt;/i&gt;个性化视频&lt;/h4&gt;&lt;div class="row"&gt;&lt;div class="col-sm-3"&gt;&lt;div class="xe-widget xe-conversations box2 label-info" onclick="window.open('https://www.tavus.io/', '_blank')" data-toggle="tooltip" data-placement="bottom" title="" data-original-title="https://www.tavus.io/"&gt;&lt;div class="xe-comment-entry"&gt;&lt;a class="xe-user-img"&gt;&lt;img data-src="https://api.iowen.cn/favicon/www.tavus.io.png" class="lozad img-circle" width="40"&gt;&lt;/a&gt;&lt;div class="xe-comment"&gt; &lt;a href="#" class="xe-user-name overflowClip_1"&gt;&lt;strong&gt;Tavus&lt;/strong&gt; &lt;/a&gt; &lt;p class="overflowClip_2"&gt;Meet Tavus，这是一款为顶尖产品、营销和销售团队打造的程序化个性化视频工具，旨在改变他们建立关系的方式&lt;/p&gt;&lt;/div&gt; &lt;/div&gt;&lt;/div&gt;&lt;/div&gt;</v>
      </c>
    </row>
    <row r="578" spans="1:16" x14ac:dyDescent="0.3">
      <c r="A578" t="s">
        <v>3394</v>
      </c>
      <c r="B578" t="s">
        <v>3084</v>
      </c>
      <c r="C578" t="s">
        <v>573</v>
      </c>
      <c r="D578" t="s">
        <v>1401</v>
      </c>
      <c r="E578" t="s">
        <v>2239</v>
      </c>
      <c r="F578" t="str">
        <f t="shared" si="97"/>
        <v>&lt;div class="col-sm-3"&gt;&lt;div class="xe-widget xe-conversations box2 label-info" onclick="window.open('https://windsor.io/', '_blank')" data-toggle="tooltip" data-placement="bottom" title="" data-original-title="https://windsor.io/"&gt;&lt;div class="xe-comment-entry"&gt;&lt;a class="xe-user-img"&gt;&lt;img data-src="https://api.iowen.cn/favicon/windsor.io.png" class="lozad img-circle" width="40"&gt;&lt;/a&gt;&lt;div class="xe-comment"&gt; &lt;a href="#" class="xe-user-name overflowClip_1"&gt;&lt;strong&gt;Windsor&lt;/strong&gt; &lt;/a&gt; &lt;p class="overflowClip_2"&gt;向每个客户发送个人化视频，让他们永远不会忘记您的品牌&lt;/p&gt;&lt;/div&gt; &lt;/div&gt;&lt;/div&gt;&lt;/div&gt;</v>
      </c>
      <c r="G578" t="str">
        <f t="shared" si="98"/>
        <v>NO</v>
      </c>
      <c r="H578" t="str">
        <f t="shared" si="99"/>
        <v>NO</v>
      </c>
      <c r="I578">
        <f>MATCH(A578,A:A,0)</f>
        <v>577</v>
      </c>
      <c r="J578">
        <f t="shared" si="100"/>
        <v>1</v>
      </c>
      <c r="K578">
        <f t="shared" si="101"/>
        <v>1</v>
      </c>
      <c r="L578" t="str">
        <f t="shared" si="102"/>
        <v/>
      </c>
      <c r="M578" t="str">
        <f t="shared" si="103"/>
        <v/>
      </c>
      <c r="N578" t="str">
        <f t="shared" si="104"/>
        <v/>
      </c>
      <c r="O578" t="str">
        <f t="shared" si="96"/>
        <v/>
      </c>
      <c r="P578" t="str">
        <f t="shared" si="105"/>
        <v>&lt;div class="col-sm-3"&gt;&lt;div class="xe-widget xe-conversations box2 label-info" onclick="window.open('https://windsor.io/', '_blank')" data-toggle="tooltip" data-placement="bottom" title="" data-original-title="https://windsor.io/"&gt;&lt;div class="xe-comment-entry"&gt;&lt;a class="xe-user-img"&gt;&lt;img data-src="https://api.iowen.cn/favicon/windsor.io.png" class="lozad img-circle" width="40"&gt;&lt;/a&gt;&lt;div class="xe-comment"&gt; &lt;a href="#" class="xe-user-name overflowClip_1"&gt;&lt;strong&gt;Windsor&lt;/strong&gt; &lt;/a&gt; &lt;p class="overflowClip_2"&gt;向每个客户发送个人化视频，让他们永远不会忘记您的品牌&lt;/p&gt;&lt;/div&gt; &lt;/div&gt;&lt;/div&gt;&lt;/div&gt;</v>
      </c>
    </row>
    <row r="579" spans="1:16" x14ac:dyDescent="0.3">
      <c r="A579" t="s">
        <v>3394</v>
      </c>
      <c r="B579" t="s">
        <v>3085</v>
      </c>
      <c r="C579" t="s">
        <v>574</v>
      </c>
      <c r="D579" t="s">
        <v>1402</v>
      </c>
      <c r="E579" t="s">
        <v>2240</v>
      </c>
      <c r="F579" t="str">
        <f t="shared" si="97"/>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 AI&lt;/strong&gt; &lt;/a&gt; &lt;p class="overflowClip_2"&gt;为内容生成和商务沟通创建具有真实人类头像的专业质量视频&lt;/p&gt;&lt;/div&gt; &lt;/div&gt;&lt;/div&gt;&lt;/div&gt;</v>
      </c>
      <c r="G579" t="str">
        <f t="shared" si="98"/>
        <v>NO</v>
      </c>
      <c r="H579" t="str">
        <f t="shared" si="99"/>
        <v>NO</v>
      </c>
      <c r="I579">
        <f>MATCH(A579,A:A,0)</f>
        <v>577</v>
      </c>
      <c r="J579">
        <f t="shared" si="100"/>
        <v>2</v>
      </c>
      <c r="K579">
        <f t="shared" si="101"/>
        <v>2</v>
      </c>
      <c r="L579" t="str">
        <f t="shared" si="102"/>
        <v/>
      </c>
      <c r="M579" t="str">
        <f t="shared" si="103"/>
        <v/>
      </c>
      <c r="N579" t="str">
        <f t="shared" si="104"/>
        <v/>
      </c>
      <c r="O579" t="str">
        <f t="shared" ref="O579:O642" si="106">IF(H579="YES","&lt;br /&gt;&lt;!--END "&amp;A579&amp;" --&gt;","")</f>
        <v/>
      </c>
      <c r="P579" t="str">
        <f t="shared" si="105"/>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 AI&lt;/strong&gt; &lt;/a&gt; &lt;p class="overflowClip_2"&gt;为内容生成和商务沟通创建具有真实人类头像的专业质量视频&lt;/p&gt;&lt;/div&gt; &lt;/div&gt;&lt;/div&gt;&lt;/div&gt;</v>
      </c>
    </row>
    <row r="580" spans="1:16" x14ac:dyDescent="0.3">
      <c r="A580" t="s">
        <v>3394</v>
      </c>
      <c r="B580" t="s">
        <v>3086</v>
      </c>
      <c r="C580" t="s">
        <v>574</v>
      </c>
      <c r="D580" t="s">
        <v>1402</v>
      </c>
      <c r="E580" t="s">
        <v>2241</v>
      </c>
      <c r="F580" t="str">
        <f t="shared" ref="F580:F643" si="107">"&lt;div class=""col-sm-3""&gt;&lt;div class=""xe-widget xe-conversations box2 label-info"" onclick=""window.open('"&amp;C580&amp;"', '_blank')"" data-toggle=""tooltip"" data-placement=""bottom"" title="""" data-original-title="""&amp;C580&amp;"""&gt;"&amp;"&lt;div class=""xe-comment-entry""&gt;"&amp;"&lt;a class=""xe-user-img""&gt;"&amp;"&lt;img data-src="""&amp;D580&amp;""" class=""lozad img-circle"" width=""40""&gt;"&amp;"&lt;/a&gt;&lt;div class=""xe-comment""&gt; &lt;a href=""#"" class=""xe-user-name overflowClip_1""&gt;"&amp;"&lt;strong&gt;"&amp;B580&amp;"&lt;/strong&gt; &lt;/a&gt; &lt;p class=""overflowClip_2""&gt;"&amp;E580&amp;"&lt;/p&gt;"&amp;"&lt;/div&gt; &lt;/div&gt;&lt;/div&gt;&lt;/div&gt;"</f>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overflowClip_1"&gt;&lt;strong&gt;Rephrase&lt;/strong&gt; &lt;/a&gt; &lt;p class="overflowClip_2"&gt;Rephrase&amp;#x27;s technology ...&lt;/p&gt;&lt;/div&gt; &lt;/div&gt;&lt;/div&gt;&lt;/div&gt;</v>
      </c>
      <c r="G580" t="str">
        <f t="shared" ref="G580:G643" si="108">IF(A580=A579,"NO","YES")</f>
        <v>NO</v>
      </c>
      <c r="H580" t="str">
        <f t="shared" ref="H580:H643" si="109">IF(A580=A581,"NO","YES")</f>
        <v>NO</v>
      </c>
      <c r="I580">
        <f>MATCH(A580,A:A,0)</f>
        <v>577</v>
      </c>
      <c r="J580">
        <f t="shared" ref="J580:J643" si="110">ROW()-I580</f>
        <v>3</v>
      </c>
      <c r="K580">
        <f t="shared" ref="K580:K643" si="111">MOD(J580,4)</f>
        <v>3</v>
      </c>
      <c r="L580" t="str">
        <f t="shared" ref="L580:L643" si="112">IF(K580=0,"&lt;div class=""row""&gt;","")</f>
        <v/>
      </c>
      <c r="M580" t="str">
        <f t="shared" ref="M580:M643" si="113">IF(K580=3,"&lt;/div&gt;",IF(H580="YES","&lt;/div&gt;",""))</f>
        <v>&lt;/div&gt;</v>
      </c>
      <c r="N580" t="str">
        <f t="shared" ref="N580:N643" si="114">IF(G580="YES","&lt;!-- "&amp;A580&amp;" --&gt;&lt;h4 class=""text-gray""&gt;&lt;i class=""linecons-tag"" style=""margin-right: 7px;"" id="""&amp;A580&amp;"""&gt;&lt;/i&gt;"&amp;A580&amp;"&lt;/h4&gt;","")</f>
        <v/>
      </c>
      <c r="O580" t="str">
        <f t="shared" si="106"/>
        <v/>
      </c>
      <c r="P580" t="str">
        <f t="shared" ref="P580:P643" si="115">N580&amp;L580&amp;F580&amp;M580&amp;O580</f>
        <v>&lt;div class="col-sm-3"&gt;&lt;div class="xe-widget xe-conversations box2 label-info" onclick="window.open('https://www.rephrase.ai/', '_blank')" data-toggle="tooltip" data-placement="bottom" title="" data-original-title="https://www.rephrase.ai/"&gt;&lt;div class="xe-comment-entry"&gt;&lt;a class="xe-user-img"&gt;&lt;img data-src="https://api.iowen.cn/favicon/www.rephrase.ai.png" class="lozad img-circle" width="40"&gt;&lt;/a&gt;&lt;div class="xe-comment"&gt; &lt;a href="#" class="xe-user-name overflowClip_1"&gt;&lt;strong&gt;Rephrase&lt;/strong&gt; &lt;/a&gt; &lt;p class="overflowClip_2"&gt;Rephrase&amp;#x27;s technology ...&lt;/p&gt;&lt;/div&gt; &lt;/div&gt;&lt;/div&gt;&lt;/div&gt;&lt;/div&gt;</v>
      </c>
    </row>
    <row r="581" spans="1:16" x14ac:dyDescent="0.3">
      <c r="A581" t="s">
        <v>3394</v>
      </c>
      <c r="B581" t="s">
        <v>2612</v>
      </c>
      <c r="C581" t="s">
        <v>100</v>
      </c>
      <c r="D581" t="s">
        <v>943</v>
      </c>
      <c r="E581" t="s">
        <v>2242</v>
      </c>
      <c r="F581" t="str">
        <f t="shared" si="107"/>
        <v>&lt;div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class="overflowClip_2"&gt;Helps brands send AI genera...&lt;/p&gt;&lt;/div&gt; &lt;/div&gt;&lt;/div&gt;&lt;/div&gt;</v>
      </c>
      <c r="G581" t="str">
        <f t="shared" si="108"/>
        <v>NO</v>
      </c>
      <c r="H581" t="str">
        <f t="shared" si="109"/>
        <v>NO</v>
      </c>
      <c r="I581">
        <f>MATCH(A581,A:A,0)</f>
        <v>577</v>
      </c>
      <c r="J581">
        <f t="shared" si="110"/>
        <v>4</v>
      </c>
      <c r="K581">
        <f t="shared" si="111"/>
        <v>0</v>
      </c>
      <c r="L581" t="str">
        <f t="shared" si="112"/>
        <v>&lt;div class="row"&gt;</v>
      </c>
      <c r="M581" t="str">
        <f t="shared" si="113"/>
        <v/>
      </c>
      <c r="N581" t="str">
        <f t="shared" si="114"/>
        <v/>
      </c>
      <c r="O581" t="str">
        <f t="shared" si="106"/>
        <v/>
      </c>
      <c r="P581" t="str">
        <f t="shared" si="115"/>
        <v>&lt;div class="row"&gt;&lt;div class="col-sm-3"&gt;&lt;div class="xe-widget xe-conversations box2 label-info" onclick="window.open('https://www.trymaverick.com/', '_blank')" data-toggle="tooltip" data-placement="bottom" title="" data-original-title="https://www.trymaverick.com/"&gt;&lt;div class="xe-comment-entry"&gt;&lt;a class="xe-user-img"&gt;&lt;img data-src="https://api.iowen.cn/favicon/www.trymaverick.com.png" class="lozad img-circle" width="40"&gt;&lt;/a&gt;&lt;div class="xe-comment"&gt; &lt;a href="#" class="xe-user-name overflowClip_1"&gt;&lt;strong&gt;Maverick&lt;/strong&gt; &lt;/a&gt; &lt;p class="overflowClip_2"&gt;Helps brands send AI genera...&lt;/p&gt;&lt;/div&gt; &lt;/div&gt;&lt;/div&gt;&lt;/div&gt;</v>
      </c>
    </row>
    <row r="582" spans="1:16" x14ac:dyDescent="0.3">
      <c r="A582" t="s">
        <v>3394</v>
      </c>
      <c r="B582" t="s">
        <v>3087</v>
      </c>
      <c r="C582" t="s">
        <v>575</v>
      </c>
      <c r="D582" t="s">
        <v>1403</v>
      </c>
      <c r="E582" t="s">
        <v>2243</v>
      </c>
      <c r="F582" t="str">
        <f t="shared" si="107"/>
        <v>&lt;div class="col-sm-3"&gt;&lt;div class="xe-widget xe-conversations box2 label-info" onclick="window.open('https://www.bhuman.ai//', '_blank')" data-toggle="tooltip" data-placement="bottom" title="" data-original-title="https://www.bhuman.ai//"&gt;&lt;div class="xe-comment-entry"&gt;&lt;a class="xe-user-img"&gt;&lt;img data-src="https://api.iowen.cn/favicon/www.bhuman.ai.png" class="lozad img-circle" width="40"&gt;&lt;/a&gt;&lt;div class="xe-comment"&gt; &lt;a href="#" class="xe-user-name overflowClip_1"&gt;&lt;strong&gt;BHuman&lt;/strong&gt; &lt;/a&gt; &lt;p class="overflowClip_2"&gt;Produce a single video and ...&lt;/p&gt;&lt;/div&gt; &lt;/div&gt;&lt;/div&gt;&lt;/div&gt;</v>
      </c>
      <c r="G582" t="str">
        <f t="shared" si="108"/>
        <v>NO</v>
      </c>
      <c r="H582" t="str">
        <f t="shared" si="109"/>
        <v>NO</v>
      </c>
      <c r="I582">
        <f>MATCH(A582,A:A,0)</f>
        <v>577</v>
      </c>
      <c r="J582">
        <f t="shared" si="110"/>
        <v>5</v>
      </c>
      <c r="K582">
        <f t="shared" si="111"/>
        <v>1</v>
      </c>
      <c r="L582" t="str">
        <f t="shared" si="112"/>
        <v/>
      </c>
      <c r="M582" t="str">
        <f t="shared" si="113"/>
        <v/>
      </c>
      <c r="N582" t="str">
        <f t="shared" si="114"/>
        <v/>
      </c>
      <c r="O582" t="str">
        <f t="shared" si="106"/>
        <v/>
      </c>
      <c r="P582" t="str">
        <f t="shared" si="115"/>
        <v>&lt;div class="col-sm-3"&gt;&lt;div class="xe-widget xe-conversations box2 label-info" onclick="window.open('https://www.bhuman.ai//', '_blank')" data-toggle="tooltip" data-placement="bottom" title="" data-original-title="https://www.bhuman.ai//"&gt;&lt;div class="xe-comment-entry"&gt;&lt;a class="xe-user-img"&gt;&lt;img data-src="https://api.iowen.cn/favicon/www.bhuman.ai.png" class="lozad img-circle" width="40"&gt;&lt;/a&gt;&lt;div class="xe-comment"&gt; &lt;a href="#" class="xe-user-name overflowClip_1"&gt;&lt;strong&gt;BHuman&lt;/strong&gt; &lt;/a&gt; &lt;p class="overflowClip_2"&gt;Produce a single video and ...&lt;/p&gt;&lt;/div&gt; &lt;/div&gt;&lt;/div&gt;&lt;/div&gt;</v>
      </c>
    </row>
    <row r="583" spans="1:16" x14ac:dyDescent="0.3">
      <c r="A583" t="s">
        <v>3394</v>
      </c>
      <c r="B583" t="s">
        <v>3088</v>
      </c>
      <c r="C583" t="s">
        <v>576</v>
      </c>
      <c r="D583" t="s">
        <v>1404</v>
      </c>
      <c r="E583" t="s">
        <v>2244</v>
      </c>
      <c r="F583" t="str">
        <f t="shared" si="107"/>
        <v>&lt;div class="col-sm-3"&gt;&lt;div class="xe-widget xe-conversations box2 label-info" onclick="window.open('https://vidyo.ai/', '_blank')" data-toggle="tooltip" data-placement="bottom" title="" data-original-title="https://vidyo.ai/"&gt;&lt;div class="xe-comment-entry"&gt;&lt;a class="xe-user-img"&gt;&lt;img data-src="https://api.iowen.cn/favicon/vidyo.ai.png" class="lozad img-circle" width="40"&gt;&lt;/a&gt;&lt;div class="xe-comment"&gt; &lt;a href="#" class="xe-user-name overflowClip_1"&gt;&lt;strong&gt;Vidyo&lt;/strong&gt; &lt;/a&gt; &lt;p class="overflowClip_2"&gt;Make short videos from long...&lt;/p&gt;&lt;/div&gt; &lt;/div&gt;&lt;/div&gt;&lt;/div&gt;</v>
      </c>
      <c r="G583" t="str">
        <f t="shared" si="108"/>
        <v>NO</v>
      </c>
      <c r="H583" t="str">
        <f t="shared" si="109"/>
        <v>YES</v>
      </c>
      <c r="I583">
        <f>MATCH(A583,A:A,0)</f>
        <v>577</v>
      </c>
      <c r="J583">
        <f t="shared" si="110"/>
        <v>6</v>
      </c>
      <c r="K583">
        <f t="shared" si="111"/>
        <v>2</v>
      </c>
      <c r="L583" t="str">
        <f t="shared" si="112"/>
        <v/>
      </c>
      <c r="M583" t="str">
        <f t="shared" si="113"/>
        <v>&lt;/div&gt;</v>
      </c>
      <c r="N583" t="str">
        <f t="shared" si="114"/>
        <v/>
      </c>
      <c r="O583" t="str">
        <f t="shared" si="106"/>
        <v>&lt;br /&gt;&lt;!--END 个性化视频 --&gt;</v>
      </c>
      <c r="P583" t="str">
        <f t="shared" si="115"/>
        <v>&lt;div class="col-sm-3"&gt;&lt;div class="xe-widget xe-conversations box2 label-info" onclick="window.open('https://vidyo.ai/', '_blank')" data-toggle="tooltip" data-placement="bottom" title="" data-original-title="https://vidyo.ai/"&gt;&lt;div class="xe-comment-entry"&gt;&lt;a class="xe-user-img"&gt;&lt;img data-src="https://api.iowen.cn/favicon/vidyo.ai.png" class="lozad img-circle" width="40"&gt;&lt;/a&gt;&lt;div class="xe-comment"&gt; &lt;a href="#" class="xe-user-name overflowClip_1"&gt;&lt;strong&gt;Vidyo&lt;/strong&gt; &lt;/a&gt; &lt;p class="overflowClip_2"&gt;Make short videos from long...&lt;/p&gt;&lt;/div&gt; &lt;/div&gt;&lt;/div&gt;&lt;/div&gt;&lt;/div&gt;&lt;br /&gt;&lt;!--END 个性化视频 --&gt;</v>
      </c>
    </row>
    <row r="584" spans="1:16" x14ac:dyDescent="0.3">
      <c r="A584" t="s">
        <v>3395</v>
      </c>
      <c r="B584" t="s">
        <v>3089</v>
      </c>
      <c r="C584" t="s">
        <v>577</v>
      </c>
      <c r="D584" t="s">
        <v>1405</v>
      </c>
      <c r="E584" t="s">
        <v>2245</v>
      </c>
      <c r="F584" t="str">
        <f t="shared" si="107"/>
        <v>&lt;div class="col-sm-3"&gt;&lt;div class="xe-widget xe-conversations box2 label-info" onclick="window.open('https://powermodeai.com/', '_blank')" data-toggle="tooltip" data-placement="bottom" title="" data-original-title="https://powermodeai.com/"&gt;&lt;div class="xe-comment-entry"&gt;&lt;a class="xe-user-img"&gt;&lt;img data-src="https://api.iowen.cn/favicon/powermodeai.com.png" class="lozad img-circle" width="40"&gt;&lt;/a&gt;&lt;div class="xe-comment"&gt; &lt;a href="#" class="xe-user-name overflowClip_1"&gt;&lt;strong&gt;PowerMode AI&lt;/strong&gt; &lt;/a&gt; &lt;p class="overflowClip_2"&gt;PowerMode是您的AI联合创始人，将帮助您构思和推销您的创业公司&lt;/p&gt;&lt;/div&gt; &lt;/div&gt;&lt;/div&gt;&lt;/div&gt;</v>
      </c>
      <c r="G584" t="str">
        <f t="shared" si="108"/>
        <v>YES</v>
      </c>
      <c r="H584" t="str">
        <f t="shared" si="109"/>
        <v>NO</v>
      </c>
      <c r="I584">
        <f>MATCH(A584,A:A,0)</f>
        <v>584</v>
      </c>
      <c r="J584">
        <f t="shared" si="110"/>
        <v>0</v>
      </c>
      <c r="K584">
        <f t="shared" si="111"/>
        <v>0</v>
      </c>
      <c r="L584" t="str">
        <f t="shared" si="112"/>
        <v>&lt;div class="row"&gt;</v>
      </c>
      <c r="M584" t="str">
        <f t="shared" si="113"/>
        <v/>
      </c>
      <c r="N584" t="str">
        <f t="shared" si="114"/>
        <v>&lt;!-- 演示文稿 --&gt;&lt;h4 class="text-gray"&gt;&lt;i class="linecons-tag" style="margin-right: 7px;" id="演示文稿"&gt;&lt;/i&gt;演示文稿&lt;/h4&gt;</v>
      </c>
      <c r="O584" t="str">
        <f t="shared" si="106"/>
        <v/>
      </c>
      <c r="P584" t="str">
        <f t="shared" si="115"/>
        <v>&lt;!-- 演示文稿 --&gt;&lt;h4 class="text-gray"&gt;&lt;i class="linecons-tag" style="margin-right: 7px;" id="演示文稿"&gt;&lt;/i&gt;演示文稿&lt;/h4&gt;&lt;div class="row"&gt;&lt;div class="col-sm-3"&gt;&lt;div class="xe-widget xe-conversations box2 label-info" onclick="window.open('https://powermodeai.com/', '_blank')" data-toggle="tooltip" data-placement="bottom" title="" data-original-title="https://powermodeai.com/"&gt;&lt;div class="xe-comment-entry"&gt;&lt;a class="xe-user-img"&gt;&lt;img data-src="https://api.iowen.cn/favicon/powermodeai.com.png" class="lozad img-circle" width="40"&gt;&lt;/a&gt;&lt;div class="xe-comment"&gt; &lt;a href="#" class="xe-user-name overflowClip_1"&gt;&lt;strong&gt;PowerMode AI&lt;/strong&gt; &lt;/a&gt; &lt;p class="overflowClip_2"&gt;PowerMode是您的AI联合创始人，将帮助您构思和推销您的创业公司&lt;/p&gt;&lt;/div&gt; &lt;/div&gt;&lt;/div&gt;&lt;/div&gt;</v>
      </c>
    </row>
    <row r="585" spans="1:16" x14ac:dyDescent="0.3">
      <c r="A585" t="s">
        <v>3395</v>
      </c>
      <c r="B585" t="s">
        <v>3090</v>
      </c>
      <c r="C585" t="s">
        <v>578</v>
      </c>
      <c r="D585" t="s">
        <v>1406</v>
      </c>
      <c r="E585" t="s">
        <v>2246</v>
      </c>
      <c r="F585" t="str">
        <f t="shared" si="107"/>
        <v>&lt;div class="col-sm-3"&gt;&lt;div class="xe-widget xe-conversations box2 label-info" onclick="window.open('https://present.yaara.ai/', '_blank')" data-toggle="tooltip" data-placement="bottom" title="" data-original-title="https://present.yaara.ai/"&gt;&lt;div class="xe-comment-entry"&gt;&lt;a class="xe-user-img"&gt;&lt;img data-src="https://api.iowen.cn/favicon/present.yaara.ai.png" class="lozad img-circle" width="40"&gt;&lt;/a&gt;&lt;div class="xe-comment"&gt; &lt;a href="#" class="xe-user-name overflowClip_1"&gt;&lt;strong&gt;Present AI&lt;/strong&gt; &lt;/a&gt; &lt;p class="overflowClip_2"&gt;利用人工智能快速创建惊人的演示文稿&lt;/p&gt;&lt;/div&gt; &lt;/div&gt;&lt;/div&gt;&lt;/div&gt;</v>
      </c>
      <c r="G585" t="str">
        <f t="shared" si="108"/>
        <v>NO</v>
      </c>
      <c r="H585" t="str">
        <f t="shared" si="109"/>
        <v>NO</v>
      </c>
      <c r="I585">
        <f>MATCH(A585,A:A,0)</f>
        <v>584</v>
      </c>
      <c r="J585">
        <f t="shared" si="110"/>
        <v>1</v>
      </c>
      <c r="K585">
        <f t="shared" si="111"/>
        <v>1</v>
      </c>
      <c r="L585" t="str">
        <f t="shared" si="112"/>
        <v/>
      </c>
      <c r="M585" t="str">
        <f t="shared" si="113"/>
        <v/>
      </c>
      <c r="N585" t="str">
        <f t="shared" si="114"/>
        <v/>
      </c>
      <c r="O585" t="str">
        <f t="shared" si="106"/>
        <v/>
      </c>
      <c r="P585" t="str">
        <f t="shared" si="115"/>
        <v>&lt;div class="col-sm-3"&gt;&lt;div class="xe-widget xe-conversations box2 label-info" onclick="window.open('https://present.yaara.ai/', '_blank')" data-toggle="tooltip" data-placement="bottom" title="" data-original-title="https://present.yaara.ai/"&gt;&lt;div class="xe-comment-entry"&gt;&lt;a class="xe-user-img"&gt;&lt;img data-src="https://api.iowen.cn/favicon/present.yaara.ai.png" class="lozad img-circle" width="40"&gt;&lt;/a&gt;&lt;div class="xe-comment"&gt; &lt;a href="#" class="xe-user-name overflowClip_1"&gt;&lt;strong&gt;Present AI&lt;/strong&gt; &lt;/a&gt; &lt;p class="overflowClip_2"&gt;利用人工智能快速创建惊人的演示文稿&lt;/p&gt;&lt;/div&gt; &lt;/div&gt;&lt;/div&gt;&lt;/div&gt;</v>
      </c>
    </row>
    <row r="586" spans="1:16" x14ac:dyDescent="0.3">
      <c r="A586" t="s">
        <v>3395</v>
      </c>
      <c r="B586" t="s">
        <v>3091</v>
      </c>
      <c r="C586" t="s">
        <v>579</v>
      </c>
      <c r="D586" t="s">
        <v>1407</v>
      </c>
      <c r="E586" t="s">
        <v>2247</v>
      </c>
      <c r="F586" t="str">
        <f t="shared" si="107"/>
        <v>&lt;div class="col-sm-3"&gt;&lt;div class="xe-widget xe-conversations box2 label-info" onclick="window.open('https://www.motionit.ai', '_blank')" data-toggle="tooltip" data-placement="bottom" title="" data-original-title="https://www.motionit.ai"&gt;&lt;div class="xe-comment-entry"&gt;&lt;a class="xe-user-img"&gt;&lt;img data-src="https://api.iowen.cn/favicon/www.motionit.ai.png" class="lozad img-circle" width="40"&gt;&lt;/a&gt;&lt;div class="xe-comment"&gt; &lt;a href="#" class="xe-user-name overflowClip_1"&gt;&lt;strong&gt;Motionit.ai&lt;/strong&gt; &lt;/a&gt; &lt;p class="overflowClip_2"&gt;使用人工智能生成令人惊叹的幻灯片和视频，适用于各种用途，包括创业公司的演示文稿、会议演讲&lt;/p&gt;&lt;/div&gt; &lt;/div&gt;&lt;/div&gt;&lt;/div&gt;</v>
      </c>
      <c r="G586" t="str">
        <f t="shared" si="108"/>
        <v>NO</v>
      </c>
      <c r="H586" t="str">
        <f t="shared" si="109"/>
        <v>NO</v>
      </c>
      <c r="I586">
        <f>MATCH(A586,A:A,0)</f>
        <v>584</v>
      </c>
      <c r="J586">
        <f t="shared" si="110"/>
        <v>2</v>
      </c>
      <c r="K586">
        <f t="shared" si="111"/>
        <v>2</v>
      </c>
      <c r="L586" t="str">
        <f t="shared" si="112"/>
        <v/>
      </c>
      <c r="M586" t="str">
        <f t="shared" si="113"/>
        <v/>
      </c>
      <c r="N586" t="str">
        <f t="shared" si="114"/>
        <v/>
      </c>
      <c r="O586" t="str">
        <f t="shared" si="106"/>
        <v/>
      </c>
      <c r="P586" t="str">
        <f t="shared" si="115"/>
        <v>&lt;div class="col-sm-3"&gt;&lt;div class="xe-widget xe-conversations box2 label-info" onclick="window.open('https://www.motionit.ai', '_blank')" data-toggle="tooltip" data-placement="bottom" title="" data-original-title="https://www.motionit.ai"&gt;&lt;div class="xe-comment-entry"&gt;&lt;a class="xe-user-img"&gt;&lt;img data-src="https://api.iowen.cn/favicon/www.motionit.ai.png" class="lozad img-circle" width="40"&gt;&lt;/a&gt;&lt;div class="xe-comment"&gt; &lt;a href="#" class="xe-user-name overflowClip_1"&gt;&lt;strong&gt;Motionit.ai&lt;/strong&gt; &lt;/a&gt; &lt;p class="overflowClip_2"&gt;使用人工智能生成令人惊叹的幻灯片和视频，适用于各种用途，包括创业公司的演示文稿、会议演讲&lt;/p&gt;&lt;/div&gt; &lt;/div&gt;&lt;/div&gt;&lt;/div&gt;</v>
      </c>
    </row>
    <row r="587" spans="1:16" x14ac:dyDescent="0.3">
      <c r="A587" t="s">
        <v>3395</v>
      </c>
      <c r="B587" t="s">
        <v>3092</v>
      </c>
      <c r="C587" t="s">
        <v>580</v>
      </c>
      <c r="D587" t="s">
        <v>1408</v>
      </c>
      <c r="E587" t="s">
        <v>2248</v>
      </c>
      <c r="F587" t="str">
        <f t="shared" si="107"/>
        <v>&lt;div class="col-sm-3"&gt;&lt;div class="xe-widget xe-conversations box2 label-info" onclick="window.open('https://www.storyd.ai/', '_blank')" data-toggle="tooltip" data-placement="bottom" title="" data-original-title="https://www.storyd.ai/"&gt;&lt;div class="xe-comment-entry"&gt;&lt;a class="xe-user-img"&gt;&lt;img data-src="https://api.iowen.cn/favicon/www.storyd.ai.png" class="lozad img-circle" width="40"&gt;&lt;/a&gt;&lt;div class="xe-comment"&gt; &lt;a href="#" class="xe-user-name overflowClip_1"&gt;&lt;strong&gt;STORYD&lt;/strong&gt; &lt;/a&gt; &lt;p class="overflowClip_2"&gt;帮助用户创建具有吸引力和影响力的基于人工智能的数据展示&lt;/p&gt;&lt;/div&gt; &lt;/div&gt;&lt;/div&gt;&lt;/div&gt;</v>
      </c>
      <c r="G587" t="str">
        <f t="shared" si="108"/>
        <v>NO</v>
      </c>
      <c r="H587" t="str">
        <f t="shared" si="109"/>
        <v>NO</v>
      </c>
      <c r="I587">
        <f>MATCH(A587,A:A,0)</f>
        <v>584</v>
      </c>
      <c r="J587">
        <f t="shared" si="110"/>
        <v>3</v>
      </c>
      <c r="K587">
        <f t="shared" si="111"/>
        <v>3</v>
      </c>
      <c r="L587" t="str">
        <f t="shared" si="112"/>
        <v/>
      </c>
      <c r="M587" t="str">
        <f t="shared" si="113"/>
        <v>&lt;/div&gt;</v>
      </c>
      <c r="N587" t="str">
        <f t="shared" si="114"/>
        <v/>
      </c>
      <c r="O587" t="str">
        <f t="shared" si="106"/>
        <v/>
      </c>
      <c r="P587" t="str">
        <f t="shared" si="115"/>
        <v>&lt;div class="col-sm-3"&gt;&lt;div class="xe-widget xe-conversations box2 label-info" onclick="window.open('https://www.storyd.ai/', '_blank')" data-toggle="tooltip" data-placement="bottom" title="" data-original-title="https://www.storyd.ai/"&gt;&lt;div class="xe-comment-entry"&gt;&lt;a class="xe-user-img"&gt;&lt;img data-src="https://api.iowen.cn/favicon/www.storyd.ai.png" class="lozad img-circle" width="40"&gt;&lt;/a&gt;&lt;div class="xe-comment"&gt; &lt;a href="#" class="xe-user-name overflowClip_1"&gt;&lt;strong&gt;STORYD&lt;/strong&gt; &lt;/a&gt; &lt;p class="overflowClip_2"&gt;帮助用户创建具有吸引力和影响力的基于人工智能的数据展示&lt;/p&gt;&lt;/div&gt; &lt;/div&gt;&lt;/div&gt;&lt;/div&gt;&lt;/div&gt;</v>
      </c>
    </row>
    <row r="588" spans="1:16" x14ac:dyDescent="0.3">
      <c r="A588" t="s">
        <v>3395</v>
      </c>
      <c r="B588" t="s">
        <v>3093</v>
      </c>
      <c r="C588" t="s">
        <v>581</v>
      </c>
      <c r="D588" t="s">
        <v>1409</v>
      </c>
      <c r="E588" t="s">
        <v>2249</v>
      </c>
      <c r="F588" t="str">
        <f t="shared" si="107"/>
        <v>&lt;div class="col-sm-3"&gt;&lt;div class="xe-widget xe-conversations box2 label-info" onclick="window.open('https://www.beautiful.ai/', '_blank')" data-toggle="tooltip" data-placement="bottom" title="" data-original-title="https://www.beautiful.ai/"&gt;&lt;div class="xe-comment-entry"&gt;&lt;a class="xe-user-img"&gt;&lt;img data-src="https://api.iowen.cn/favicon/www.beautiful.ai.png" class="lozad img-circle" width="40"&gt;&lt;/a&gt;&lt;div class="xe-comment"&gt; &lt;a href="#" class="xe-user-name overflowClip_1"&gt;&lt;strong&gt;Beautiful.ai&lt;/strong&gt; &lt;/a&gt; &lt;p class="overflowClip_2"&gt;一种方便快捷地创建惊艳演示文稿的方式&lt;/p&gt;&lt;/div&gt; &lt;/div&gt;&lt;/div&gt;&lt;/div&gt;</v>
      </c>
      <c r="G588" t="str">
        <f t="shared" si="108"/>
        <v>NO</v>
      </c>
      <c r="H588" t="str">
        <f t="shared" si="109"/>
        <v>NO</v>
      </c>
      <c r="I588">
        <f>MATCH(A588,A:A,0)</f>
        <v>584</v>
      </c>
      <c r="J588">
        <f t="shared" si="110"/>
        <v>4</v>
      </c>
      <c r="K588">
        <f t="shared" si="111"/>
        <v>0</v>
      </c>
      <c r="L588" t="str">
        <f t="shared" si="112"/>
        <v>&lt;div class="row"&gt;</v>
      </c>
      <c r="M588" t="str">
        <f t="shared" si="113"/>
        <v/>
      </c>
      <c r="N588" t="str">
        <f t="shared" si="114"/>
        <v/>
      </c>
      <c r="O588" t="str">
        <f t="shared" si="106"/>
        <v/>
      </c>
      <c r="P588" t="str">
        <f t="shared" si="115"/>
        <v>&lt;div class="row"&gt;&lt;div class="col-sm-3"&gt;&lt;div class="xe-widget xe-conversations box2 label-info" onclick="window.open('https://www.beautiful.ai/', '_blank')" data-toggle="tooltip" data-placement="bottom" title="" data-original-title="https://www.beautiful.ai/"&gt;&lt;div class="xe-comment-entry"&gt;&lt;a class="xe-user-img"&gt;&lt;img data-src="https://api.iowen.cn/favicon/www.beautiful.ai.png" class="lozad img-circle" width="40"&gt;&lt;/a&gt;&lt;div class="xe-comment"&gt; &lt;a href="#" class="xe-user-name overflowClip_1"&gt;&lt;strong&gt;Beautiful.ai&lt;/strong&gt; &lt;/a&gt; &lt;p class="overflowClip_2"&gt;一种方便快捷地创建惊艳演示文稿的方式&lt;/p&gt;&lt;/div&gt; &lt;/div&gt;&lt;/div&gt;&lt;/div&gt;</v>
      </c>
    </row>
    <row r="589" spans="1:16" x14ac:dyDescent="0.3">
      <c r="A589" t="s">
        <v>3395</v>
      </c>
      <c r="B589" t="s">
        <v>3094</v>
      </c>
      <c r="C589" t="s">
        <v>582</v>
      </c>
      <c r="D589" t="s">
        <v>1410</v>
      </c>
      <c r="E589" t="s">
        <v>2250</v>
      </c>
      <c r="F589" t="str">
        <f t="shared" si="107"/>
        <v>&lt;div class="col-sm-3"&gt;&lt;div class="xe-widget xe-conversations box2 label-info" onclick="window.open('https://www.airgram.io/', '_blank')" data-toggle="tooltip" data-placement="bottom" title="" data-original-title="https://www.airgram.io/"&gt;&lt;div class="xe-comment-entry"&gt;&lt;a class="xe-user-img"&gt;&lt;img data-src="https://api.iowen.cn/favicon/www.airgram.io.png" class="lozad img-circle" width="40"&gt;&lt;/a&gt;&lt;div class="xe-comment"&gt; &lt;a href="#" class="xe-user-name overflowClip_1"&gt;&lt;strong&gt;Airgram&lt;/strong&gt; &lt;/a&gt; &lt;p class="overflowClip_2"&gt;在 Airgram 中自动记录和转录会议，记会议笔记，分配行动项目&lt;/p&gt;&lt;/div&gt; &lt;/div&gt;&lt;/div&gt;&lt;/div&gt;</v>
      </c>
      <c r="G589" t="str">
        <f t="shared" si="108"/>
        <v>NO</v>
      </c>
      <c r="H589" t="str">
        <f t="shared" si="109"/>
        <v>NO</v>
      </c>
      <c r="I589">
        <f>MATCH(A589,A:A,0)</f>
        <v>584</v>
      </c>
      <c r="J589">
        <f t="shared" si="110"/>
        <v>5</v>
      </c>
      <c r="K589">
        <f t="shared" si="111"/>
        <v>1</v>
      </c>
      <c r="L589" t="str">
        <f t="shared" si="112"/>
        <v/>
      </c>
      <c r="M589" t="str">
        <f t="shared" si="113"/>
        <v/>
      </c>
      <c r="N589" t="str">
        <f t="shared" si="114"/>
        <v/>
      </c>
      <c r="O589" t="str">
        <f t="shared" si="106"/>
        <v/>
      </c>
      <c r="P589" t="str">
        <f t="shared" si="115"/>
        <v>&lt;div class="col-sm-3"&gt;&lt;div class="xe-widget xe-conversations box2 label-info" onclick="window.open('https://www.airgram.io/', '_blank')" data-toggle="tooltip" data-placement="bottom" title="" data-original-title="https://www.airgram.io/"&gt;&lt;div class="xe-comment-entry"&gt;&lt;a class="xe-user-img"&gt;&lt;img data-src="https://api.iowen.cn/favicon/www.airgram.io.png" class="lozad img-circle" width="40"&gt;&lt;/a&gt;&lt;div class="xe-comment"&gt; &lt;a href="#" class="xe-user-name overflowClip_1"&gt;&lt;strong&gt;Airgram&lt;/strong&gt; &lt;/a&gt; &lt;p class="overflowClip_2"&gt;在 Airgram 中自动记录和转录会议，记会议笔记，分配行动项目&lt;/p&gt;&lt;/div&gt; &lt;/div&gt;&lt;/div&gt;&lt;/div&gt;</v>
      </c>
    </row>
    <row r="590" spans="1:16" x14ac:dyDescent="0.3">
      <c r="A590" t="s">
        <v>3395</v>
      </c>
      <c r="B590" t="s">
        <v>3095</v>
      </c>
      <c r="C590" t="s">
        <v>583</v>
      </c>
      <c r="D590" t="s">
        <v>1411</v>
      </c>
      <c r="E590" t="s">
        <v>2251</v>
      </c>
      <c r="F590" t="str">
        <f t="shared" si="107"/>
        <v>&lt;div class="col-sm-3"&gt;&lt;div class="xe-widget xe-conversations box2 label-info" onclick="window.open('https://www.prezo.ai', '_blank')" data-toggle="tooltip" data-placement="bottom" title="" data-original-title="https://www.prezo.ai"&gt;&lt;div class="xe-comment-entry"&gt;&lt;a class="xe-user-img"&gt;&lt;img data-src="https://api.iowen.cn/favicon/www.prezo.ai.png" class="lozad img-circle" width="40"&gt;&lt;/a&gt;&lt;div class="xe-comment"&gt; &lt;a href="#" class="xe-user-name overflowClip_1"&gt;&lt;strong&gt;Prezo&lt;/strong&gt; &lt;/a&gt; &lt;p class="overflowClip_2"&gt;不要再花费数小时来制作演示文稿以讲述故事了&lt;/p&gt;&lt;/div&gt; &lt;/div&gt;&lt;/div&gt;&lt;/div&gt;</v>
      </c>
      <c r="G590" t="str">
        <f t="shared" si="108"/>
        <v>NO</v>
      </c>
      <c r="H590" t="str">
        <f t="shared" si="109"/>
        <v>NO</v>
      </c>
      <c r="I590">
        <f>MATCH(A590,A:A,0)</f>
        <v>584</v>
      </c>
      <c r="J590">
        <f t="shared" si="110"/>
        <v>6</v>
      </c>
      <c r="K590">
        <f t="shared" si="111"/>
        <v>2</v>
      </c>
      <c r="L590" t="str">
        <f t="shared" si="112"/>
        <v/>
      </c>
      <c r="M590" t="str">
        <f t="shared" si="113"/>
        <v/>
      </c>
      <c r="N590" t="str">
        <f t="shared" si="114"/>
        <v/>
      </c>
      <c r="O590" t="str">
        <f t="shared" si="106"/>
        <v/>
      </c>
      <c r="P590" t="str">
        <f t="shared" si="115"/>
        <v>&lt;div class="col-sm-3"&gt;&lt;div class="xe-widget xe-conversations box2 label-info" onclick="window.open('https://www.prezo.ai', '_blank')" data-toggle="tooltip" data-placement="bottom" title="" data-original-title="https://www.prezo.ai"&gt;&lt;div class="xe-comment-entry"&gt;&lt;a class="xe-user-img"&gt;&lt;img data-src="https://api.iowen.cn/favicon/www.prezo.ai.png" class="lozad img-circle" width="40"&gt;&lt;/a&gt;&lt;div class="xe-comment"&gt; &lt;a href="#" class="xe-user-name overflowClip_1"&gt;&lt;strong&gt;Prezo&lt;/strong&gt; &lt;/a&gt; &lt;p class="overflowClip_2"&gt;不要再花费数小时来制作演示文稿以讲述故事了&lt;/p&gt;&lt;/div&gt; &lt;/div&gt;&lt;/div&gt;&lt;/div&gt;</v>
      </c>
    </row>
    <row r="591" spans="1:16" x14ac:dyDescent="0.3">
      <c r="A591" t="s">
        <v>3395</v>
      </c>
      <c r="B591" t="s">
        <v>3096</v>
      </c>
      <c r="C591" t="s">
        <v>584</v>
      </c>
      <c r="D591" t="s">
        <v>1412</v>
      </c>
      <c r="E591" t="s">
        <v>2252</v>
      </c>
      <c r="F591" t="str">
        <f t="shared" si="107"/>
        <v>&lt;div class="col-sm-3"&gt;&lt;div class="xe-widget xe-conversations box2 label-info" onclick="window.open('https://powerpresent.ai/', '_blank')" data-toggle="tooltip" data-placement="bottom" title="" data-original-title="https://powerpresent.ai/"&gt;&lt;div class="xe-comment-entry"&gt;&lt;a class="xe-user-img"&gt;&lt;img data-src="https://api.iowen.cn/favicon/powerpresent.ai.png" class="lozad img-circle" width="40"&gt;&lt;/a&gt;&lt;div class="xe-comment"&gt; &lt;a href="#" class="xe-user-name overflowClip_1"&gt;&lt;strong&gt;Powerpresent AI&lt;/strong&gt; &lt;/a&gt; &lt;p class="overflowClip_2"&gt;Powerpresent AI是一款自动化演示文稿创建工具&lt;/p&gt;&lt;/div&gt; &lt;/div&gt;&lt;/div&gt;&lt;/div&gt;</v>
      </c>
      <c r="G591" t="str">
        <f t="shared" si="108"/>
        <v>NO</v>
      </c>
      <c r="H591" t="str">
        <f t="shared" si="109"/>
        <v>NO</v>
      </c>
      <c r="I591">
        <f>MATCH(A591,A:A,0)</f>
        <v>584</v>
      </c>
      <c r="J591">
        <f t="shared" si="110"/>
        <v>7</v>
      </c>
      <c r="K591">
        <f t="shared" si="111"/>
        <v>3</v>
      </c>
      <c r="L591" t="str">
        <f t="shared" si="112"/>
        <v/>
      </c>
      <c r="M591" t="str">
        <f t="shared" si="113"/>
        <v>&lt;/div&gt;</v>
      </c>
      <c r="N591" t="str">
        <f t="shared" si="114"/>
        <v/>
      </c>
      <c r="O591" t="str">
        <f t="shared" si="106"/>
        <v/>
      </c>
      <c r="P591" t="str">
        <f t="shared" si="115"/>
        <v>&lt;div class="col-sm-3"&gt;&lt;div class="xe-widget xe-conversations box2 label-info" onclick="window.open('https://powerpresent.ai/', '_blank')" data-toggle="tooltip" data-placement="bottom" title="" data-original-title="https://powerpresent.ai/"&gt;&lt;div class="xe-comment-entry"&gt;&lt;a class="xe-user-img"&gt;&lt;img data-src="https://api.iowen.cn/favicon/powerpresent.ai.png" class="lozad img-circle" width="40"&gt;&lt;/a&gt;&lt;div class="xe-comment"&gt; &lt;a href="#" class="xe-user-name overflowClip_1"&gt;&lt;strong&gt;Powerpresent AI&lt;/strong&gt; &lt;/a&gt; &lt;p class="overflowClip_2"&gt;Powerpresent AI是一款自动化演示文稿创建工具&lt;/p&gt;&lt;/div&gt; &lt;/div&gt;&lt;/div&gt;&lt;/div&gt;&lt;/div&gt;</v>
      </c>
    </row>
    <row r="592" spans="1:16" x14ac:dyDescent="0.3">
      <c r="A592" t="s">
        <v>3395</v>
      </c>
      <c r="B592" t="s">
        <v>3097</v>
      </c>
      <c r="C592" t="s">
        <v>585</v>
      </c>
      <c r="D592" t="s">
        <v>1413</v>
      </c>
      <c r="E592" t="s">
        <v>2253</v>
      </c>
      <c r="F592" t="str">
        <f t="shared" si="107"/>
        <v>&lt;div class="col-sm-3"&gt;&lt;div class="xe-widget xe-conversations box2 label-info" onclick="window.open('https://autoslide.ai/', '_blank')" data-toggle="tooltip" data-placement="bottom" title="" data-original-title="https://autoslide.ai/"&gt;&lt;div class="xe-comment-entry"&gt;&lt;a class="xe-user-img"&gt;&lt;img data-src="https://api.iowen.cn/favicon/autoslide.ai.png" class="lozad img-circle" width="40"&gt;&lt;/a&gt;&lt;div class="xe-comment"&gt; &lt;a href="#" class="xe-user-name overflowClip_1"&gt;&lt;strong&gt;AutoSlide&lt;/strong&gt; &lt;/a&gt; &lt;p class="overflowClip_2"&gt;AutoSlide使用GPT-3来驱动其人工智能算法，生成高质量的演示文稿&lt;/p&gt;&lt;/div&gt; &lt;/div&gt;&lt;/div&gt;&lt;/div&gt;</v>
      </c>
      <c r="G592" t="str">
        <f t="shared" si="108"/>
        <v>NO</v>
      </c>
      <c r="H592" t="str">
        <f t="shared" si="109"/>
        <v>NO</v>
      </c>
      <c r="I592">
        <f>MATCH(A592,A:A,0)</f>
        <v>584</v>
      </c>
      <c r="J592">
        <f t="shared" si="110"/>
        <v>8</v>
      </c>
      <c r="K592">
        <f t="shared" si="111"/>
        <v>0</v>
      </c>
      <c r="L592" t="str">
        <f t="shared" si="112"/>
        <v>&lt;div class="row"&gt;</v>
      </c>
      <c r="M592" t="str">
        <f t="shared" si="113"/>
        <v/>
      </c>
      <c r="N592" t="str">
        <f t="shared" si="114"/>
        <v/>
      </c>
      <c r="O592" t="str">
        <f t="shared" si="106"/>
        <v/>
      </c>
      <c r="P592" t="str">
        <f t="shared" si="115"/>
        <v>&lt;div class="row"&gt;&lt;div class="col-sm-3"&gt;&lt;div class="xe-widget xe-conversations box2 label-info" onclick="window.open('https://autoslide.ai/', '_blank')" data-toggle="tooltip" data-placement="bottom" title="" data-original-title="https://autoslide.ai/"&gt;&lt;div class="xe-comment-entry"&gt;&lt;a class="xe-user-img"&gt;&lt;img data-src="https://api.iowen.cn/favicon/autoslide.ai.png" class="lozad img-circle" width="40"&gt;&lt;/a&gt;&lt;div class="xe-comment"&gt; &lt;a href="#" class="xe-user-name overflowClip_1"&gt;&lt;strong&gt;AutoSlide&lt;/strong&gt; &lt;/a&gt; &lt;p class="overflowClip_2"&gt;AutoSlide使用GPT-3来驱动其人工智能算法，生成高质量的演示文稿&lt;/p&gt;&lt;/div&gt; &lt;/div&gt;&lt;/div&gt;&lt;/div&gt;</v>
      </c>
    </row>
    <row r="593" spans="1:16" x14ac:dyDescent="0.3">
      <c r="A593" t="s">
        <v>3395</v>
      </c>
      <c r="B593" t="s">
        <v>3098</v>
      </c>
      <c r="C593" t="s">
        <v>586</v>
      </c>
      <c r="D593" t="s">
        <v>1414</v>
      </c>
      <c r="E593" t="s">
        <v>2254</v>
      </c>
      <c r="F593" t="str">
        <f t="shared" si="107"/>
        <v>&lt;div class="col-sm-3"&gt;&lt;div class="xe-widget xe-conversations box2 label-info" onclick="window.open('https://myreport.alaba.ai', '_blank')" data-toggle="tooltip" data-placement="bottom" title="" data-original-title="https://myreport.alaba.ai"&gt;&lt;div class="xe-comment-entry"&gt;&lt;a class="xe-user-img"&gt;&lt;img data-src="https://api.iowen.cn/favicon/myreport.alaba.ai.png" class="lozad img-circle" width="40"&gt;&lt;/a&gt;&lt;div class="xe-comment"&gt; &lt;a href="#" class="xe-user-name overflowClip_1"&gt;&lt;strong&gt;MyReport&lt;/strong&gt; &lt;/a&gt; &lt;p class="overflowClip_2"&gt;MyReport receives your ques...&lt;/p&gt;&lt;/div&gt; &lt;/div&gt;&lt;/div&gt;&lt;/div&gt;</v>
      </c>
      <c r="G593" t="str">
        <f t="shared" si="108"/>
        <v>NO</v>
      </c>
      <c r="H593" t="str">
        <f t="shared" si="109"/>
        <v>NO</v>
      </c>
      <c r="I593">
        <f>MATCH(A593,A:A,0)</f>
        <v>584</v>
      </c>
      <c r="J593">
        <f t="shared" si="110"/>
        <v>9</v>
      </c>
      <c r="K593">
        <f t="shared" si="111"/>
        <v>1</v>
      </c>
      <c r="L593" t="str">
        <f t="shared" si="112"/>
        <v/>
      </c>
      <c r="M593" t="str">
        <f t="shared" si="113"/>
        <v/>
      </c>
      <c r="N593" t="str">
        <f t="shared" si="114"/>
        <v/>
      </c>
      <c r="O593" t="str">
        <f t="shared" si="106"/>
        <v/>
      </c>
      <c r="P593" t="str">
        <f t="shared" si="115"/>
        <v>&lt;div class="col-sm-3"&gt;&lt;div class="xe-widget xe-conversations box2 label-info" onclick="window.open('https://myreport.alaba.ai', '_blank')" data-toggle="tooltip" data-placement="bottom" title="" data-original-title="https://myreport.alaba.ai"&gt;&lt;div class="xe-comment-entry"&gt;&lt;a class="xe-user-img"&gt;&lt;img data-src="https://api.iowen.cn/favicon/myreport.alaba.ai.png" class="lozad img-circle" width="40"&gt;&lt;/a&gt;&lt;div class="xe-comment"&gt; &lt;a href="#" class="xe-user-name overflowClip_1"&gt;&lt;strong&gt;MyReport&lt;/strong&gt; &lt;/a&gt; &lt;p class="overflowClip_2"&gt;MyReport receives your ques...&lt;/p&gt;&lt;/div&gt; &lt;/div&gt;&lt;/div&gt;&lt;/div&gt;</v>
      </c>
    </row>
    <row r="594" spans="1:16" x14ac:dyDescent="0.3">
      <c r="A594" t="s">
        <v>3395</v>
      </c>
      <c r="B594" t="s">
        <v>3099</v>
      </c>
      <c r="C594" t="s">
        <v>587</v>
      </c>
      <c r="D594" t="s">
        <v>1415</v>
      </c>
      <c r="E594" t="s">
        <v>2255</v>
      </c>
      <c r="F594" t="str">
        <f t="shared" si="107"/>
        <v>&lt;div class="col-sm-3"&gt;&lt;div class="xe-widget xe-conversations box2 label-info" onclick="window.open('https://www.magicslides.app/', '_blank')" data-toggle="tooltip" data-placement="bottom" title="" data-original-title="https://www.magicslides.app/"&gt;&lt;div class="xe-comment-entry"&gt;&lt;a class="xe-user-img"&gt;&lt;img data-src="https://api.iowen.cn/favicon/www.magicslides.app.png" class="lozad img-circle" width="40"&gt;&lt;/a&gt;&lt;div class="xe-comment"&gt; &lt;a href="#" class="xe-user-name overflowClip_1"&gt;&lt;strong&gt;MagicSlides&lt;/strong&gt; &lt;/a&gt; &lt;p class="overflowClip_2"&gt;Create professional present...&lt;/p&gt;&lt;/div&gt; &lt;/div&gt;&lt;/div&gt;&lt;/div&gt;</v>
      </c>
      <c r="G594" t="str">
        <f t="shared" si="108"/>
        <v>NO</v>
      </c>
      <c r="H594" t="str">
        <f t="shared" si="109"/>
        <v>NO</v>
      </c>
      <c r="I594">
        <f>MATCH(A594,A:A,0)</f>
        <v>584</v>
      </c>
      <c r="J594">
        <f t="shared" si="110"/>
        <v>10</v>
      </c>
      <c r="K594">
        <f t="shared" si="111"/>
        <v>2</v>
      </c>
      <c r="L594" t="str">
        <f t="shared" si="112"/>
        <v/>
      </c>
      <c r="M594" t="str">
        <f t="shared" si="113"/>
        <v/>
      </c>
      <c r="N594" t="str">
        <f t="shared" si="114"/>
        <v/>
      </c>
      <c r="O594" t="str">
        <f t="shared" si="106"/>
        <v/>
      </c>
      <c r="P594" t="str">
        <f t="shared" si="115"/>
        <v>&lt;div class="col-sm-3"&gt;&lt;div class="xe-widget xe-conversations box2 label-info" onclick="window.open('https://www.magicslides.app/', '_blank')" data-toggle="tooltip" data-placement="bottom" title="" data-original-title="https://www.magicslides.app/"&gt;&lt;div class="xe-comment-entry"&gt;&lt;a class="xe-user-img"&gt;&lt;img data-src="https://api.iowen.cn/favicon/www.magicslides.app.png" class="lozad img-circle" width="40"&gt;&lt;/a&gt;&lt;div class="xe-comment"&gt; &lt;a href="#" class="xe-user-name overflowClip_1"&gt;&lt;strong&gt;MagicSlides&lt;/strong&gt; &lt;/a&gt; &lt;p class="overflowClip_2"&gt;Create professional present...&lt;/p&gt;&lt;/div&gt; &lt;/div&gt;&lt;/div&gt;&lt;/div&gt;</v>
      </c>
    </row>
    <row r="595" spans="1:16" x14ac:dyDescent="0.3">
      <c r="A595" t="s">
        <v>3395</v>
      </c>
      <c r="B595" t="s">
        <v>3100</v>
      </c>
      <c r="C595" t="s">
        <v>588</v>
      </c>
      <c r="D595" t="s">
        <v>1416</v>
      </c>
      <c r="E595" t="s">
        <v>2256</v>
      </c>
      <c r="F595" t="str">
        <f t="shared" si="107"/>
        <v>&lt;div class="col-sm-3"&gt;&lt;div class="xe-widget xe-conversations box2 label-info" onclick="window.open('https://www.slidesai.io/', '_blank')" data-toggle="tooltip" data-placement="bottom" title="" data-original-title="https://www.slidesai.io/"&gt;&lt;div class="xe-comment-entry"&gt;&lt;a class="xe-user-img"&gt;&lt;img data-src="https://api.iowen.cn/favicon/www.slidesai.io.png" class="lozad img-circle" width="40"&gt;&lt;/a&gt;&lt;div class="xe-comment"&gt; &lt;a href="#" class="xe-user-name overflowClip_1"&gt;&lt;strong&gt;SlidesAI&lt;/strong&gt; &lt;/a&gt; &lt;p class="overflowClip_2"&gt;Create Presentation Slides ...&lt;/p&gt;&lt;/div&gt; &lt;/div&gt;&lt;/div&gt;&lt;/div&gt;</v>
      </c>
      <c r="G595" t="str">
        <f t="shared" si="108"/>
        <v>NO</v>
      </c>
      <c r="H595" t="str">
        <f t="shared" si="109"/>
        <v>NO</v>
      </c>
      <c r="I595">
        <f>MATCH(A595,A:A,0)</f>
        <v>584</v>
      </c>
      <c r="J595">
        <f t="shared" si="110"/>
        <v>11</v>
      </c>
      <c r="K595">
        <f t="shared" si="111"/>
        <v>3</v>
      </c>
      <c r="L595" t="str">
        <f t="shared" si="112"/>
        <v/>
      </c>
      <c r="M595" t="str">
        <f t="shared" si="113"/>
        <v>&lt;/div&gt;</v>
      </c>
      <c r="N595" t="str">
        <f t="shared" si="114"/>
        <v/>
      </c>
      <c r="O595" t="str">
        <f t="shared" si="106"/>
        <v/>
      </c>
      <c r="P595" t="str">
        <f t="shared" si="115"/>
        <v>&lt;div class="col-sm-3"&gt;&lt;div class="xe-widget xe-conversations box2 label-info" onclick="window.open('https://www.slidesai.io/', '_blank')" data-toggle="tooltip" data-placement="bottom" title="" data-original-title="https://www.slidesai.io/"&gt;&lt;div class="xe-comment-entry"&gt;&lt;a class="xe-user-img"&gt;&lt;img data-src="https://api.iowen.cn/favicon/www.slidesai.io.png" class="lozad img-circle" width="40"&gt;&lt;/a&gt;&lt;div class="xe-comment"&gt; &lt;a href="#" class="xe-user-name overflowClip_1"&gt;&lt;strong&gt;SlidesAI&lt;/strong&gt; &lt;/a&gt; &lt;p class="overflowClip_2"&gt;Create Presentation Slides ...&lt;/p&gt;&lt;/div&gt; &lt;/div&gt;&lt;/div&gt;&lt;/div&gt;&lt;/div&gt;</v>
      </c>
    </row>
    <row r="596" spans="1:16" x14ac:dyDescent="0.3">
      <c r="A596" t="s">
        <v>3395</v>
      </c>
      <c r="B596" t="s">
        <v>3101</v>
      </c>
      <c r="C596" t="s">
        <v>589</v>
      </c>
      <c r="D596" t="s">
        <v>1417</v>
      </c>
      <c r="E596" t="s">
        <v>2257</v>
      </c>
      <c r="F596" t="str">
        <f t="shared" si="107"/>
        <v>&lt;div class="col-sm-3"&gt;&lt;div class="xe-widget xe-conversations box2 label-info" onclick="window.open('https://beta.tome.app/', '_blank')" data-toggle="tooltip" data-placement="bottom" title="" data-original-title="https://beta.tome.app/"&gt;&lt;div class="xe-comment-entry"&gt;&lt;a class="xe-user-img"&gt;&lt;img data-src="https://api.iowen.cn/favicon/beta.tome.app.png" class="lozad img-circle" width="40"&gt;&lt;/a&gt;&lt;div class="xe-comment"&gt; &lt;a href="#" class="xe-user-name overflowClip_1"&gt;&lt;strong&gt;Tome&lt;/strong&gt; &lt;/a&gt; &lt;p class="overflowClip_2"&gt;The future of generative st...&lt;/p&gt;&lt;/div&gt; &lt;/div&gt;&lt;/div&gt;&lt;/div&gt;</v>
      </c>
      <c r="G596" t="str">
        <f t="shared" si="108"/>
        <v>NO</v>
      </c>
      <c r="H596" t="str">
        <f t="shared" si="109"/>
        <v>YES</v>
      </c>
      <c r="I596">
        <f>MATCH(A596,A:A,0)</f>
        <v>584</v>
      </c>
      <c r="J596">
        <f t="shared" si="110"/>
        <v>12</v>
      </c>
      <c r="K596">
        <f t="shared" si="111"/>
        <v>0</v>
      </c>
      <c r="L596" t="str">
        <f t="shared" si="112"/>
        <v>&lt;div class="row"&gt;</v>
      </c>
      <c r="M596" t="str">
        <f t="shared" si="113"/>
        <v>&lt;/div&gt;</v>
      </c>
      <c r="N596" t="str">
        <f t="shared" si="114"/>
        <v/>
      </c>
      <c r="O596" t="str">
        <f t="shared" si="106"/>
        <v>&lt;br /&gt;&lt;!--END 演示文稿 --&gt;</v>
      </c>
      <c r="P596" t="str">
        <f t="shared" si="115"/>
        <v>&lt;div class="row"&gt;&lt;div class="col-sm-3"&gt;&lt;div class="xe-widget xe-conversations box2 label-info" onclick="window.open('https://beta.tome.app/', '_blank')" data-toggle="tooltip" data-placement="bottom" title="" data-original-title="https://beta.tome.app/"&gt;&lt;div class="xe-comment-entry"&gt;&lt;a class="xe-user-img"&gt;&lt;img data-src="https://api.iowen.cn/favicon/beta.tome.app.png" class="lozad img-circle" width="40"&gt;&lt;/a&gt;&lt;div class="xe-comment"&gt; &lt;a href="#" class="xe-user-name overflowClip_1"&gt;&lt;strong&gt;Tome&lt;/strong&gt; &lt;/a&gt; &lt;p class="overflowClip_2"&gt;The future of generative st...&lt;/p&gt;&lt;/div&gt; &lt;/div&gt;&lt;/div&gt;&lt;/div&gt;&lt;/div&gt;&lt;br /&gt;&lt;!--END 演示文稿 --&gt;</v>
      </c>
    </row>
    <row r="597" spans="1:16" x14ac:dyDescent="0.3">
      <c r="A597" t="s">
        <v>3396</v>
      </c>
      <c r="B597" t="s">
        <v>3102</v>
      </c>
      <c r="C597" t="s">
        <v>590</v>
      </c>
      <c r="D597" t="s">
        <v>1418</v>
      </c>
      <c r="E597" t="s">
        <v>2258</v>
      </c>
      <c r="F597" t="str">
        <f t="shared" si="107"/>
        <v>&lt;div class="col-sm-3"&gt;&lt;div class="xe-widget xe-conversations box2 label-info" onclick="window.open('https://interiorai.com/', '_blank')" data-toggle="tooltip" data-placement="bottom" title="" data-original-title="https://interiorai.com/"&gt;&lt;div class="xe-comment-entry"&gt;&lt;a class="xe-user-img"&gt;&lt;img data-src="https://api.iowen.cn/favicon/interiorai.com.png" class="lozad img-circle" width="40"&gt;&lt;/a&gt;&lt;div class="xe-comment"&gt; &lt;a href="#" class="xe-user-name overflowClip_1"&gt;&lt;strong&gt;InteriorAI&lt;/strong&gt; &lt;/a&gt; &lt;p class="overflowClip_2"&gt;使用人工智能获取室内设计灵感，并为房地产列表虚拟地展示不同的室内风格&lt;/p&gt;&lt;/div&gt; &lt;/div&gt;&lt;/div&gt;&lt;/div&gt;</v>
      </c>
      <c r="G597" t="str">
        <f t="shared" si="108"/>
        <v>YES</v>
      </c>
      <c r="H597" t="str">
        <f t="shared" si="109"/>
        <v>NO</v>
      </c>
      <c r="I597">
        <f>MATCH(A597,A:A,0)</f>
        <v>597</v>
      </c>
      <c r="J597">
        <f t="shared" si="110"/>
        <v>0</v>
      </c>
      <c r="K597">
        <f t="shared" si="111"/>
        <v>0</v>
      </c>
      <c r="L597" t="str">
        <f t="shared" si="112"/>
        <v>&lt;div class="row"&gt;</v>
      </c>
      <c r="M597" t="str">
        <f t="shared" si="113"/>
        <v/>
      </c>
      <c r="N597" t="str">
        <f t="shared" si="114"/>
        <v>&lt;!-- 室内设计 --&gt;&lt;h4 class="text-gray"&gt;&lt;i class="linecons-tag" style="margin-right: 7px;" id="室内设计"&gt;&lt;/i&gt;室内设计&lt;/h4&gt;</v>
      </c>
      <c r="O597" t="str">
        <f t="shared" si="106"/>
        <v/>
      </c>
      <c r="P597" t="str">
        <f t="shared" si="115"/>
        <v>&lt;!-- 室内设计 --&gt;&lt;h4 class="text-gray"&gt;&lt;i class="linecons-tag" style="margin-right: 7px;" id="室内设计"&gt;&lt;/i&gt;室内设计&lt;/h4&gt;&lt;div class="row"&gt;&lt;div class="col-sm-3"&gt;&lt;div class="xe-widget xe-conversations box2 label-info" onclick="window.open('https://interiorai.com/', '_blank')" data-toggle="tooltip" data-placement="bottom" title="" data-original-title="https://interiorai.com/"&gt;&lt;div class="xe-comment-entry"&gt;&lt;a class="xe-user-img"&gt;&lt;img data-src="https://api.iowen.cn/favicon/interiorai.com.png" class="lozad img-circle" width="40"&gt;&lt;/a&gt;&lt;div class="xe-comment"&gt; &lt;a href="#" class="xe-user-name overflowClip_1"&gt;&lt;strong&gt;InteriorAI&lt;/strong&gt; &lt;/a&gt; &lt;p class="overflowClip_2"&gt;使用人工智能获取室内设计灵感，并为房地产列表虚拟地展示不同的室内风格&lt;/p&gt;&lt;/div&gt; &lt;/div&gt;&lt;/div&gt;&lt;/div&gt;</v>
      </c>
    </row>
    <row r="598" spans="1:16" x14ac:dyDescent="0.3">
      <c r="A598" t="s">
        <v>3396</v>
      </c>
      <c r="B598" t="s">
        <v>3103</v>
      </c>
      <c r="C598" t="s">
        <v>591</v>
      </c>
      <c r="D598" t="s">
        <v>1419</v>
      </c>
      <c r="E598" t="s">
        <v>2259</v>
      </c>
      <c r="F598" t="str">
        <f t="shared" si="107"/>
        <v>&lt;div class="col-sm-3"&gt;&lt;div class="xe-widget xe-conversations box2 label-info" onclick="window.open('https://www.reimaginehome.ai/', '_blank')" data-toggle="tooltip" data-placement="bottom" title="" data-original-title="https://www.reimaginehome.ai/"&gt;&lt;div class="xe-comment-entry"&gt;&lt;a class="xe-user-img"&gt;&lt;img data-src="https://api.iowen.cn/favicon/www.reimaginehome.ai.png" class="lozad img-circle" width="40"&gt;&lt;/a&gt;&lt;div class="xe-comment"&gt; &lt;a href="#" class="xe-user-name overflowClip_1"&gt;&lt;strong&gt;REimagine Home&lt;/strong&gt; &lt;/a&gt; &lt;p class="overflowClip_2"&gt;这是一款一键式室内设计生成工具&lt;/p&gt;&lt;/div&gt; &lt;/div&gt;&lt;/div&gt;&lt;/div&gt;</v>
      </c>
      <c r="G598" t="str">
        <f t="shared" si="108"/>
        <v>NO</v>
      </c>
      <c r="H598" t="str">
        <f t="shared" si="109"/>
        <v>NO</v>
      </c>
      <c r="I598">
        <f>MATCH(A598,A:A,0)</f>
        <v>597</v>
      </c>
      <c r="J598">
        <f t="shared" si="110"/>
        <v>1</v>
      </c>
      <c r="K598">
        <f t="shared" si="111"/>
        <v>1</v>
      </c>
      <c r="L598" t="str">
        <f t="shared" si="112"/>
        <v/>
      </c>
      <c r="M598" t="str">
        <f t="shared" si="113"/>
        <v/>
      </c>
      <c r="N598" t="str">
        <f t="shared" si="114"/>
        <v/>
      </c>
      <c r="O598" t="str">
        <f t="shared" si="106"/>
        <v/>
      </c>
      <c r="P598" t="str">
        <f t="shared" si="115"/>
        <v>&lt;div class="col-sm-3"&gt;&lt;div class="xe-widget xe-conversations box2 label-info" onclick="window.open('https://www.reimaginehome.ai/', '_blank')" data-toggle="tooltip" data-placement="bottom" title="" data-original-title="https://www.reimaginehome.ai/"&gt;&lt;div class="xe-comment-entry"&gt;&lt;a class="xe-user-img"&gt;&lt;img data-src="https://api.iowen.cn/favicon/www.reimaginehome.ai.png" class="lozad img-circle" width="40"&gt;&lt;/a&gt;&lt;div class="xe-comment"&gt; &lt;a href="#" class="xe-user-name overflowClip_1"&gt;&lt;strong&gt;REimagine Home&lt;/strong&gt; &lt;/a&gt; &lt;p class="overflowClip_2"&gt;这是一款一键式室内设计生成工具&lt;/p&gt;&lt;/div&gt; &lt;/div&gt;&lt;/div&gt;&lt;/div&gt;</v>
      </c>
    </row>
    <row r="599" spans="1:16" x14ac:dyDescent="0.3">
      <c r="A599" t="s">
        <v>3396</v>
      </c>
      <c r="B599" t="s">
        <v>3104</v>
      </c>
      <c r="C599" t="s">
        <v>592</v>
      </c>
      <c r="D599" t="s">
        <v>1420</v>
      </c>
      <c r="E599" t="s">
        <v>2260</v>
      </c>
      <c r="F599" t="str">
        <f t="shared" si="107"/>
        <v>&lt;div class="col-sm-3"&gt;&lt;div class="xe-widget xe-conversations box2 label-info" onclick="window.open('https://getfloorplan.com/', '_blank')" data-toggle="tooltip" data-placement="bottom" title="" data-original-title="https://getfloorplan.com/"&gt;&lt;div class="xe-comment-entry"&gt;&lt;a class="xe-user-img"&gt;&lt;img data-src="https://api.iowen.cn/favicon/getfloorplan.com.png" class="lozad img-circle" width="40"&gt;&lt;/a&gt;&lt;div class="xe-comment"&gt; &lt;a href="#" class="xe-user-name overflowClip_1"&gt;&lt;strong&gt;GetFloorPlan&lt;/strong&gt; &lt;/a&gt; &lt;p class="overflowClip_2"&gt;使用人工智能将您的2D平面图转换为现代化且配备完整家具的3D布局&lt;/p&gt;&lt;/div&gt; &lt;/div&gt;&lt;/div&gt;&lt;/div&gt;</v>
      </c>
      <c r="G599" t="str">
        <f t="shared" si="108"/>
        <v>NO</v>
      </c>
      <c r="H599" t="str">
        <f t="shared" si="109"/>
        <v>NO</v>
      </c>
      <c r="I599">
        <f>MATCH(A599,A:A,0)</f>
        <v>597</v>
      </c>
      <c r="J599">
        <f t="shared" si="110"/>
        <v>2</v>
      </c>
      <c r="K599">
        <f t="shared" si="111"/>
        <v>2</v>
      </c>
      <c r="L599" t="str">
        <f t="shared" si="112"/>
        <v/>
      </c>
      <c r="M599" t="str">
        <f t="shared" si="113"/>
        <v/>
      </c>
      <c r="N599" t="str">
        <f t="shared" si="114"/>
        <v/>
      </c>
      <c r="O599" t="str">
        <f t="shared" si="106"/>
        <v/>
      </c>
      <c r="P599" t="str">
        <f t="shared" si="115"/>
        <v>&lt;div class="col-sm-3"&gt;&lt;div class="xe-widget xe-conversations box2 label-info" onclick="window.open('https://getfloorplan.com/', '_blank')" data-toggle="tooltip" data-placement="bottom" title="" data-original-title="https://getfloorplan.com/"&gt;&lt;div class="xe-comment-entry"&gt;&lt;a class="xe-user-img"&gt;&lt;img data-src="https://api.iowen.cn/favicon/getfloorplan.com.png" class="lozad img-circle" width="40"&gt;&lt;/a&gt;&lt;div class="xe-comment"&gt; &lt;a href="#" class="xe-user-name overflowClip_1"&gt;&lt;strong&gt;GetFloorPlan&lt;/strong&gt; &lt;/a&gt; &lt;p class="overflowClip_2"&gt;使用人工智能将您的2D平面图转换为现代化且配备完整家具的3D布局&lt;/p&gt;&lt;/div&gt; &lt;/div&gt;&lt;/div&gt;&lt;/div&gt;</v>
      </c>
    </row>
    <row r="600" spans="1:16" x14ac:dyDescent="0.3">
      <c r="A600" t="s">
        <v>3396</v>
      </c>
      <c r="B600" t="s">
        <v>3105</v>
      </c>
      <c r="C600" t="s">
        <v>593</v>
      </c>
      <c r="D600" t="s">
        <v>1421</v>
      </c>
      <c r="E600" t="s">
        <v>2261</v>
      </c>
      <c r="F600" t="str">
        <f t="shared" si="107"/>
        <v>&lt;div class="col-sm-3"&gt;&lt;div class="xe-widget xe-conversations box2 label-info" onclick="window.open('https://airoomplanner.com/', '_blank')" data-toggle="tooltip" data-placement="bottom" title="" data-original-title="https://airoomplanner.com/"&gt;&lt;div class="xe-comment-entry"&gt;&lt;a class="xe-user-img"&gt;&lt;img data-src="https://api.iowen.cn/favicon/airoomplanner.com.png" class="lozad img-circle" width="40"&gt;&lt;/a&gt;&lt;div class="xe-comment"&gt; &lt;a href="#" class="xe-user-name overflowClip_1"&gt;&lt;strong&gt;AI Room Planner&lt;/strong&gt; &lt;/a&gt; &lt;p class="overflowClip_2"&gt;通过AI进行室内设计。免费获取数百种室内设计想法，没有限制&lt;/p&gt;&lt;/div&gt; &lt;/div&gt;&lt;/div&gt;&lt;/div&gt;</v>
      </c>
      <c r="G600" t="str">
        <f t="shared" si="108"/>
        <v>NO</v>
      </c>
      <c r="H600" t="str">
        <f t="shared" si="109"/>
        <v>NO</v>
      </c>
      <c r="I600">
        <f>MATCH(A600,A:A,0)</f>
        <v>597</v>
      </c>
      <c r="J600">
        <f t="shared" si="110"/>
        <v>3</v>
      </c>
      <c r="K600">
        <f t="shared" si="111"/>
        <v>3</v>
      </c>
      <c r="L600" t="str">
        <f t="shared" si="112"/>
        <v/>
      </c>
      <c r="M600" t="str">
        <f t="shared" si="113"/>
        <v>&lt;/div&gt;</v>
      </c>
      <c r="N600" t="str">
        <f t="shared" si="114"/>
        <v/>
      </c>
      <c r="O600" t="str">
        <f t="shared" si="106"/>
        <v/>
      </c>
      <c r="P600" t="str">
        <f t="shared" si="115"/>
        <v>&lt;div class="col-sm-3"&gt;&lt;div class="xe-widget xe-conversations box2 label-info" onclick="window.open('https://airoomplanner.com/', '_blank')" data-toggle="tooltip" data-placement="bottom" title="" data-original-title="https://airoomplanner.com/"&gt;&lt;div class="xe-comment-entry"&gt;&lt;a class="xe-user-img"&gt;&lt;img data-src="https://api.iowen.cn/favicon/airoomplanner.com.png" class="lozad img-circle" width="40"&gt;&lt;/a&gt;&lt;div class="xe-comment"&gt; &lt;a href="#" class="xe-user-name overflowClip_1"&gt;&lt;strong&gt;AI Room Planner&lt;/strong&gt; &lt;/a&gt; &lt;p class="overflowClip_2"&gt;通过AI进行室内设计。免费获取数百种室内设计想法，没有限制&lt;/p&gt;&lt;/div&gt; &lt;/div&gt;&lt;/div&gt;&lt;/div&gt;&lt;/div&gt;</v>
      </c>
    </row>
    <row r="601" spans="1:16" x14ac:dyDescent="0.3">
      <c r="A601" t="s">
        <v>3396</v>
      </c>
      <c r="B601" t="s">
        <v>3106</v>
      </c>
      <c r="C601" t="s">
        <v>594</v>
      </c>
      <c r="D601" t="s">
        <v>1422</v>
      </c>
      <c r="E601" t="s">
        <v>2262</v>
      </c>
      <c r="F601" t="str">
        <f t="shared" si="107"/>
        <v>&lt;div class="col-sm-3"&gt;&lt;div class="xe-widget xe-conversations box2 label-info" onclick="window.open('https://www.maket.ai/', '_blank')" data-toggle="tooltip" data-placement="bottom" title="" data-original-title="https://www.maket.ai/"&gt;&lt;div class="xe-comment-entry"&gt;&lt;a class="xe-user-img"&gt;&lt;img data-src="https://api.iowen.cn/favicon/www.maket.ai.png" class="lozad img-circle" width="40"&gt;&lt;/a&gt;&lt;div class="xe-comment"&gt; &lt;a href="#" class="xe-user-name overflowClip_1"&gt;&lt;strong&gt;Maket&lt;/strong&gt; &lt;/a&gt; &lt;p class="overflowClip_2"&gt;我们的生成设计软件使得建筑师、建筑商和开发商能够快速生成数千个建筑方案&lt;/p&gt;&lt;/div&gt; &lt;/div&gt;&lt;/div&gt;&lt;/div&gt;</v>
      </c>
      <c r="G601" t="str">
        <f t="shared" si="108"/>
        <v>NO</v>
      </c>
      <c r="H601" t="str">
        <f t="shared" si="109"/>
        <v>NO</v>
      </c>
      <c r="I601">
        <f>MATCH(A601,A:A,0)</f>
        <v>597</v>
      </c>
      <c r="J601">
        <f t="shared" si="110"/>
        <v>4</v>
      </c>
      <c r="K601">
        <f t="shared" si="111"/>
        <v>0</v>
      </c>
      <c r="L601" t="str">
        <f t="shared" si="112"/>
        <v>&lt;div class="row"&gt;</v>
      </c>
      <c r="M601" t="str">
        <f t="shared" si="113"/>
        <v/>
      </c>
      <c r="N601" t="str">
        <f t="shared" si="114"/>
        <v/>
      </c>
      <c r="O601" t="str">
        <f t="shared" si="106"/>
        <v/>
      </c>
      <c r="P601" t="str">
        <f t="shared" si="115"/>
        <v>&lt;div class="row"&gt;&lt;div class="col-sm-3"&gt;&lt;div class="xe-widget xe-conversations box2 label-info" onclick="window.open('https://www.maket.ai/', '_blank')" data-toggle="tooltip" data-placement="bottom" title="" data-original-title="https://www.maket.ai/"&gt;&lt;div class="xe-comment-entry"&gt;&lt;a class="xe-user-img"&gt;&lt;img data-src="https://api.iowen.cn/favicon/www.maket.ai.png" class="lozad img-circle" width="40"&gt;&lt;/a&gt;&lt;div class="xe-comment"&gt; &lt;a href="#" class="xe-user-name overflowClip_1"&gt;&lt;strong&gt;Maket&lt;/strong&gt; &lt;/a&gt; &lt;p class="overflowClip_2"&gt;我们的生成设计软件使得建筑师、建筑商和开发商能够快速生成数千个建筑方案&lt;/p&gt;&lt;/div&gt; &lt;/div&gt;&lt;/div&gt;&lt;/div&gt;</v>
      </c>
    </row>
    <row r="602" spans="1:16" x14ac:dyDescent="0.3">
      <c r="A602" t="s">
        <v>3396</v>
      </c>
      <c r="B602" t="s">
        <v>3107</v>
      </c>
      <c r="C602" t="s">
        <v>595</v>
      </c>
      <c r="D602" t="s">
        <v>1423</v>
      </c>
      <c r="E602" t="s">
        <v>2263</v>
      </c>
      <c r="F602" t="str">
        <f t="shared" si="107"/>
        <v>&lt;div class="col-sm-3"&gt;&lt;div class="xe-widget xe-conversations box2 label-info" onclick="window.open('https://coolaiid.com/', '_blank')" data-toggle="tooltip" data-placement="bottom" title="" data-original-title="https://coolaiid.com/"&gt;&lt;div class="xe-comment-entry"&gt;&lt;a class="xe-user-img"&gt;&lt;img data-src="https://api.iowen.cn/favicon/coolaiid.com.png" class="lozad img-circle" width="40"&gt;&lt;/a&gt;&lt;div class="xe-comment"&gt; &lt;a href="#" class="xe-user-name overflowClip_1"&gt;&lt;strong&gt;CoolAIid&lt;/strong&gt; &lt;/a&gt; &lt;p class="overflowClip_2"&gt;使用人工智能的室内设计理念&lt;/p&gt;&lt;/div&gt; &lt;/div&gt;&lt;/div&gt;&lt;/div&gt;</v>
      </c>
      <c r="G602" t="str">
        <f t="shared" si="108"/>
        <v>NO</v>
      </c>
      <c r="H602" t="str">
        <f t="shared" si="109"/>
        <v>NO</v>
      </c>
      <c r="I602">
        <f>MATCH(A602,A:A,0)</f>
        <v>597</v>
      </c>
      <c r="J602">
        <f t="shared" si="110"/>
        <v>5</v>
      </c>
      <c r="K602">
        <f t="shared" si="111"/>
        <v>1</v>
      </c>
      <c r="L602" t="str">
        <f t="shared" si="112"/>
        <v/>
      </c>
      <c r="M602" t="str">
        <f t="shared" si="113"/>
        <v/>
      </c>
      <c r="N602" t="str">
        <f t="shared" si="114"/>
        <v/>
      </c>
      <c r="O602" t="str">
        <f t="shared" si="106"/>
        <v/>
      </c>
      <c r="P602" t="str">
        <f t="shared" si="115"/>
        <v>&lt;div class="col-sm-3"&gt;&lt;div class="xe-widget xe-conversations box2 label-info" onclick="window.open('https://coolaiid.com/', '_blank')" data-toggle="tooltip" data-placement="bottom" title="" data-original-title="https://coolaiid.com/"&gt;&lt;div class="xe-comment-entry"&gt;&lt;a class="xe-user-img"&gt;&lt;img data-src="https://api.iowen.cn/favicon/coolaiid.com.png" class="lozad img-circle" width="40"&gt;&lt;/a&gt;&lt;div class="xe-comment"&gt; &lt;a href="#" class="xe-user-name overflowClip_1"&gt;&lt;strong&gt;CoolAIid&lt;/strong&gt; &lt;/a&gt; &lt;p class="overflowClip_2"&gt;使用人工智能的室内设计理念&lt;/p&gt;&lt;/div&gt; &lt;/div&gt;&lt;/div&gt;&lt;/div&gt;</v>
      </c>
    </row>
    <row r="603" spans="1:16" x14ac:dyDescent="0.3">
      <c r="A603" t="s">
        <v>3396</v>
      </c>
      <c r="B603" t="s">
        <v>3108</v>
      </c>
      <c r="C603" t="s">
        <v>596</v>
      </c>
      <c r="D603" t="s">
        <v>1424</v>
      </c>
      <c r="E603" t="s">
        <v>2264</v>
      </c>
      <c r="F603" t="str">
        <f t="shared" si="107"/>
        <v>&lt;div class="col-sm-3"&gt;&lt;div class="xe-widget xe-conversations box2 label-info" onclick="window.open('https://mobel.app', '_blank')" data-toggle="tooltip" data-placement="bottom" title="" data-original-title="https://mobel.app"&gt;&lt;div class="xe-comment-entry"&gt;&lt;a class="xe-user-img"&gt;&lt;img data-src="https://api.iowen.cn/favicon/mobel.app.png" class="lozad img-circle" width="40"&gt;&lt;/a&gt;&lt;div class="xe-comment"&gt; &lt;a href="#" class="xe-user-name overflowClip_1"&gt;&lt;strong&gt;Møbel&lt;/strong&gt; &lt;/a&gt; &lt;p class="overflowClip_2"&gt;为您的下一个装修项目寻找灵感&lt;/p&gt;&lt;/div&gt; &lt;/div&gt;&lt;/div&gt;&lt;/div&gt;</v>
      </c>
      <c r="G603" t="str">
        <f t="shared" si="108"/>
        <v>NO</v>
      </c>
      <c r="H603" t="str">
        <f t="shared" si="109"/>
        <v>NO</v>
      </c>
      <c r="I603">
        <f>MATCH(A603,A:A,0)</f>
        <v>597</v>
      </c>
      <c r="J603">
        <f t="shared" si="110"/>
        <v>6</v>
      </c>
      <c r="K603">
        <f t="shared" si="111"/>
        <v>2</v>
      </c>
      <c r="L603" t="str">
        <f t="shared" si="112"/>
        <v/>
      </c>
      <c r="M603" t="str">
        <f t="shared" si="113"/>
        <v/>
      </c>
      <c r="N603" t="str">
        <f t="shared" si="114"/>
        <v/>
      </c>
      <c r="O603" t="str">
        <f t="shared" si="106"/>
        <v/>
      </c>
      <c r="P603" t="str">
        <f t="shared" si="115"/>
        <v>&lt;div class="col-sm-3"&gt;&lt;div class="xe-widget xe-conversations box2 label-info" onclick="window.open('https://mobel.app', '_blank')" data-toggle="tooltip" data-placement="bottom" title="" data-original-title="https://mobel.app"&gt;&lt;div class="xe-comment-entry"&gt;&lt;a class="xe-user-img"&gt;&lt;img data-src="https://api.iowen.cn/favicon/mobel.app.png" class="lozad img-circle" width="40"&gt;&lt;/a&gt;&lt;div class="xe-comment"&gt; &lt;a href="#" class="xe-user-name overflowClip_1"&gt;&lt;strong&gt;Møbel&lt;/strong&gt; &lt;/a&gt; &lt;p class="overflowClip_2"&gt;为您的下一个装修项目寻找灵感&lt;/p&gt;&lt;/div&gt; &lt;/div&gt;&lt;/div&gt;&lt;/div&gt;</v>
      </c>
    </row>
    <row r="604" spans="1:16" x14ac:dyDescent="0.3">
      <c r="A604" t="s">
        <v>3396</v>
      </c>
      <c r="B604" t="s">
        <v>3109</v>
      </c>
      <c r="C604" t="s">
        <v>597</v>
      </c>
      <c r="D604" t="s">
        <v>1425</v>
      </c>
      <c r="E604" t="s">
        <v>2265</v>
      </c>
      <c r="F604" t="str">
        <f t="shared" si="107"/>
        <v>&lt;div class="col-sm-3"&gt;&lt;div class="xe-widget xe-conversations box2 label-info" onclick="window.open('https://dreamstaging.ai', '_blank')" data-toggle="tooltip" data-placement="bottom" title="" data-original-title="https://dreamstaging.ai"&gt;&lt;div class="xe-comment-entry"&gt;&lt;a class="xe-user-img"&gt;&lt;img data-src="https://api.iowen.cn/favicon/dreamstaging.ai.png" class="lozad img-circle" width="40"&gt;&lt;/a&gt;&lt;div class="xe-comment"&gt; &lt;a href="#" class="xe-user-name overflowClip_1"&gt;&lt;strong&gt;DreamStaging.AI&lt;/strong&gt; &lt;/a&gt; &lt;p class="overflowClip_2"&gt;列表和设计项目生成的人工智能室内设计&lt;/p&gt;&lt;/div&gt; &lt;/div&gt;&lt;/div&gt;&lt;/div&gt;</v>
      </c>
      <c r="G604" t="str">
        <f t="shared" si="108"/>
        <v>NO</v>
      </c>
      <c r="H604" t="str">
        <f t="shared" si="109"/>
        <v>YES</v>
      </c>
      <c r="I604">
        <f>MATCH(A604,A:A,0)</f>
        <v>597</v>
      </c>
      <c r="J604">
        <f t="shared" si="110"/>
        <v>7</v>
      </c>
      <c r="K604">
        <f t="shared" si="111"/>
        <v>3</v>
      </c>
      <c r="L604" t="str">
        <f t="shared" si="112"/>
        <v/>
      </c>
      <c r="M604" t="str">
        <f t="shared" si="113"/>
        <v>&lt;/div&gt;</v>
      </c>
      <c r="N604" t="str">
        <f t="shared" si="114"/>
        <v/>
      </c>
      <c r="O604" t="str">
        <f t="shared" si="106"/>
        <v>&lt;br /&gt;&lt;!--END 室内设计 --&gt;</v>
      </c>
      <c r="P604" t="str">
        <f t="shared" si="115"/>
        <v>&lt;div class="col-sm-3"&gt;&lt;div class="xe-widget xe-conversations box2 label-info" onclick="window.open('https://dreamstaging.ai', '_blank')" data-toggle="tooltip" data-placement="bottom" title="" data-original-title="https://dreamstaging.ai"&gt;&lt;div class="xe-comment-entry"&gt;&lt;a class="xe-user-img"&gt;&lt;img data-src="https://api.iowen.cn/favicon/dreamstaging.ai.png" class="lozad img-circle" width="40"&gt;&lt;/a&gt;&lt;div class="xe-comment"&gt; &lt;a href="#" class="xe-user-name overflowClip_1"&gt;&lt;strong&gt;DreamStaging.AI&lt;/strong&gt; &lt;/a&gt; &lt;p class="overflowClip_2"&gt;列表和设计项目生成的人工智能室内设计&lt;/p&gt;&lt;/div&gt; &lt;/div&gt;&lt;/div&gt;&lt;/div&gt;&lt;/div&gt;&lt;br /&gt;&lt;!--END 室内设计 --&gt;</v>
      </c>
    </row>
    <row r="605" spans="1:16" x14ac:dyDescent="0.3">
      <c r="A605" t="s">
        <v>3397</v>
      </c>
      <c r="B605" t="s">
        <v>3110</v>
      </c>
      <c r="C605" t="s">
        <v>598</v>
      </c>
      <c r="D605" t="s">
        <v>1426</v>
      </c>
      <c r="E605" t="s">
        <v>2266</v>
      </c>
      <c r="F605" t="str">
        <f t="shared" si="107"/>
        <v>&lt;div class="col-sm-3"&gt;&lt;div class="xe-widget xe-conversations box2 label-info" onclick="window.open('https://listingcopy.ai', '_blank')" data-toggle="tooltip" data-placement="bottom" title="" data-original-title="https://listingcopy.ai"&gt;&lt;div class="xe-comment-entry"&gt;&lt;a class="xe-user-img"&gt;&lt;img data-src="https://api.iowen.cn/favicon/listingcopy.ai.png" class="lozad img-circle" width="40"&gt;&lt;/a&gt;&lt;div class="xe-comment"&gt; &lt;a href="#" class="xe-user-name overflowClip_1"&gt;&lt;strong&gt;Listing Copy AI&lt;/strong&gt; &lt;/a&gt; &lt;p class="overflowClip_2"&gt;更快、更智能的方式编写高质量房产的产品说明和销售文案&lt;/p&gt;&lt;/div&gt; &lt;/div&gt;&lt;/div&gt;&lt;/div&gt;</v>
      </c>
      <c r="G605" t="str">
        <f t="shared" si="108"/>
        <v>YES</v>
      </c>
      <c r="H605" t="str">
        <f t="shared" si="109"/>
        <v>NO</v>
      </c>
      <c r="I605">
        <f>MATCH(A605,A:A,0)</f>
        <v>605</v>
      </c>
      <c r="J605">
        <f t="shared" si="110"/>
        <v>0</v>
      </c>
      <c r="K605">
        <f t="shared" si="111"/>
        <v>0</v>
      </c>
      <c r="L605" t="str">
        <f t="shared" si="112"/>
        <v>&lt;div class="row"&gt;</v>
      </c>
      <c r="M605" t="str">
        <f t="shared" si="113"/>
        <v/>
      </c>
      <c r="N605" t="str">
        <f t="shared" si="114"/>
        <v>&lt;!-- 研究 --&gt;&lt;h4 class="text-gray"&gt;&lt;i class="linecons-tag" style="margin-right: 7px;" id="研究"&gt;&lt;/i&gt;研究&lt;/h4&gt;</v>
      </c>
      <c r="O605" t="str">
        <f t="shared" si="106"/>
        <v/>
      </c>
      <c r="P605" t="str">
        <f t="shared" si="115"/>
        <v>&lt;!-- 研究 --&gt;&lt;h4 class="text-gray"&gt;&lt;i class="linecons-tag" style="margin-right: 7px;" id="研究"&gt;&lt;/i&gt;研究&lt;/h4&gt;&lt;div class="row"&gt;&lt;div class="col-sm-3"&gt;&lt;div class="xe-widget xe-conversations box2 label-info" onclick="window.open('https://listingcopy.ai', '_blank')" data-toggle="tooltip" data-placement="bottom" title="" data-original-title="https://listingcopy.ai"&gt;&lt;div class="xe-comment-entry"&gt;&lt;a class="xe-user-img"&gt;&lt;img data-src="https://api.iowen.cn/favicon/listingcopy.ai.png" class="lozad img-circle" width="40"&gt;&lt;/a&gt;&lt;div class="xe-comment"&gt; &lt;a href="#" class="xe-user-name overflowClip_1"&gt;&lt;strong&gt;Listing Copy AI&lt;/strong&gt; &lt;/a&gt; &lt;p class="overflowClip_2"&gt;更快、更智能的方式编写高质量房产的产品说明和销售文案&lt;/p&gt;&lt;/div&gt; &lt;/div&gt;&lt;/div&gt;&lt;/div&gt;</v>
      </c>
    </row>
    <row r="606" spans="1:16" x14ac:dyDescent="0.3">
      <c r="A606" t="s">
        <v>3397</v>
      </c>
      <c r="B606" t="s">
        <v>3111</v>
      </c>
      <c r="C606" t="s">
        <v>599</v>
      </c>
      <c r="D606" t="s">
        <v>1427</v>
      </c>
      <c r="E606" t="s">
        <v>2267</v>
      </c>
      <c r="F606" t="str">
        <f t="shared" si="107"/>
        <v>&lt;div class="col-sm-3"&gt;&lt;div class="xe-widget xe-conversations box2 label-info" onclick="window.open('https://epique.ai', '_blank')" data-toggle="tooltip" data-placement="bottom" title="" data-original-title="https://epique.ai"&gt;&lt;div class="xe-comment-entry"&gt;&lt;a class="xe-user-img"&gt;&lt;img data-src="https://api.iowen.cn/favicon/epique.ai.png" class="lozad img-circle" width="40"&gt;&lt;/a&gt;&lt;div class="xe-comment"&gt; &lt;a href="#" class="xe-user-name overflowClip_1"&gt;&lt;strong&gt;Epique AI&lt;/strong&gt; &lt;/a&gt; &lt;p class="overflowClip_2"&gt;Epique is a host of AI tool...&lt;/p&gt;&lt;/div&gt; &lt;/div&gt;&lt;/div&gt;&lt;/div&gt;</v>
      </c>
      <c r="G606" t="str">
        <f t="shared" si="108"/>
        <v>NO</v>
      </c>
      <c r="H606" t="str">
        <f t="shared" si="109"/>
        <v>NO</v>
      </c>
      <c r="I606">
        <f>MATCH(A606,A:A,0)</f>
        <v>605</v>
      </c>
      <c r="J606">
        <f t="shared" si="110"/>
        <v>1</v>
      </c>
      <c r="K606">
        <f t="shared" si="111"/>
        <v>1</v>
      </c>
      <c r="L606" t="str">
        <f t="shared" si="112"/>
        <v/>
      </c>
      <c r="M606" t="str">
        <f t="shared" si="113"/>
        <v/>
      </c>
      <c r="N606" t="str">
        <f t="shared" si="114"/>
        <v/>
      </c>
      <c r="O606" t="str">
        <f t="shared" si="106"/>
        <v/>
      </c>
      <c r="P606" t="str">
        <f t="shared" si="115"/>
        <v>&lt;div class="col-sm-3"&gt;&lt;div class="xe-widget xe-conversations box2 label-info" onclick="window.open('https://epique.ai', '_blank')" data-toggle="tooltip" data-placement="bottom" title="" data-original-title="https://epique.ai"&gt;&lt;div class="xe-comment-entry"&gt;&lt;a class="xe-user-img"&gt;&lt;img data-src="https://api.iowen.cn/favicon/epique.ai.png" class="lozad img-circle" width="40"&gt;&lt;/a&gt;&lt;div class="xe-comment"&gt; &lt;a href="#" class="xe-user-name overflowClip_1"&gt;&lt;strong&gt;Epique AI&lt;/strong&gt; &lt;/a&gt; &lt;p class="overflowClip_2"&gt;Epique is a host of AI tool...&lt;/p&gt;&lt;/div&gt; &lt;/div&gt;&lt;/div&gt;&lt;/div&gt;</v>
      </c>
    </row>
    <row r="607" spans="1:16" x14ac:dyDescent="0.3">
      <c r="A607" t="s">
        <v>3397</v>
      </c>
      <c r="B607" t="s">
        <v>3112</v>
      </c>
      <c r="C607" t="s">
        <v>600</v>
      </c>
      <c r="D607" t="s">
        <v>1428</v>
      </c>
      <c r="E607" t="s">
        <v>2268</v>
      </c>
      <c r="F607" t="str">
        <f t="shared" si="107"/>
        <v>&lt;div class="col-sm-3"&gt;&lt;div class="xe-widget xe-conversations box2 label-info" onclick="window.open('https://dreamhouseai.com/', '_blank')" data-toggle="tooltip" data-placement="bottom" title="" data-original-title="https://dreamhouseai.com/"&gt;&lt;div class="xe-comment-entry"&gt;&lt;a class="xe-user-img"&gt;&lt;img data-src="https://api.iowen.cn/favicon/dreamhouseai.com.png" class="lozad img-circle" width="40"&gt;&lt;/a&gt;&lt;div class="xe-comment"&gt; &lt;a href="#" class="xe-user-name overflowClip_1"&gt;&lt;strong&gt;Dreamhouse AI&lt;/strong&gt; &lt;/a&gt; &lt;p class="overflowClip_2"&gt;An AI interior design tool ...&lt;/p&gt;&lt;/div&gt; &lt;/div&gt;&lt;/div&gt;&lt;/div&gt;</v>
      </c>
      <c r="G607" t="str">
        <f t="shared" si="108"/>
        <v>NO</v>
      </c>
      <c r="H607" t="str">
        <f t="shared" si="109"/>
        <v>NO</v>
      </c>
      <c r="I607">
        <f>MATCH(A607,A:A,0)</f>
        <v>605</v>
      </c>
      <c r="J607">
        <f t="shared" si="110"/>
        <v>2</v>
      </c>
      <c r="K607">
        <f t="shared" si="111"/>
        <v>2</v>
      </c>
      <c r="L607" t="str">
        <f t="shared" si="112"/>
        <v/>
      </c>
      <c r="M607" t="str">
        <f t="shared" si="113"/>
        <v/>
      </c>
      <c r="N607" t="str">
        <f t="shared" si="114"/>
        <v/>
      </c>
      <c r="O607" t="str">
        <f t="shared" si="106"/>
        <v/>
      </c>
      <c r="P607" t="str">
        <f t="shared" si="115"/>
        <v>&lt;div class="col-sm-3"&gt;&lt;div class="xe-widget xe-conversations box2 label-info" onclick="window.open('https://dreamhouseai.com/', '_blank')" data-toggle="tooltip" data-placement="bottom" title="" data-original-title="https://dreamhouseai.com/"&gt;&lt;div class="xe-comment-entry"&gt;&lt;a class="xe-user-img"&gt;&lt;img data-src="https://api.iowen.cn/favicon/dreamhouseai.com.png" class="lozad img-circle" width="40"&gt;&lt;/a&gt;&lt;div class="xe-comment"&gt; &lt;a href="#" class="xe-user-name overflowClip_1"&gt;&lt;strong&gt;Dreamhouse AI&lt;/strong&gt; &lt;/a&gt; &lt;p class="overflowClip_2"&gt;An AI interior design tool ...&lt;/p&gt;&lt;/div&gt; &lt;/div&gt;&lt;/div&gt;&lt;/div&gt;</v>
      </c>
    </row>
    <row r="608" spans="1:16" x14ac:dyDescent="0.3">
      <c r="A608" t="s">
        <v>3397</v>
      </c>
      <c r="B608" t="s">
        <v>3113</v>
      </c>
      <c r="C608" t="s">
        <v>601</v>
      </c>
      <c r="D608" t="s">
        <v>1429</v>
      </c>
      <c r="E608" t="s">
        <v>2269</v>
      </c>
      <c r="F608" t="str">
        <f t="shared" si="107"/>
        <v>&lt;div class="col-sm-3"&gt;&lt;div class="xe-widget xe-conversations box2 label-info" onclick="window.open('https://socratic.org/', '_blank')" data-toggle="tooltip" data-placement="bottom" title="" data-original-title="https://socratic.org/"&gt;&lt;div class="xe-comment-entry"&gt;&lt;a class="xe-user-img"&gt;&lt;img data-src="https://api.iowen.cn/favicon/socratic.org.png" class="lozad img-circle" width="40"&gt;&lt;/a&gt;&lt;div class="xe-comment"&gt; &lt;a href="#" class="xe-user-name overflowClip_1"&gt;&lt;strong&gt;Socratic by Google&lt;/strong&gt; &lt;/a&gt; &lt;p class="overflowClip_2"&gt;通过谷歌的人工智能帮助解决学术问题&lt;/p&gt;&lt;/div&gt; &lt;/div&gt;&lt;/div&gt;&lt;/div&gt;</v>
      </c>
      <c r="G608" t="str">
        <f t="shared" si="108"/>
        <v>NO</v>
      </c>
      <c r="H608" t="str">
        <f t="shared" si="109"/>
        <v>NO</v>
      </c>
      <c r="I608">
        <f>MATCH(A608,A:A,0)</f>
        <v>605</v>
      </c>
      <c r="J608">
        <f t="shared" si="110"/>
        <v>3</v>
      </c>
      <c r="K608">
        <f t="shared" si="111"/>
        <v>3</v>
      </c>
      <c r="L608" t="str">
        <f t="shared" si="112"/>
        <v/>
      </c>
      <c r="M608" t="str">
        <f t="shared" si="113"/>
        <v>&lt;/div&gt;</v>
      </c>
      <c r="N608" t="str">
        <f t="shared" si="114"/>
        <v/>
      </c>
      <c r="O608" t="str">
        <f t="shared" si="106"/>
        <v/>
      </c>
      <c r="P608" t="str">
        <f t="shared" si="115"/>
        <v>&lt;div class="col-sm-3"&gt;&lt;div class="xe-widget xe-conversations box2 label-info" onclick="window.open('https://socratic.org/', '_blank')" data-toggle="tooltip" data-placement="bottom" title="" data-original-title="https://socratic.org/"&gt;&lt;div class="xe-comment-entry"&gt;&lt;a class="xe-user-img"&gt;&lt;img data-src="https://api.iowen.cn/favicon/socratic.org.png" class="lozad img-circle" width="40"&gt;&lt;/a&gt;&lt;div class="xe-comment"&gt; &lt;a href="#" class="xe-user-name overflowClip_1"&gt;&lt;strong&gt;Socratic by Google&lt;/strong&gt; &lt;/a&gt; &lt;p class="overflowClip_2"&gt;通过谷歌的人工智能帮助解决学术问题&lt;/p&gt;&lt;/div&gt; &lt;/div&gt;&lt;/div&gt;&lt;/div&gt;&lt;/div&gt;</v>
      </c>
    </row>
    <row r="609" spans="1:16" x14ac:dyDescent="0.3">
      <c r="A609" t="s">
        <v>3397</v>
      </c>
      <c r="B609" t="s">
        <v>3114</v>
      </c>
      <c r="C609" t="s">
        <v>602</v>
      </c>
      <c r="D609" t="s">
        <v>1430</v>
      </c>
      <c r="E609" t="s">
        <v>2270</v>
      </c>
      <c r="F609" t="str">
        <f t="shared" si="107"/>
        <v>&lt;div class="col-sm-3"&gt;&lt;div class="xe-widget xe-conversations box2 label-info" onclick="window.open('https://podcast.ai/', '_blank')" data-toggle="tooltip" data-placement="bottom" title="" data-original-title="https://podcast.ai/"&gt;&lt;div class="xe-comment-entry"&gt;&lt;a class="xe-user-img"&gt;&lt;img data-src="https://api.iowen.cn/favicon/podcast.ai.png" class="lozad img-circle" width="40"&gt;&lt;/a&gt;&lt;div class="xe-comment"&gt; &lt;a href="#" class="xe-user-name overflowClip_1"&gt;&lt;strong&gt;Podcast&lt;/strong&gt; &lt;/a&gt; &lt;p class="overflowClip_2"&gt;这是由人工智能生成的播客&lt;/p&gt;&lt;/div&gt; &lt;/div&gt;&lt;/div&gt;&lt;/div&gt;</v>
      </c>
      <c r="G609" t="str">
        <f t="shared" si="108"/>
        <v>NO</v>
      </c>
      <c r="H609" t="str">
        <f t="shared" si="109"/>
        <v>NO</v>
      </c>
      <c r="I609">
        <f>MATCH(A609,A:A,0)</f>
        <v>605</v>
      </c>
      <c r="J609">
        <f t="shared" si="110"/>
        <v>4</v>
      </c>
      <c r="K609">
        <f t="shared" si="111"/>
        <v>0</v>
      </c>
      <c r="L609" t="str">
        <f t="shared" si="112"/>
        <v>&lt;div class="row"&gt;</v>
      </c>
      <c r="M609" t="str">
        <f t="shared" si="113"/>
        <v/>
      </c>
      <c r="N609" t="str">
        <f t="shared" si="114"/>
        <v/>
      </c>
      <c r="O609" t="str">
        <f t="shared" si="106"/>
        <v/>
      </c>
      <c r="P609" t="str">
        <f t="shared" si="115"/>
        <v>&lt;div class="row"&gt;&lt;div class="col-sm-3"&gt;&lt;div class="xe-widget xe-conversations box2 label-info" onclick="window.open('https://podcast.ai/', '_blank')" data-toggle="tooltip" data-placement="bottom" title="" data-original-title="https://podcast.ai/"&gt;&lt;div class="xe-comment-entry"&gt;&lt;a class="xe-user-img"&gt;&lt;img data-src="https://api.iowen.cn/favicon/podcast.ai.png" class="lozad img-circle" width="40"&gt;&lt;/a&gt;&lt;div class="xe-comment"&gt; &lt;a href="#" class="xe-user-name overflowClip_1"&gt;&lt;strong&gt;Podcast&lt;/strong&gt; &lt;/a&gt; &lt;p class="overflowClip_2"&gt;这是由人工智能生成的播客&lt;/p&gt;&lt;/div&gt; &lt;/div&gt;&lt;/div&gt;&lt;/div&gt;</v>
      </c>
    </row>
    <row r="610" spans="1:16" x14ac:dyDescent="0.3">
      <c r="A610" t="s">
        <v>3397</v>
      </c>
      <c r="B610" t="s">
        <v>3115</v>
      </c>
      <c r="C610" t="s">
        <v>603</v>
      </c>
      <c r="D610" t="s">
        <v>1431</v>
      </c>
      <c r="E610" t="s">
        <v>2271</v>
      </c>
      <c r="F610" t="str">
        <f t="shared" si="107"/>
        <v>&lt;div class="col-sm-3"&gt;&lt;div class="xe-widget xe-conversations box2 label-info" onclick="window.open('https://galactica.org/', '_blank')" data-toggle="tooltip" data-placement="bottom" title="" data-original-title="https://galactica.org/"&gt;&lt;div class="xe-comment-entry"&gt;&lt;a class="xe-user-img"&gt;&lt;img data-src="https://api.iowen.cn/favicon/galactica.org.png" class="lozad img-circle" width="40"&gt;&lt;/a&gt;&lt;div class="xe-comment"&gt; &lt;a href="#" class="xe-user-name overflowClip_1"&gt;&lt;strong&gt;Galactica&lt;/strong&gt; &lt;/a&gt; &lt;p class="overflowClip_2"&gt;Galactica是一个基于人类科学知识训练的人工智能&lt;/p&gt;&lt;/div&gt; &lt;/div&gt;&lt;/div&gt;&lt;/div&gt;</v>
      </c>
      <c r="G610" t="str">
        <f t="shared" si="108"/>
        <v>NO</v>
      </c>
      <c r="H610" t="str">
        <f t="shared" si="109"/>
        <v>NO</v>
      </c>
      <c r="I610">
        <f>MATCH(A610,A:A,0)</f>
        <v>605</v>
      </c>
      <c r="J610">
        <f t="shared" si="110"/>
        <v>5</v>
      </c>
      <c r="K610">
        <f t="shared" si="111"/>
        <v>1</v>
      </c>
      <c r="L610" t="str">
        <f t="shared" si="112"/>
        <v/>
      </c>
      <c r="M610" t="str">
        <f t="shared" si="113"/>
        <v/>
      </c>
      <c r="N610" t="str">
        <f t="shared" si="114"/>
        <v/>
      </c>
      <c r="O610" t="str">
        <f t="shared" si="106"/>
        <v/>
      </c>
      <c r="P610" t="str">
        <f t="shared" si="115"/>
        <v>&lt;div class="col-sm-3"&gt;&lt;div class="xe-widget xe-conversations box2 label-info" onclick="window.open('https://galactica.org/', '_blank')" data-toggle="tooltip" data-placement="bottom" title="" data-original-title="https://galactica.org/"&gt;&lt;div class="xe-comment-entry"&gt;&lt;a class="xe-user-img"&gt;&lt;img data-src="https://api.iowen.cn/favicon/galactica.org.png" class="lozad img-circle" width="40"&gt;&lt;/a&gt;&lt;div class="xe-comment"&gt; &lt;a href="#" class="xe-user-name overflowClip_1"&gt;&lt;strong&gt;Galactica&lt;/strong&gt; &lt;/a&gt; &lt;p class="overflowClip_2"&gt;Galactica是一个基于人类科学知识训练的人工智能&lt;/p&gt;&lt;/div&gt; &lt;/div&gt;&lt;/div&gt;&lt;/div&gt;</v>
      </c>
    </row>
    <row r="611" spans="1:16" x14ac:dyDescent="0.3">
      <c r="A611" t="s">
        <v>3397</v>
      </c>
      <c r="B611" t="s">
        <v>3116</v>
      </c>
      <c r="C611" t="s">
        <v>604</v>
      </c>
      <c r="D611" t="s">
        <v>1432</v>
      </c>
      <c r="E611" t="s">
        <v>2272</v>
      </c>
      <c r="F611" t="str">
        <f t="shared" si="107"/>
        <v>&lt;div class="col-sm-3"&gt;&lt;div class="xe-widget xe-conversations box2 label-info" onclick="window.open('https://www.explainpaper.com/', '_blank')" data-toggle="tooltip" data-placement="bottom" title="" data-original-title="https://www.explainpaper.com/"&gt;&lt;div class="xe-comment-entry"&gt;&lt;a class="xe-user-img"&gt;&lt;img data-src="https://api.iowen.cn/favicon/www.explainpaper.com.png" class="lozad img-circle" width="40"&gt;&lt;/a&gt;&lt;div class="xe-comment"&gt; &lt;a href="#" class="xe-user-name overflowClip_1"&gt;&lt;strong&gt;ExplainPaper&lt;/strong&gt; &lt;/a&gt; &lt;p class="overflowClip_2"&gt;通过对研究论文中的混淆文本进行高亮显示，获取解释&lt;/p&gt;&lt;/div&gt; &lt;/div&gt;&lt;/div&gt;&lt;/div&gt;</v>
      </c>
      <c r="G611" t="str">
        <f t="shared" si="108"/>
        <v>NO</v>
      </c>
      <c r="H611" t="str">
        <f t="shared" si="109"/>
        <v>NO</v>
      </c>
      <c r="I611">
        <f>MATCH(A611,A:A,0)</f>
        <v>605</v>
      </c>
      <c r="J611">
        <f t="shared" si="110"/>
        <v>6</v>
      </c>
      <c r="K611">
        <f t="shared" si="111"/>
        <v>2</v>
      </c>
      <c r="L611" t="str">
        <f t="shared" si="112"/>
        <v/>
      </c>
      <c r="M611" t="str">
        <f t="shared" si="113"/>
        <v/>
      </c>
      <c r="N611" t="str">
        <f t="shared" si="114"/>
        <v/>
      </c>
      <c r="O611" t="str">
        <f t="shared" si="106"/>
        <v/>
      </c>
      <c r="P611" t="str">
        <f t="shared" si="115"/>
        <v>&lt;div class="col-sm-3"&gt;&lt;div class="xe-widget xe-conversations box2 label-info" onclick="window.open('https://www.explainpaper.com/', '_blank')" data-toggle="tooltip" data-placement="bottom" title="" data-original-title="https://www.explainpaper.com/"&gt;&lt;div class="xe-comment-entry"&gt;&lt;a class="xe-user-img"&gt;&lt;img data-src="https://api.iowen.cn/favicon/www.explainpaper.com.png" class="lozad img-circle" width="40"&gt;&lt;/a&gt;&lt;div class="xe-comment"&gt; &lt;a href="#" class="xe-user-name overflowClip_1"&gt;&lt;strong&gt;ExplainPaper&lt;/strong&gt; &lt;/a&gt; &lt;p class="overflowClip_2"&gt;通过对研究论文中的混淆文本进行高亮显示，获取解释&lt;/p&gt;&lt;/div&gt; &lt;/div&gt;&lt;/div&gt;&lt;/div&gt;</v>
      </c>
    </row>
    <row r="612" spans="1:16" x14ac:dyDescent="0.3">
      <c r="A612" t="s">
        <v>3397</v>
      </c>
      <c r="B612" t="s">
        <v>3117</v>
      </c>
      <c r="C612" t="s">
        <v>605</v>
      </c>
      <c r="D612" t="s">
        <v>1433</v>
      </c>
      <c r="E612" t="s">
        <v>2273</v>
      </c>
      <c r="F612" t="str">
        <f t="shared" si="107"/>
        <v>&lt;div class="col-sm-3"&gt;&lt;div class="xe-widget xe-conversations box2 label-info" onclick="window.open('https://arxiv-feed.vercel.app/?utm_source=futurepedia', '_blank')" data-toggle="tooltip" data-placement="bottom" title="" data-original-title="https://arxiv-feed.vercel.app/?utm_source=futurepedia"&gt;&lt;div class="xe-comment-entry"&gt;&lt;a class="xe-user-img"&gt;&lt;img data-src="https://api.iowen.cn/favicon/arxiv-feed.vercel.app.png" class="lozad img-circle" width="40"&gt;&lt;/a&gt;&lt;div class="xe-comment"&gt; &lt;a href="#" class="xe-user-name overflowClip_1"&gt;&lt;strong&gt;Arxiv Feed&lt;/strong&gt; &lt;/a&gt; &lt;p class="overflowClip_2"&gt;一个易于浏览的Arxiv人工智能研究论文源，定期更新&lt;/p&gt;&lt;/div&gt; &lt;/div&gt;&lt;/div&gt;&lt;/div&gt;</v>
      </c>
      <c r="G612" t="str">
        <f t="shared" si="108"/>
        <v>NO</v>
      </c>
      <c r="H612" t="str">
        <f t="shared" si="109"/>
        <v>NO</v>
      </c>
      <c r="I612">
        <f>MATCH(A612,A:A,0)</f>
        <v>605</v>
      </c>
      <c r="J612">
        <f t="shared" si="110"/>
        <v>7</v>
      </c>
      <c r="K612">
        <f t="shared" si="111"/>
        <v>3</v>
      </c>
      <c r="L612" t="str">
        <f t="shared" si="112"/>
        <v/>
      </c>
      <c r="M612" t="str">
        <f t="shared" si="113"/>
        <v>&lt;/div&gt;</v>
      </c>
      <c r="N612" t="str">
        <f t="shared" si="114"/>
        <v/>
      </c>
      <c r="O612" t="str">
        <f t="shared" si="106"/>
        <v/>
      </c>
      <c r="P612" t="str">
        <f t="shared" si="115"/>
        <v>&lt;div class="col-sm-3"&gt;&lt;div class="xe-widget xe-conversations box2 label-info" onclick="window.open('https://arxiv-feed.vercel.app/?utm_source=futurepedia', '_blank')" data-toggle="tooltip" data-placement="bottom" title="" data-original-title="https://arxiv-feed.vercel.app/?utm_source=futurepedia"&gt;&lt;div class="xe-comment-entry"&gt;&lt;a class="xe-user-img"&gt;&lt;img data-src="https://api.iowen.cn/favicon/arxiv-feed.vercel.app.png" class="lozad img-circle" width="40"&gt;&lt;/a&gt;&lt;div class="xe-comment"&gt; &lt;a href="#" class="xe-user-name overflowClip_1"&gt;&lt;strong&gt;Arxiv Feed&lt;/strong&gt; &lt;/a&gt; &lt;p class="overflowClip_2"&gt;一个易于浏览的Arxiv人工智能研究论文源，定期更新&lt;/p&gt;&lt;/div&gt; &lt;/div&gt;&lt;/div&gt;&lt;/div&gt;&lt;/div&gt;</v>
      </c>
    </row>
    <row r="613" spans="1:16" x14ac:dyDescent="0.3">
      <c r="A613" t="s">
        <v>3397</v>
      </c>
      <c r="B613" t="s">
        <v>3118</v>
      </c>
      <c r="C613" t="s">
        <v>606</v>
      </c>
      <c r="D613" t="s">
        <v>1434</v>
      </c>
      <c r="E613" t="s">
        <v>2274</v>
      </c>
      <c r="F613" t="str">
        <f t="shared" si="107"/>
        <v>&lt;div class="col-sm-3"&gt;&lt;div class="xe-widget xe-conversations box2 label-info" onclick="window.open('https://iris.ai/', '_blank')" data-toggle="tooltip" data-placement="bottom" title="" data-original-title="https://iris.ai/"&gt;&lt;div class="xe-comment-entry"&gt;&lt;a class="xe-user-img"&gt;&lt;img data-src="https://api.iowen.cn/favicon/iris.ai.png" class="lozad img-circle" width="40"&gt;&lt;/a&gt;&lt;div class="xe-comment"&gt; &lt;a href="#" class="xe-user-name overflowClip_1"&gt;&lt;strong&gt;Iris.ai&lt;/strong&gt; &lt;/a&gt; &lt;p class="overflowClip_2"&gt;一个全面的平台，用于处理您的所有研究&lt;/p&gt;&lt;/div&gt; &lt;/div&gt;&lt;/div&gt;&lt;/div&gt;</v>
      </c>
      <c r="G613" t="str">
        <f t="shared" si="108"/>
        <v>NO</v>
      </c>
      <c r="H613" t="str">
        <f t="shared" si="109"/>
        <v>NO</v>
      </c>
      <c r="I613">
        <f>MATCH(A613,A:A,0)</f>
        <v>605</v>
      </c>
      <c r="J613">
        <f t="shared" si="110"/>
        <v>8</v>
      </c>
      <c r="K613">
        <f t="shared" si="111"/>
        <v>0</v>
      </c>
      <c r="L613" t="str">
        <f t="shared" si="112"/>
        <v>&lt;div class="row"&gt;</v>
      </c>
      <c r="M613" t="str">
        <f t="shared" si="113"/>
        <v/>
      </c>
      <c r="N613" t="str">
        <f t="shared" si="114"/>
        <v/>
      </c>
      <c r="O613" t="str">
        <f t="shared" si="106"/>
        <v/>
      </c>
      <c r="P613" t="str">
        <f t="shared" si="115"/>
        <v>&lt;div class="row"&gt;&lt;div class="col-sm-3"&gt;&lt;div class="xe-widget xe-conversations box2 label-info" onclick="window.open('https://iris.ai/', '_blank')" data-toggle="tooltip" data-placement="bottom" title="" data-original-title="https://iris.ai/"&gt;&lt;div class="xe-comment-entry"&gt;&lt;a class="xe-user-img"&gt;&lt;img data-src="https://api.iowen.cn/favicon/iris.ai.png" class="lozad img-circle" width="40"&gt;&lt;/a&gt;&lt;div class="xe-comment"&gt; &lt;a href="#" class="xe-user-name overflowClip_1"&gt;&lt;strong&gt;Iris.ai&lt;/strong&gt; &lt;/a&gt; &lt;p class="overflowClip_2"&gt;一个全面的平台，用于处理您的所有研究&lt;/p&gt;&lt;/div&gt; &lt;/div&gt;&lt;/div&gt;&lt;/div&gt;</v>
      </c>
    </row>
    <row r="614" spans="1:16" x14ac:dyDescent="0.3">
      <c r="A614" t="s">
        <v>3397</v>
      </c>
      <c r="B614" t="s">
        <v>3119</v>
      </c>
      <c r="C614" t="s">
        <v>607</v>
      </c>
      <c r="D614" t="s">
        <v>1435</v>
      </c>
      <c r="E614" t="s">
        <v>2275</v>
      </c>
      <c r="F614" t="str">
        <f t="shared" si="107"/>
        <v>&lt;div class="col-sm-3"&gt;&lt;div class="xe-widget xe-conversations box2 label-info" onclick="window.open('https://paperlist.io/', '_blank')" data-toggle="tooltip" data-placement="bottom" title="" data-original-title="https://paperlist.io/"&gt;&lt;div class="xe-comment-entry"&gt;&lt;a class="xe-user-img"&gt;&lt;img data-src="https://api.iowen.cn/favicon/paperlist.io.png" class="lozad img-circle" width="40"&gt;&lt;/a&gt;&lt;div class="xe-comment"&gt; &lt;a href="#" class="xe-user-name overflowClip_1"&gt;&lt;strong&gt;PaperList&lt;/strong&gt; &lt;/a&gt; &lt;p class="overflowClip_2"&gt;这个网站是关于分享和阅读研究论文的&lt;/p&gt;&lt;/div&gt; &lt;/div&gt;&lt;/div&gt;&lt;/div&gt;</v>
      </c>
      <c r="G614" t="str">
        <f t="shared" si="108"/>
        <v>NO</v>
      </c>
      <c r="H614" t="str">
        <f t="shared" si="109"/>
        <v>NO</v>
      </c>
      <c r="I614">
        <f>MATCH(A614,A:A,0)</f>
        <v>605</v>
      </c>
      <c r="J614">
        <f t="shared" si="110"/>
        <v>9</v>
      </c>
      <c r="K614">
        <f t="shared" si="111"/>
        <v>1</v>
      </c>
      <c r="L614" t="str">
        <f t="shared" si="112"/>
        <v/>
      </c>
      <c r="M614" t="str">
        <f t="shared" si="113"/>
        <v/>
      </c>
      <c r="N614" t="str">
        <f t="shared" si="114"/>
        <v/>
      </c>
      <c r="O614" t="str">
        <f t="shared" si="106"/>
        <v/>
      </c>
      <c r="P614" t="str">
        <f t="shared" si="115"/>
        <v>&lt;div class="col-sm-3"&gt;&lt;div class="xe-widget xe-conversations box2 label-info" onclick="window.open('https://paperlist.io/', '_blank')" data-toggle="tooltip" data-placement="bottom" title="" data-original-title="https://paperlist.io/"&gt;&lt;div class="xe-comment-entry"&gt;&lt;a class="xe-user-img"&gt;&lt;img data-src="https://api.iowen.cn/favicon/paperlist.io.png" class="lozad img-circle" width="40"&gt;&lt;/a&gt;&lt;div class="xe-comment"&gt; &lt;a href="#" class="xe-user-name overflowClip_1"&gt;&lt;strong&gt;PaperList&lt;/strong&gt; &lt;/a&gt; &lt;p class="overflowClip_2"&gt;这个网站是关于分享和阅读研究论文的&lt;/p&gt;&lt;/div&gt; &lt;/div&gt;&lt;/div&gt;&lt;/div&gt;</v>
      </c>
    </row>
    <row r="615" spans="1:16" x14ac:dyDescent="0.3">
      <c r="A615" t="s">
        <v>3397</v>
      </c>
      <c r="B615" t="s">
        <v>3120</v>
      </c>
      <c r="C615" t="s">
        <v>608</v>
      </c>
      <c r="D615" t="s">
        <v>1436</v>
      </c>
      <c r="E615" t="s">
        <v>2276</v>
      </c>
      <c r="F615" t="str">
        <f t="shared" si="107"/>
        <v>&lt;div class="col-sm-3"&gt;&lt;div class="xe-widget xe-conversations box2 label-info" onclick="window.open('https://wisio.app', '_blank')" data-toggle="tooltip" data-placement="bottom" title="" data-original-title="https://wisio.app"&gt;&lt;div class="xe-comment-entry"&gt;&lt;a class="xe-user-img"&gt;&lt;img data-src="https://api.iowen.cn/favicon/wisio.app.png" class="lozad img-circle" width="40"&gt;&lt;/a&gt;&lt;div class="xe-comment"&gt; &lt;a href="#" class="xe-user-name overflowClip_1"&gt;&lt;strong&gt;Wisio&lt;/strong&gt; &lt;/a&gt; &lt;p class="overflowClip_2"&gt;Wisio是一款基于人工智能技术的科学写作平台&lt;/p&gt;&lt;/div&gt; &lt;/div&gt;&lt;/div&gt;&lt;/div&gt;</v>
      </c>
      <c r="G615" t="str">
        <f t="shared" si="108"/>
        <v>NO</v>
      </c>
      <c r="H615" t="str">
        <f t="shared" si="109"/>
        <v>NO</v>
      </c>
      <c r="I615">
        <f>MATCH(A615,A:A,0)</f>
        <v>605</v>
      </c>
      <c r="J615">
        <f t="shared" si="110"/>
        <v>10</v>
      </c>
      <c r="K615">
        <f t="shared" si="111"/>
        <v>2</v>
      </c>
      <c r="L615" t="str">
        <f t="shared" si="112"/>
        <v/>
      </c>
      <c r="M615" t="str">
        <f t="shared" si="113"/>
        <v/>
      </c>
      <c r="N615" t="str">
        <f t="shared" si="114"/>
        <v/>
      </c>
      <c r="O615" t="str">
        <f t="shared" si="106"/>
        <v/>
      </c>
      <c r="P615" t="str">
        <f t="shared" si="115"/>
        <v>&lt;div class="col-sm-3"&gt;&lt;div class="xe-widget xe-conversations box2 label-info" onclick="window.open('https://wisio.app', '_blank')" data-toggle="tooltip" data-placement="bottom" title="" data-original-title="https://wisio.app"&gt;&lt;div class="xe-comment-entry"&gt;&lt;a class="xe-user-img"&gt;&lt;img data-src="https://api.iowen.cn/favicon/wisio.app.png" class="lozad img-circle" width="40"&gt;&lt;/a&gt;&lt;div class="xe-comment"&gt; &lt;a href="#" class="xe-user-name overflowClip_1"&gt;&lt;strong&gt;Wisio&lt;/strong&gt; &lt;/a&gt; &lt;p class="overflowClip_2"&gt;Wisio是一款基于人工智能技术的科学写作平台&lt;/p&gt;&lt;/div&gt; &lt;/div&gt;&lt;/div&gt;&lt;/div&gt;</v>
      </c>
    </row>
    <row r="616" spans="1:16" x14ac:dyDescent="0.3">
      <c r="A616" t="s">
        <v>3397</v>
      </c>
      <c r="B616" t="s">
        <v>3121</v>
      </c>
      <c r="C616" t="s">
        <v>609</v>
      </c>
      <c r="D616" t="s">
        <v>1437</v>
      </c>
      <c r="E616" t="s">
        <v>2277</v>
      </c>
      <c r="F616" t="str">
        <f t="shared" si="107"/>
        <v>&lt;div class="col-sm-3"&gt;&lt;div class="xe-widget xe-conversations box2 label-info" onclick="window.open('https://www.connectedpapers.com/', '_blank')" data-toggle="tooltip" data-placement="bottom" title="" data-original-title="https://www.connectedpapers.com/"&gt;&lt;div class="xe-comment-entry"&gt;&lt;a class="xe-user-img"&gt;&lt;img data-src="https://api.iowen.cn/favicon/www.connectedpapers.com.png" class="lozad img-circle" width="40"&gt;&lt;/a&gt;&lt;div class="xe-comment"&gt; &lt;a href="#" class="xe-user-name overflowClip_1"&gt;&lt;strong&gt;Connected Papers&lt;/strong&gt; &lt;/a&gt; &lt;p class="overflowClip_2"&gt;获取研究领域的视觉概览&lt;/p&gt;&lt;/div&gt; &lt;/div&gt;&lt;/div&gt;&lt;/div&gt;</v>
      </c>
      <c r="G616" t="str">
        <f t="shared" si="108"/>
        <v>NO</v>
      </c>
      <c r="H616" t="str">
        <f t="shared" si="109"/>
        <v>NO</v>
      </c>
      <c r="I616">
        <f>MATCH(A616,A:A,0)</f>
        <v>605</v>
      </c>
      <c r="J616">
        <f t="shared" si="110"/>
        <v>11</v>
      </c>
      <c r="K616">
        <f t="shared" si="111"/>
        <v>3</v>
      </c>
      <c r="L616" t="str">
        <f t="shared" si="112"/>
        <v/>
      </c>
      <c r="M616" t="str">
        <f t="shared" si="113"/>
        <v>&lt;/div&gt;</v>
      </c>
      <c r="N616" t="str">
        <f t="shared" si="114"/>
        <v/>
      </c>
      <c r="O616" t="str">
        <f t="shared" si="106"/>
        <v/>
      </c>
      <c r="P616" t="str">
        <f t="shared" si="115"/>
        <v>&lt;div class="col-sm-3"&gt;&lt;div class="xe-widget xe-conversations box2 label-info" onclick="window.open('https://www.connectedpapers.com/', '_blank')" data-toggle="tooltip" data-placement="bottom" title="" data-original-title="https://www.connectedpapers.com/"&gt;&lt;div class="xe-comment-entry"&gt;&lt;a class="xe-user-img"&gt;&lt;img data-src="https://api.iowen.cn/favicon/www.connectedpapers.com.png" class="lozad img-circle" width="40"&gt;&lt;/a&gt;&lt;div class="xe-comment"&gt; &lt;a href="#" class="xe-user-name overflowClip_1"&gt;&lt;strong&gt;Connected Papers&lt;/strong&gt; &lt;/a&gt; &lt;p class="overflowClip_2"&gt;获取研究领域的视觉概览&lt;/p&gt;&lt;/div&gt; &lt;/div&gt;&lt;/div&gt;&lt;/div&gt;&lt;/div&gt;</v>
      </c>
    </row>
    <row r="617" spans="1:16" x14ac:dyDescent="0.3">
      <c r="A617" t="s">
        <v>3397</v>
      </c>
      <c r="B617" t="s">
        <v>3122</v>
      </c>
      <c r="C617" t="s">
        <v>610</v>
      </c>
      <c r="D617" t="s">
        <v>1438</v>
      </c>
      <c r="E617" t="s">
        <v>2278</v>
      </c>
      <c r="F617" t="str">
        <f t="shared" si="107"/>
        <v>&lt;div class="col-sm-3"&gt;&lt;div class="xe-widget xe-conversations box2 label-info" onclick="window.open('https://wordmetrics.com', '_blank')" data-toggle="tooltip" data-placement="bottom" title="" data-original-title="https://wordmetrics.com"&gt;&lt;div class="xe-comment-entry"&gt;&lt;a class="xe-user-img"&gt;&lt;img data-src="https://api.iowen.cn/favicon/wordmetrics.com.png" class="lozad img-circle" width="40"&gt;&lt;/a&gt;&lt;div class="xe-comment"&gt; &lt;a href="#" class="xe-user-name overflowClip_1"&gt;&lt;strong&gt;Wordmetrics&lt;/strong&gt; &lt;/a&gt; &lt;p class="overflowClip_2"&gt;Wordmetrics是一个复杂的内容创作和优化平台&lt;/p&gt;&lt;/div&gt; &lt;/div&gt;&lt;/div&gt;&lt;/div&gt;</v>
      </c>
      <c r="G617" t="str">
        <f t="shared" si="108"/>
        <v>NO</v>
      </c>
      <c r="H617" t="str">
        <f t="shared" si="109"/>
        <v>NO</v>
      </c>
      <c r="I617">
        <f>MATCH(A617,A:A,0)</f>
        <v>605</v>
      </c>
      <c r="J617">
        <f t="shared" si="110"/>
        <v>12</v>
      </c>
      <c r="K617">
        <f t="shared" si="111"/>
        <v>0</v>
      </c>
      <c r="L617" t="str">
        <f t="shared" si="112"/>
        <v>&lt;div class="row"&gt;</v>
      </c>
      <c r="M617" t="str">
        <f t="shared" si="113"/>
        <v/>
      </c>
      <c r="N617" t="str">
        <f t="shared" si="114"/>
        <v/>
      </c>
      <c r="O617" t="str">
        <f t="shared" si="106"/>
        <v/>
      </c>
      <c r="P617" t="str">
        <f t="shared" si="115"/>
        <v>&lt;div class="row"&gt;&lt;div class="col-sm-3"&gt;&lt;div class="xe-widget xe-conversations box2 label-info" onclick="window.open('https://wordmetrics.com', '_blank')" data-toggle="tooltip" data-placement="bottom" title="" data-original-title="https://wordmetrics.com"&gt;&lt;div class="xe-comment-entry"&gt;&lt;a class="xe-user-img"&gt;&lt;img data-src="https://api.iowen.cn/favicon/wordmetrics.com.png" class="lozad img-circle" width="40"&gt;&lt;/a&gt;&lt;div class="xe-comment"&gt; &lt;a href="#" class="xe-user-name overflowClip_1"&gt;&lt;strong&gt;Wordmetrics&lt;/strong&gt; &lt;/a&gt; &lt;p class="overflowClip_2"&gt;Wordmetrics是一个复杂的内容创作和优化平台&lt;/p&gt;&lt;/div&gt; &lt;/div&gt;&lt;/div&gt;&lt;/div&gt;</v>
      </c>
    </row>
    <row r="618" spans="1:16" x14ac:dyDescent="0.3">
      <c r="A618" t="s">
        <v>3397</v>
      </c>
      <c r="B618" t="s">
        <v>3123</v>
      </c>
      <c r="C618" t="s">
        <v>611</v>
      </c>
      <c r="D618" t="s">
        <v>1439</v>
      </c>
      <c r="E618" t="s">
        <v>2279</v>
      </c>
      <c r="F618" t="str">
        <f t="shared" si="107"/>
        <v>&lt;div class="col-sm-3"&gt;&lt;div class="xe-widget xe-conversations box2 label-info" onclick="window.open('https://scite.ai', '_blank')" data-toggle="tooltip" data-placement="bottom" title="" data-original-title="https://scite.ai"&gt;&lt;div class="xe-comment-entry"&gt;&lt;a class="xe-user-img"&gt;&lt;img data-src="https://api.iowen.cn/favicon/scite.ai.png" class="lozad img-circle" width="40"&gt;&lt;/a&gt;&lt;div class="xe-comment"&gt; &lt;a href="#" class="xe-user-name overflowClip_1"&gt;&lt;strong&gt;Scite_&lt;/strong&gt; &lt;/a&gt; &lt;p class="overflowClip_2"&gt;Scite 是一个通过智能引用来发现和评估科学文章的屡获殊荣的平台&lt;/p&gt;&lt;/div&gt; &lt;/div&gt;&lt;/div&gt;&lt;/div&gt;</v>
      </c>
      <c r="G618" t="str">
        <f t="shared" si="108"/>
        <v>NO</v>
      </c>
      <c r="H618" t="str">
        <f t="shared" si="109"/>
        <v>NO</v>
      </c>
      <c r="I618">
        <f>MATCH(A618,A:A,0)</f>
        <v>605</v>
      </c>
      <c r="J618">
        <f t="shared" si="110"/>
        <v>13</v>
      </c>
      <c r="K618">
        <f t="shared" si="111"/>
        <v>1</v>
      </c>
      <c r="L618" t="str">
        <f t="shared" si="112"/>
        <v/>
      </c>
      <c r="M618" t="str">
        <f t="shared" si="113"/>
        <v/>
      </c>
      <c r="N618" t="str">
        <f t="shared" si="114"/>
        <v/>
      </c>
      <c r="O618" t="str">
        <f t="shared" si="106"/>
        <v/>
      </c>
      <c r="P618" t="str">
        <f t="shared" si="115"/>
        <v>&lt;div class="col-sm-3"&gt;&lt;div class="xe-widget xe-conversations box2 label-info" onclick="window.open('https://scite.ai', '_blank')" data-toggle="tooltip" data-placement="bottom" title="" data-original-title="https://scite.ai"&gt;&lt;div class="xe-comment-entry"&gt;&lt;a class="xe-user-img"&gt;&lt;img data-src="https://api.iowen.cn/favicon/scite.ai.png" class="lozad img-circle" width="40"&gt;&lt;/a&gt;&lt;div class="xe-comment"&gt; &lt;a href="#" class="xe-user-name overflowClip_1"&gt;&lt;strong&gt;Scite_&lt;/strong&gt; &lt;/a&gt; &lt;p class="overflowClip_2"&gt;Scite 是一个通过智能引用来发现和评估科学文章的屡获殊荣的平台&lt;/p&gt;&lt;/div&gt; &lt;/div&gt;&lt;/div&gt;&lt;/div&gt;</v>
      </c>
    </row>
    <row r="619" spans="1:16" x14ac:dyDescent="0.3">
      <c r="A619" t="s">
        <v>3397</v>
      </c>
      <c r="B619" t="s">
        <v>3124</v>
      </c>
      <c r="C619" t="s">
        <v>612</v>
      </c>
      <c r="D619" t="s">
        <v>1440</v>
      </c>
      <c r="E619" t="s">
        <v>2280</v>
      </c>
      <c r="F619" t="str">
        <f t="shared" si="107"/>
        <v>&lt;div class="col-sm-3"&gt;&lt;div class="xe-widget xe-conversations box2 label-info" onclick="window.open('https://www.byterat.io/', '_blank')" data-toggle="tooltip" data-placement="bottom" title="" data-original-title="https://www.byterat.io/"&gt;&lt;div class="xe-comment-entry"&gt;&lt;a class="xe-user-img"&gt;&lt;img data-src="https://api.iowen.cn/favicon/www.byterat.io.png" class="lozad img-circle" width="40"&gt;&lt;/a&gt;&lt;div class="xe-comment"&gt; &lt;a href="#" class="xe-user-name overflowClip_1"&gt;&lt;strong&gt;Byterat&lt;/strong&gt; &lt;/a&gt; &lt;p class="overflowClip_2"&gt;Byterat is a data platform ...&lt;/p&gt;&lt;/div&gt; &lt;/div&gt;&lt;/div&gt;&lt;/div&gt;</v>
      </c>
      <c r="G619" t="str">
        <f t="shared" si="108"/>
        <v>NO</v>
      </c>
      <c r="H619" t="str">
        <f t="shared" si="109"/>
        <v>NO</v>
      </c>
      <c r="I619">
        <f>MATCH(A619,A:A,0)</f>
        <v>605</v>
      </c>
      <c r="J619">
        <f t="shared" si="110"/>
        <v>14</v>
      </c>
      <c r="K619">
        <f t="shared" si="111"/>
        <v>2</v>
      </c>
      <c r="L619" t="str">
        <f t="shared" si="112"/>
        <v/>
      </c>
      <c r="M619" t="str">
        <f t="shared" si="113"/>
        <v/>
      </c>
      <c r="N619" t="str">
        <f t="shared" si="114"/>
        <v/>
      </c>
      <c r="O619" t="str">
        <f t="shared" si="106"/>
        <v/>
      </c>
      <c r="P619" t="str">
        <f t="shared" si="115"/>
        <v>&lt;div class="col-sm-3"&gt;&lt;div class="xe-widget xe-conversations box2 label-info" onclick="window.open('https://www.byterat.io/', '_blank')" data-toggle="tooltip" data-placement="bottom" title="" data-original-title="https://www.byterat.io/"&gt;&lt;div class="xe-comment-entry"&gt;&lt;a class="xe-user-img"&gt;&lt;img data-src="https://api.iowen.cn/favicon/www.byterat.io.png" class="lozad img-circle" width="40"&gt;&lt;/a&gt;&lt;div class="xe-comment"&gt; &lt;a href="#" class="xe-user-name overflowClip_1"&gt;&lt;strong&gt;Byterat&lt;/strong&gt; &lt;/a&gt; &lt;p class="overflowClip_2"&gt;Byterat is a data platform ...&lt;/p&gt;&lt;/div&gt; &lt;/div&gt;&lt;/div&gt;&lt;/div&gt;</v>
      </c>
    </row>
    <row r="620" spans="1:16" x14ac:dyDescent="0.3">
      <c r="A620" t="s">
        <v>3397</v>
      </c>
      <c r="B620" t="s">
        <v>3125</v>
      </c>
      <c r="C620" t="s">
        <v>613</v>
      </c>
      <c r="D620" t="s">
        <v>1441</v>
      </c>
      <c r="E620" t="s">
        <v>2281</v>
      </c>
      <c r="F620" t="str">
        <f t="shared" si="107"/>
        <v>&lt;div class="col-sm-3"&gt;&lt;div class="xe-widget xe-conversations box2 label-info" onclick="window.open('https://www.adept.ai/', '_blank')" data-toggle="tooltip" data-placement="bottom" title="" data-original-title="https://www.adept.ai/"&gt;&lt;div class="xe-comment-entry"&gt;&lt;a class="xe-user-img"&gt;&lt;img data-src="https://api.iowen.cn/favicon/www.adept.ai.png" class="lozad img-circle" width="40"&gt;&lt;/a&gt;&lt;div class="xe-comment"&gt; &lt;a href="#" class="xe-user-name overflowClip_1"&gt;&lt;strong&gt;Adept&lt;/strong&gt; &lt;/a&gt; &lt;p class="overflowClip_2"&gt;Adept is an ML research and...&lt;/p&gt;&lt;/div&gt; &lt;/div&gt;&lt;/div&gt;&lt;/div&gt;</v>
      </c>
      <c r="G620" t="str">
        <f t="shared" si="108"/>
        <v>NO</v>
      </c>
      <c r="H620" t="str">
        <f t="shared" si="109"/>
        <v>NO</v>
      </c>
      <c r="I620">
        <f>MATCH(A620,A:A,0)</f>
        <v>605</v>
      </c>
      <c r="J620">
        <f t="shared" si="110"/>
        <v>15</v>
      </c>
      <c r="K620">
        <f t="shared" si="111"/>
        <v>3</v>
      </c>
      <c r="L620" t="str">
        <f t="shared" si="112"/>
        <v/>
      </c>
      <c r="M620" t="str">
        <f t="shared" si="113"/>
        <v>&lt;/div&gt;</v>
      </c>
      <c r="N620" t="str">
        <f t="shared" si="114"/>
        <v/>
      </c>
      <c r="O620" t="str">
        <f t="shared" si="106"/>
        <v/>
      </c>
      <c r="P620" t="str">
        <f t="shared" si="115"/>
        <v>&lt;div class="col-sm-3"&gt;&lt;div class="xe-widget xe-conversations box2 label-info" onclick="window.open('https://www.adept.ai/', '_blank')" data-toggle="tooltip" data-placement="bottom" title="" data-original-title="https://www.adept.ai/"&gt;&lt;div class="xe-comment-entry"&gt;&lt;a class="xe-user-img"&gt;&lt;img data-src="https://api.iowen.cn/favicon/www.adept.ai.png" class="lozad img-circle" width="40"&gt;&lt;/a&gt;&lt;div class="xe-comment"&gt; &lt;a href="#" class="xe-user-name overflowClip_1"&gt;&lt;strong&gt;Adept&lt;/strong&gt; &lt;/a&gt; &lt;p class="overflowClip_2"&gt;Adept is an ML research and...&lt;/p&gt;&lt;/div&gt; &lt;/div&gt;&lt;/div&gt;&lt;/div&gt;&lt;/div&gt;</v>
      </c>
    </row>
    <row r="621" spans="1:16" x14ac:dyDescent="0.3">
      <c r="A621" t="s">
        <v>3397</v>
      </c>
      <c r="B621" t="s">
        <v>3126</v>
      </c>
      <c r="C621" t="s">
        <v>614</v>
      </c>
      <c r="D621" t="s">
        <v>1442</v>
      </c>
      <c r="E621" t="s">
        <v>2282</v>
      </c>
      <c r="F621" t="str">
        <f t="shared" si="107"/>
        <v>&lt;div class="col-sm-3"&gt;&lt;div class="xe-widget xe-conversations box2 label-info" onclick="window.open('https://www.researchrabbit.ai', '_blank')" data-toggle="tooltip" data-placement="bottom" title="" data-original-title="https://www.researchrabbit.ai"&gt;&lt;div class="xe-comment-entry"&gt;&lt;a class="xe-user-img"&gt;&lt;img data-src="https://api.iowen.cn/favicon/www.researchrabbit.ai.png" class="lozad img-circle" width="40"&gt;&lt;/a&gt;&lt;div class="xe-comment"&gt; &lt;a href="#" class="xe-user-name overflowClip_1"&gt;&lt;strong&gt;ResearchRabbit&lt;/strong&gt; &lt;/a&gt; &lt;p class="overflowClip_2"&gt;ResearchRabbit learns what ...&lt;/p&gt;&lt;/div&gt; &lt;/div&gt;&lt;/div&gt;&lt;/div&gt;</v>
      </c>
      <c r="G621" t="str">
        <f t="shared" si="108"/>
        <v>NO</v>
      </c>
      <c r="H621" t="str">
        <f t="shared" si="109"/>
        <v>NO</v>
      </c>
      <c r="I621">
        <f>MATCH(A621,A:A,0)</f>
        <v>605</v>
      </c>
      <c r="J621">
        <f t="shared" si="110"/>
        <v>16</v>
      </c>
      <c r="K621">
        <f t="shared" si="111"/>
        <v>0</v>
      </c>
      <c r="L621" t="str">
        <f t="shared" si="112"/>
        <v>&lt;div class="row"&gt;</v>
      </c>
      <c r="M621" t="str">
        <f t="shared" si="113"/>
        <v/>
      </c>
      <c r="N621" t="str">
        <f t="shared" si="114"/>
        <v/>
      </c>
      <c r="O621" t="str">
        <f t="shared" si="106"/>
        <v/>
      </c>
      <c r="P621" t="str">
        <f t="shared" si="115"/>
        <v>&lt;div class="row"&gt;&lt;div class="col-sm-3"&gt;&lt;div class="xe-widget xe-conversations box2 label-info" onclick="window.open('https://www.researchrabbit.ai', '_blank')" data-toggle="tooltip" data-placement="bottom" title="" data-original-title="https://www.researchrabbit.ai"&gt;&lt;div class="xe-comment-entry"&gt;&lt;a class="xe-user-img"&gt;&lt;img data-src="https://api.iowen.cn/favicon/www.researchrabbit.ai.png" class="lozad img-circle" width="40"&gt;&lt;/a&gt;&lt;div class="xe-comment"&gt; &lt;a href="#" class="xe-user-name overflowClip_1"&gt;&lt;strong&gt;ResearchRabbit&lt;/strong&gt; &lt;/a&gt; &lt;p class="overflowClip_2"&gt;ResearchRabbit learns what ...&lt;/p&gt;&lt;/div&gt; &lt;/div&gt;&lt;/div&gt;&lt;/div&gt;</v>
      </c>
    </row>
    <row r="622" spans="1:16" x14ac:dyDescent="0.3">
      <c r="A622" t="s">
        <v>3397</v>
      </c>
      <c r="B622" t="s">
        <v>3127</v>
      </c>
      <c r="C622" t="s">
        <v>615</v>
      </c>
      <c r="D622" t="s">
        <v>992</v>
      </c>
      <c r="E622" t="s">
        <v>2283</v>
      </c>
      <c r="F622" t="str">
        <f t="shared" si="107"/>
        <v>&lt;div class="col-sm-3"&gt;&lt;div class="xe-widget xe-conversations box2 label-info" onclick="window.open('https://github.com/mukulpatnaik/researchgpt', '_blank')" data-toggle="tooltip" data-placement="bottom" title="" data-original-title="https://github.com/mukulpatnaik/researchgpt"&gt;&lt;div class="xe-comment-entry"&gt;&lt;a class="xe-user-img"&gt;&lt;img data-src="https://api.iowen.cn/favicon/github.com.png" class="lozad img-circle" width="40"&gt;&lt;/a&gt;&lt;div class="xe-comment"&gt; &lt;a href="#" class="xe-user-name overflowClip_1"&gt;&lt;strong&gt;ResearchGPT&lt;/strong&gt; &lt;/a&gt; &lt;p class="overflowClip_2"&gt;Provides an interface to en...&lt;/p&gt;&lt;/div&gt; &lt;/div&gt;&lt;/div&gt;&lt;/div&gt;</v>
      </c>
      <c r="G622" t="str">
        <f t="shared" si="108"/>
        <v>NO</v>
      </c>
      <c r="H622" t="str">
        <f t="shared" si="109"/>
        <v>NO</v>
      </c>
      <c r="I622">
        <f>MATCH(A622,A:A,0)</f>
        <v>605</v>
      </c>
      <c r="J622">
        <f t="shared" si="110"/>
        <v>17</v>
      </c>
      <c r="K622">
        <f t="shared" si="111"/>
        <v>1</v>
      </c>
      <c r="L622" t="str">
        <f t="shared" si="112"/>
        <v/>
      </c>
      <c r="M622" t="str">
        <f t="shared" si="113"/>
        <v/>
      </c>
      <c r="N622" t="str">
        <f t="shared" si="114"/>
        <v/>
      </c>
      <c r="O622" t="str">
        <f t="shared" si="106"/>
        <v/>
      </c>
      <c r="P622" t="str">
        <f t="shared" si="115"/>
        <v>&lt;div class="col-sm-3"&gt;&lt;div class="xe-widget xe-conversations box2 label-info" onclick="window.open('https://github.com/mukulpatnaik/researchgpt', '_blank')" data-toggle="tooltip" data-placement="bottom" title="" data-original-title="https://github.com/mukulpatnaik/researchgpt"&gt;&lt;div class="xe-comment-entry"&gt;&lt;a class="xe-user-img"&gt;&lt;img data-src="https://api.iowen.cn/favicon/github.com.png" class="lozad img-circle" width="40"&gt;&lt;/a&gt;&lt;div class="xe-comment"&gt; &lt;a href="#" class="xe-user-name overflowClip_1"&gt;&lt;strong&gt;ResearchGPT&lt;/strong&gt; &lt;/a&gt; &lt;p class="overflowClip_2"&gt;Provides an interface to en...&lt;/p&gt;&lt;/div&gt; &lt;/div&gt;&lt;/div&gt;&lt;/div&gt;</v>
      </c>
    </row>
    <row r="623" spans="1:16" x14ac:dyDescent="0.3">
      <c r="A623" t="s">
        <v>3397</v>
      </c>
      <c r="B623" t="s">
        <v>3128</v>
      </c>
      <c r="C623" t="s">
        <v>616</v>
      </c>
      <c r="D623" t="s">
        <v>1443</v>
      </c>
      <c r="E623" t="s">
        <v>2284</v>
      </c>
      <c r="F623" t="str">
        <f t="shared" si="107"/>
        <v>&lt;div class="col-sm-3"&gt;&lt;div class="xe-widget xe-conversations box2 label-info" onclick="window.open('https://elicit.org/', '_blank')" data-toggle="tooltip" data-placement="bottom" title="" data-original-title="https://elicit.org/"&gt;&lt;div class="xe-comment-entry"&gt;&lt;a class="xe-user-img"&gt;&lt;img data-src="https://api.iowen.cn/favicon/elicit.org.png" class="lozad img-circle" width="40"&gt;&lt;/a&gt;&lt;div class="xe-comment"&gt; &lt;a href="#" class="xe-user-name overflowClip_1"&gt;&lt;strong&gt;Elicit&lt;/strong&gt; &lt;/a&gt; &lt;p class="overflowClip_2"&gt;Elicit uses language models...&lt;/p&gt;&lt;/div&gt; &lt;/div&gt;&lt;/div&gt;&lt;/div&gt;</v>
      </c>
      <c r="G623" t="str">
        <f t="shared" si="108"/>
        <v>NO</v>
      </c>
      <c r="H623" t="str">
        <f t="shared" si="109"/>
        <v>NO</v>
      </c>
      <c r="I623">
        <f>MATCH(A623,A:A,0)</f>
        <v>605</v>
      </c>
      <c r="J623">
        <f t="shared" si="110"/>
        <v>18</v>
      </c>
      <c r="K623">
        <f t="shared" si="111"/>
        <v>2</v>
      </c>
      <c r="L623" t="str">
        <f t="shared" si="112"/>
        <v/>
      </c>
      <c r="M623" t="str">
        <f t="shared" si="113"/>
        <v/>
      </c>
      <c r="N623" t="str">
        <f t="shared" si="114"/>
        <v/>
      </c>
      <c r="O623" t="str">
        <f t="shared" si="106"/>
        <v/>
      </c>
      <c r="P623" t="str">
        <f t="shared" si="115"/>
        <v>&lt;div class="col-sm-3"&gt;&lt;div class="xe-widget xe-conversations box2 label-info" onclick="window.open('https://elicit.org/', '_blank')" data-toggle="tooltip" data-placement="bottom" title="" data-original-title="https://elicit.org/"&gt;&lt;div class="xe-comment-entry"&gt;&lt;a class="xe-user-img"&gt;&lt;img data-src="https://api.iowen.cn/favicon/elicit.org.png" class="lozad img-circle" width="40"&gt;&lt;/a&gt;&lt;div class="xe-comment"&gt; &lt;a href="#" class="xe-user-name overflowClip_1"&gt;&lt;strong&gt;Elicit&lt;/strong&gt; &lt;/a&gt; &lt;p class="overflowClip_2"&gt;Elicit uses language models...&lt;/p&gt;&lt;/div&gt; &lt;/div&gt;&lt;/div&gt;&lt;/div&gt;</v>
      </c>
    </row>
    <row r="624" spans="1:16" x14ac:dyDescent="0.3">
      <c r="A624" t="s">
        <v>3397</v>
      </c>
      <c r="B624" t="s">
        <v>3129</v>
      </c>
      <c r="C624" t="s">
        <v>617</v>
      </c>
      <c r="D624" t="s">
        <v>1444</v>
      </c>
      <c r="E624" t="s">
        <v>2285</v>
      </c>
      <c r="F624" t="str">
        <f t="shared" si="107"/>
        <v>&lt;div class="col-sm-3"&gt;&lt;div class="xe-widget xe-conversations box2 label-info" onclick="window.open('https://www.scholarcy.com/', '_blank')" data-toggle="tooltip" data-placement="bottom" title="" data-original-title="https://www.scholarcy.com/"&gt;&lt;div class="xe-comment-entry"&gt;&lt;a class="xe-user-img"&gt;&lt;img data-src="https://api.iowen.cn/favicon/www.scholarcy.com.png" class="lozad img-circle" width="40"&gt;&lt;/a&gt;&lt;div class="xe-comment"&gt; &lt;a href="#" class="xe-user-name overflowClip_1"&gt;&lt;strong&gt;Scholarcy&lt;/strong&gt; &lt;/a&gt; &lt;p class="overflowClip_2"&gt;Save hundreds of hours by r...&lt;/p&gt;&lt;/div&gt; &lt;/div&gt;&lt;/div&gt;&lt;/div&gt;</v>
      </c>
      <c r="G624" t="str">
        <f t="shared" si="108"/>
        <v>NO</v>
      </c>
      <c r="H624" t="str">
        <f t="shared" si="109"/>
        <v>NO</v>
      </c>
      <c r="I624">
        <f>MATCH(A624,A:A,0)</f>
        <v>605</v>
      </c>
      <c r="J624">
        <f t="shared" si="110"/>
        <v>19</v>
      </c>
      <c r="K624">
        <f t="shared" si="111"/>
        <v>3</v>
      </c>
      <c r="L624" t="str">
        <f t="shared" si="112"/>
        <v/>
      </c>
      <c r="M624" t="str">
        <f t="shared" si="113"/>
        <v>&lt;/div&gt;</v>
      </c>
      <c r="N624" t="str">
        <f t="shared" si="114"/>
        <v/>
      </c>
      <c r="O624" t="str">
        <f t="shared" si="106"/>
        <v/>
      </c>
      <c r="P624" t="str">
        <f t="shared" si="115"/>
        <v>&lt;div class="col-sm-3"&gt;&lt;div class="xe-widget xe-conversations box2 label-info" onclick="window.open('https://www.scholarcy.com/', '_blank')" data-toggle="tooltip" data-placement="bottom" title="" data-original-title="https://www.scholarcy.com/"&gt;&lt;div class="xe-comment-entry"&gt;&lt;a class="xe-user-img"&gt;&lt;img data-src="https://api.iowen.cn/favicon/www.scholarcy.com.png" class="lozad img-circle" width="40"&gt;&lt;/a&gt;&lt;div class="xe-comment"&gt; &lt;a href="#" class="xe-user-name overflowClip_1"&gt;&lt;strong&gt;Scholarcy&lt;/strong&gt; &lt;/a&gt; &lt;p class="overflowClip_2"&gt;Save hundreds of hours by r...&lt;/p&gt;&lt;/div&gt; &lt;/div&gt;&lt;/div&gt;&lt;/div&gt;&lt;/div&gt;</v>
      </c>
    </row>
    <row r="625" spans="1:16" x14ac:dyDescent="0.3">
      <c r="A625" t="s">
        <v>3397</v>
      </c>
      <c r="B625" t="s">
        <v>3130</v>
      </c>
      <c r="C625" t="s">
        <v>618</v>
      </c>
      <c r="D625" t="s">
        <v>1445</v>
      </c>
      <c r="E625" t="s">
        <v>2286</v>
      </c>
      <c r="F625" t="str">
        <f t="shared" si="107"/>
        <v>&lt;div class="col-sm-3"&gt;&lt;div class="xe-widget xe-conversations box2 label-info" onclick="window.open('https://typeset.io/', '_blank')" data-toggle="tooltip" data-placement="bottom" title="" data-original-title="https://typeset.io/"&gt;&lt;div class="xe-comment-entry"&gt;&lt;a class="xe-user-img"&gt;&lt;img data-src="https://api.iowen.cn/favicon/typeset.io.png" class="lozad img-circle" width="40"&gt;&lt;/a&gt;&lt;div class="xe-comment"&gt; &lt;a href="#" class="xe-user-name overflowClip_1"&gt;&lt;strong&gt;Scispace&lt;/strong&gt; &lt;/a&gt; &lt;p class="overflowClip_2"&gt;Your AI Copilot to decode a...&lt;/p&gt;&lt;/div&gt; &lt;/div&gt;&lt;/div&gt;&lt;/div&gt;</v>
      </c>
      <c r="G625" t="str">
        <f t="shared" si="108"/>
        <v>NO</v>
      </c>
      <c r="H625" t="str">
        <f t="shared" si="109"/>
        <v>NO</v>
      </c>
      <c r="I625">
        <f>MATCH(A625,A:A,0)</f>
        <v>605</v>
      </c>
      <c r="J625">
        <f t="shared" si="110"/>
        <v>20</v>
      </c>
      <c r="K625">
        <f t="shared" si="111"/>
        <v>0</v>
      </c>
      <c r="L625" t="str">
        <f t="shared" si="112"/>
        <v>&lt;div class="row"&gt;</v>
      </c>
      <c r="M625" t="str">
        <f t="shared" si="113"/>
        <v/>
      </c>
      <c r="N625" t="str">
        <f t="shared" si="114"/>
        <v/>
      </c>
      <c r="O625" t="str">
        <f t="shared" si="106"/>
        <v/>
      </c>
      <c r="P625" t="str">
        <f t="shared" si="115"/>
        <v>&lt;div class="row"&gt;&lt;div class="col-sm-3"&gt;&lt;div class="xe-widget xe-conversations box2 label-info" onclick="window.open('https://typeset.io/', '_blank')" data-toggle="tooltip" data-placement="bottom" title="" data-original-title="https://typeset.io/"&gt;&lt;div class="xe-comment-entry"&gt;&lt;a class="xe-user-img"&gt;&lt;img data-src="https://api.iowen.cn/favicon/typeset.io.png" class="lozad img-circle" width="40"&gt;&lt;/a&gt;&lt;div class="xe-comment"&gt; &lt;a href="#" class="xe-user-name overflowClip_1"&gt;&lt;strong&gt;Scispace&lt;/strong&gt; &lt;/a&gt; &lt;p class="overflowClip_2"&gt;Your AI Copilot to decode a...&lt;/p&gt;&lt;/div&gt; &lt;/div&gt;&lt;/div&gt;&lt;/div&gt;</v>
      </c>
    </row>
    <row r="626" spans="1:16" x14ac:dyDescent="0.3">
      <c r="A626" t="s">
        <v>3397</v>
      </c>
      <c r="B626" t="s">
        <v>3131</v>
      </c>
      <c r="C626" t="s">
        <v>619</v>
      </c>
      <c r="D626" t="s">
        <v>1446</v>
      </c>
      <c r="E626" t="s">
        <v>2287</v>
      </c>
      <c r="F626" t="str">
        <f t="shared" si="107"/>
        <v>&lt;div class="col-sm-3"&gt;&lt;div class="xe-widget xe-conversations box2 label-info" onclick="window.open('https://laion.ai/', '_blank')" data-toggle="tooltip" data-placement="bottom" title="" data-original-title="https://laion.ai/"&gt;&lt;div class="xe-comment-entry"&gt;&lt;a class="xe-user-img"&gt;&lt;img data-src="https://api.iowen.cn/favicon/laion.ai.png" class="lozad img-circle" width="40"&gt;&lt;/a&gt;&lt;div class="xe-comment"&gt; &lt;a href="#" class="xe-user-name overflowClip_1"&gt;&lt;strong&gt;Laion&lt;/strong&gt; &lt;/a&gt; &lt;p class="overflowClip_2"&gt;LAION, as a non-profit orga...&lt;/p&gt;&lt;/div&gt; &lt;/div&gt;&lt;/div&gt;&lt;/div&gt;</v>
      </c>
      <c r="G626" t="str">
        <f t="shared" si="108"/>
        <v>NO</v>
      </c>
      <c r="H626" t="str">
        <f t="shared" si="109"/>
        <v>NO</v>
      </c>
      <c r="I626">
        <f>MATCH(A626,A:A,0)</f>
        <v>605</v>
      </c>
      <c r="J626">
        <f t="shared" si="110"/>
        <v>21</v>
      </c>
      <c r="K626">
        <f t="shared" si="111"/>
        <v>1</v>
      </c>
      <c r="L626" t="str">
        <f t="shared" si="112"/>
        <v/>
      </c>
      <c r="M626" t="str">
        <f t="shared" si="113"/>
        <v/>
      </c>
      <c r="N626" t="str">
        <f t="shared" si="114"/>
        <v/>
      </c>
      <c r="O626" t="str">
        <f t="shared" si="106"/>
        <v/>
      </c>
      <c r="P626" t="str">
        <f t="shared" si="115"/>
        <v>&lt;div class="col-sm-3"&gt;&lt;div class="xe-widget xe-conversations box2 label-info" onclick="window.open('https://laion.ai/', '_blank')" data-toggle="tooltip" data-placement="bottom" title="" data-original-title="https://laion.ai/"&gt;&lt;div class="xe-comment-entry"&gt;&lt;a class="xe-user-img"&gt;&lt;img data-src="https://api.iowen.cn/favicon/laion.ai.png" class="lozad img-circle" width="40"&gt;&lt;/a&gt;&lt;div class="xe-comment"&gt; &lt;a href="#" class="xe-user-name overflowClip_1"&gt;&lt;strong&gt;Laion&lt;/strong&gt; &lt;/a&gt; &lt;p class="overflowClip_2"&gt;LAION, as a non-profit orga...&lt;/p&gt;&lt;/div&gt; &lt;/div&gt;&lt;/div&gt;&lt;/div&gt;</v>
      </c>
    </row>
    <row r="627" spans="1:16" x14ac:dyDescent="0.3">
      <c r="A627" t="s">
        <v>3397</v>
      </c>
      <c r="B627" t="s">
        <v>3132</v>
      </c>
      <c r="C627" t="s">
        <v>620</v>
      </c>
      <c r="D627" t="s">
        <v>1447</v>
      </c>
      <c r="E627" t="s">
        <v>2288</v>
      </c>
      <c r="F627" t="str">
        <f t="shared" si="107"/>
        <v>&lt;div class="col-sm-3"&gt;&lt;div class="xe-widget xe-conversations box2 label-info" onclick="window.open('https://consensus.app/', '_blank')" data-toggle="tooltip" data-placement="bottom" title="" data-original-title="https://consensus.app/"&gt;&lt;div class="xe-comment-entry"&gt;&lt;a class="xe-user-img"&gt;&lt;img data-src="https://api.iowen.cn/favicon/consensus.app.png" class="lozad img-circle" width="40"&gt;&lt;/a&gt;&lt;div class="xe-comment"&gt; &lt;a href="#" class="xe-user-name overflowClip_1"&gt;&lt;strong&gt;Consensus&lt;/strong&gt; &lt;/a&gt; &lt;p class="overflowClip_2"&gt;Consensus is a search engin...&lt;/p&gt;&lt;/div&gt; &lt;/div&gt;&lt;/div&gt;&lt;/div&gt;</v>
      </c>
      <c r="G627" t="str">
        <f t="shared" si="108"/>
        <v>NO</v>
      </c>
      <c r="H627" t="str">
        <f t="shared" si="109"/>
        <v>YES</v>
      </c>
      <c r="I627">
        <f>MATCH(A627,A:A,0)</f>
        <v>605</v>
      </c>
      <c r="J627">
        <f t="shared" si="110"/>
        <v>22</v>
      </c>
      <c r="K627">
        <f t="shared" si="111"/>
        <v>2</v>
      </c>
      <c r="L627" t="str">
        <f t="shared" si="112"/>
        <v/>
      </c>
      <c r="M627" t="str">
        <f t="shared" si="113"/>
        <v>&lt;/div&gt;</v>
      </c>
      <c r="N627" t="str">
        <f t="shared" si="114"/>
        <v/>
      </c>
      <c r="O627" t="str">
        <f t="shared" si="106"/>
        <v>&lt;br /&gt;&lt;!--END 研究 --&gt;</v>
      </c>
      <c r="P627" t="str">
        <f t="shared" si="115"/>
        <v>&lt;div class="col-sm-3"&gt;&lt;div class="xe-widget xe-conversations box2 label-info" onclick="window.open('https://consensus.app/', '_blank')" data-toggle="tooltip" data-placement="bottom" title="" data-original-title="https://consensus.app/"&gt;&lt;div class="xe-comment-entry"&gt;&lt;a class="xe-user-img"&gt;&lt;img data-src="https://api.iowen.cn/favicon/consensus.app.png" class="lozad img-circle" width="40"&gt;&lt;/a&gt;&lt;div class="xe-comment"&gt; &lt;a href="#" class="xe-user-name overflowClip_1"&gt;&lt;strong&gt;Consensus&lt;/strong&gt; &lt;/a&gt; &lt;p class="overflowClip_2"&gt;Consensus is a search engin...&lt;/p&gt;&lt;/div&gt; &lt;/div&gt;&lt;/div&gt;&lt;/div&gt;&lt;/div&gt;&lt;br /&gt;&lt;!--END 研究 --&gt;</v>
      </c>
    </row>
    <row r="628" spans="1:16" x14ac:dyDescent="0.3">
      <c r="A628" t="s">
        <v>3399</v>
      </c>
      <c r="B628" t="s">
        <v>3133</v>
      </c>
      <c r="C628" t="s">
        <v>621</v>
      </c>
      <c r="D628" t="s">
        <v>1448</v>
      </c>
      <c r="E628" t="s">
        <v>2289</v>
      </c>
      <c r="F628" t="str">
        <f t="shared" si="107"/>
        <v>&lt;div class="col-sm-3"&gt;&lt;div class="xe-widget xe-conversations box2 label-info" onclick="window.open('https://www.fast.ai/', '_blank')" data-toggle="tooltip" data-placement="bottom" title="" data-original-title="https://www.fast.ai/"&gt;&lt;div class="xe-comment-entry"&gt;&lt;a class="xe-user-img"&gt;&lt;img data-src="https://api.iowen.cn/favicon/www.fast.ai.png" class="lozad img-circle" width="40"&gt;&lt;/a&gt;&lt;div class="xe-comment"&gt; &lt;a href="#" class="xe-user-name overflowClip_1"&gt;&lt;strong&gt;fast.ai&lt;/strong&gt; &lt;/a&gt; &lt;p class="overflowClip_2"&gt;fast.ai是一个专注于深度学习和人工智能的非营利性研究组织&lt;/p&gt;&lt;/div&gt; &lt;/div&gt;&lt;/div&gt;&lt;/div&gt;</v>
      </c>
      <c r="G628" t="str">
        <f t="shared" si="108"/>
        <v>YES</v>
      </c>
      <c r="H628" t="str">
        <f t="shared" si="109"/>
        <v>NO</v>
      </c>
      <c r="I628">
        <f>MATCH(A628,A:A,0)</f>
        <v>628</v>
      </c>
      <c r="J628">
        <f t="shared" si="110"/>
        <v>0</v>
      </c>
      <c r="K628">
        <f t="shared" si="111"/>
        <v>0</v>
      </c>
      <c r="L628" t="str">
        <f t="shared" si="112"/>
        <v>&lt;div class="row"&gt;</v>
      </c>
      <c r="M628" t="str">
        <f t="shared" si="113"/>
        <v/>
      </c>
      <c r="N628" t="str">
        <f t="shared" si="114"/>
        <v>&lt;!-- 资源 --&gt;&lt;h4 class="text-gray"&gt;&lt;i class="linecons-tag" style="margin-right: 7px;" id="资源"&gt;&lt;/i&gt;资源&lt;/h4&gt;</v>
      </c>
      <c r="O628" t="str">
        <f t="shared" si="106"/>
        <v/>
      </c>
      <c r="P628" t="str">
        <f t="shared" si="115"/>
        <v>&lt;!-- 资源 --&gt;&lt;h4 class="text-gray"&gt;&lt;i class="linecons-tag" style="margin-right: 7px;" id="资源"&gt;&lt;/i&gt;资源&lt;/h4&gt;&lt;div class="row"&gt;&lt;div class="col-sm-3"&gt;&lt;div class="xe-widget xe-conversations box2 label-info" onclick="window.open('https://www.fast.ai/', '_blank')" data-toggle="tooltip" data-placement="bottom" title="" data-original-title="https://www.fast.ai/"&gt;&lt;div class="xe-comment-entry"&gt;&lt;a class="xe-user-img"&gt;&lt;img data-src="https://api.iowen.cn/favicon/www.fast.ai.png" class="lozad img-circle" width="40"&gt;&lt;/a&gt;&lt;div class="xe-comment"&gt; &lt;a href="#" class="xe-user-name overflowClip_1"&gt;&lt;strong&gt;fast.ai&lt;/strong&gt; &lt;/a&gt; &lt;p class="overflowClip_2"&gt;fast.ai是一个专注于深度学习和人工智能的非营利性研究组织&lt;/p&gt;&lt;/div&gt; &lt;/div&gt;&lt;/div&gt;&lt;/div&gt;</v>
      </c>
    </row>
    <row r="629" spans="1:16" x14ac:dyDescent="0.3">
      <c r="A629" t="s">
        <v>3399</v>
      </c>
      <c r="B629" t="s">
        <v>3134</v>
      </c>
      <c r="C629" t="s">
        <v>622</v>
      </c>
      <c r="D629" t="s">
        <v>1449</v>
      </c>
      <c r="E629" t="s">
        <v>2290</v>
      </c>
      <c r="F629" t="str">
        <f t="shared" si="107"/>
        <v>&lt;div class="col-sm-3"&gt;&lt;div class="xe-widget xe-conversations box2 label-info" onclick="window.open('https://flowgpt.com/', '_blank')" data-toggle="tooltip" data-placement="bottom" title="" data-original-title="https://flowgpt.com/"&gt;&lt;div class="xe-comment-entry"&gt;&lt;a class="xe-user-img"&gt;&lt;img data-src="https://api.iowen.cn/favicon/flowgpt.com.png" class="lozad img-circle" width="40"&gt;&lt;/a&gt;&lt;div class="xe-comment"&gt; &lt;a href="#" class="xe-user-name overflowClip_1"&gt;&lt;strong&gt;FlowGPT&lt;/strong&gt; &lt;/a&gt; &lt;p class="overflowClip_2"&gt;分享、发现和学习最有用的ChatGPT提示，帮助您简化任务并提高生产力&lt;/p&gt;&lt;/div&gt; &lt;/div&gt;&lt;/div&gt;&lt;/div&gt;</v>
      </c>
      <c r="G629" t="str">
        <f t="shared" si="108"/>
        <v>NO</v>
      </c>
      <c r="H629" t="str">
        <f t="shared" si="109"/>
        <v>NO</v>
      </c>
      <c r="I629">
        <f>MATCH(A629,A:A,0)</f>
        <v>628</v>
      </c>
      <c r="J629">
        <f t="shared" si="110"/>
        <v>1</v>
      </c>
      <c r="K629">
        <f t="shared" si="111"/>
        <v>1</v>
      </c>
      <c r="L629" t="str">
        <f t="shared" si="112"/>
        <v/>
      </c>
      <c r="M629" t="str">
        <f t="shared" si="113"/>
        <v/>
      </c>
      <c r="N629" t="str">
        <f t="shared" si="114"/>
        <v/>
      </c>
      <c r="O629" t="str">
        <f t="shared" si="106"/>
        <v/>
      </c>
      <c r="P629" t="str">
        <f t="shared" si="115"/>
        <v>&lt;div class="col-sm-3"&gt;&lt;div class="xe-widget xe-conversations box2 label-info" onclick="window.open('https://flowgpt.com/', '_blank')" data-toggle="tooltip" data-placement="bottom" title="" data-original-title="https://flowgpt.com/"&gt;&lt;div class="xe-comment-entry"&gt;&lt;a class="xe-user-img"&gt;&lt;img data-src="https://api.iowen.cn/favicon/flowgpt.com.png" class="lozad img-circle" width="40"&gt;&lt;/a&gt;&lt;div class="xe-comment"&gt; &lt;a href="#" class="xe-user-name overflowClip_1"&gt;&lt;strong&gt;FlowGPT&lt;/strong&gt; &lt;/a&gt; &lt;p class="overflowClip_2"&gt;分享、发现和学习最有用的ChatGPT提示，帮助您简化任务并提高生产力&lt;/p&gt;&lt;/div&gt; &lt;/div&gt;&lt;/div&gt;&lt;/div&gt;</v>
      </c>
    </row>
    <row r="630" spans="1:16" x14ac:dyDescent="0.3">
      <c r="A630" t="s">
        <v>3399</v>
      </c>
      <c r="B630" t="s">
        <v>3135</v>
      </c>
      <c r="C630" t="s">
        <v>623</v>
      </c>
      <c r="D630" t="s">
        <v>1450</v>
      </c>
      <c r="E630" t="s">
        <v>2291</v>
      </c>
      <c r="F630" t="str">
        <f t="shared" si="107"/>
        <v>&lt;div class="col-sm-3"&gt;&lt;div class="xe-widget xe-conversations box2 label-info" onclick="window.open('https://aiartapps.com/', '_blank')" data-toggle="tooltip" data-placement="bottom" title="" data-original-title="https://aiartapps.com/"&gt;&lt;div class="xe-comment-entry"&gt;&lt;a class="xe-user-img"&gt;&lt;img data-src="https://api.iowen.cn/favicon/aiartapps.com.png" class="lozad img-circle" width="40"&gt;&lt;/a&gt;&lt;div class="xe-comment"&gt; &lt;a href="#" class="xe-user-name overflowClip_1"&gt;&lt;strong&gt;AI Art Apps Database&lt;/strong&gt; &lt;/a&gt; &lt;p class="overflowClip_2"&gt;AI艺术资源、工具和灵感，为设计师和提示工程师提供一切所需&lt;/p&gt;&lt;/div&gt; &lt;/div&gt;&lt;/div&gt;&lt;/div&gt;</v>
      </c>
      <c r="G630" t="str">
        <f t="shared" si="108"/>
        <v>NO</v>
      </c>
      <c r="H630" t="str">
        <f t="shared" si="109"/>
        <v>NO</v>
      </c>
      <c r="I630">
        <f>MATCH(A630,A:A,0)</f>
        <v>628</v>
      </c>
      <c r="J630">
        <f t="shared" si="110"/>
        <v>2</v>
      </c>
      <c r="K630">
        <f t="shared" si="111"/>
        <v>2</v>
      </c>
      <c r="L630" t="str">
        <f t="shared" si="112"/>
        <v/>
      </c>
      <c r="M630" t="str">
        <f t="shared" si="113"/>
        <v/>
      </c>
      <c r="N630" t="str">
        <f t="shared" si="114"/>
        <v/>
      </c>
      <c r="O630" t="str">
        <f t="shared" si="106"/>
        <v/>
      </c>
      <c r="P630" t="str">
        <f t="shared" si="115"/>
        <v>&lt;div class="col-sm-3"&gt;&lt;div class="xe-widget xe-conversations box2 label-info" onclick="window.open('https://aiartapps.com/', '_blank')" data-toggle="tooltip" data-placement="bottom" title="" data-original-title="https://aiartapps.com/"&gt;&lt;div class="xe-comment-entry"&gt;&lt;a class="xe-user-img"&gt;&lt;img data-src="https://api.iowen.cn/favicon/aiartapps.com.png" class="lozad img-circle" width="40"&gt;&lt;/a&gt;&lt;div class="xe-comment"&gt; &lt;a href="#" class="xe-user-name overflowClip_1"&gt;&lt;strong&gt;AI Art Apps Database&lt;/strong&gt; &lt;/a&gt; &lt;p class="overflowClip_2"&gt;AI艺术资源、工具和灵感，为设计师和提示工程师提供一切所需&lt;/p&gt;&lt;/div&gt; &lt;/div&gt;&lt;/div&gt;&lt;/div&gt;</v>
      </c>
    </row>
    <row r="631" spans="1:16" x14ac:dyDescent="0.3">
      <c r="A631" t="s">
        <v>3399</v>
      </c>
      <c r="B631" t="s">
        <v>3136</v>
      </c>
      <c r="C631" t="s">
        <v>624</v>
      </c>
      <c r="D631" t="s">
        <v>1451</v>
      </c>
      <c r="E631" t="s">
        <v>2292</v>
      </c>
      <c r="F631" t="str">
        <f t="shared" si="107"/>
        <v>&lt;div class="col-sm-3"&gt;&lt;div class="xe-widget xe-conversations box2 label-info" onclick="window.open('Https://cookup.ai', '_blank')" data-toggle="tooltip" data-placement="bottom" title="" data-original-title="Https://cookup.ai"&gt;&lt;div class="xe-comment-entry"&gt;&lt;a class="xe-user-img"&gt;&lt;img data-src="https://api.iowen.cn/favicon/cookup.ai.png" class="lozad img-circle" width="40"&gt;&lt;/a&gt;&lt;div class="xe-comment"&gt; &lt;a href="#" class="xe-user-name overflowClip_1"&gt;&lt;strong&gt;Cookup.ai&lt;/strong&gt; &lt;/a&gt; &lt;p class="overflowClip_2"&gt;Has提供了一系列预制工具，可帮助提高生产力和创造力&lt;/p&gt;&lt;/div&gt; &lt;/div&gt;&lt;/div&gt;&lt;/div&gt;</v>
      </c>
      <c r="G631" t="str">
        <f t="shared" si="108"/>
        <v>NO</v>
      </c>
      <c r="H631" t="str">
        <f t="shared" si="109"/>
        <v>NO</v>
      </c>
      <c r="I631">
        <f>MATCH(A631,A:A,0)</f>
        <v>628</v>
      </c>
      <c r="J631">
        <f t="shared" si="110"/>
        <v>3</v>
      </c>
      <c r="K631">
        <f t="shared" si="111"/>
        <v>3</v>
      </c>
      <c r="L631" t="str">
        <f t="shared" si="112"/>
        <v/>
      </c>
      <c r="M631" t="str">
        <f t="shared" si="113"/>
        <v>&lt;/div&gt;</v>
      </c>
      <c r="N631" t="str">
        <f t="shared" si="114"/>
        <v/>
      </c>
      <c r="O631" t="str">
        <f t="shared" si="106"/>
        <v/>
      </c>
      <c r="P631" t="str">
        <f t="shared" si="115"/>
        <v>&lt;div class="col-sm-3"&gt;&lt;div class="xe-widget xe-conversations box2 label-info" onclick="window.open('Https://cookup.ai', '_blank')" data-toggle="tooltip" data-placement="bottom" title="" data-original-title="Https://cookup.ai"&gt;&lt;div class="xe-comment-entry"&gt;&lt;a class="xe-user-img"&gt;&lt;img data-src="https://api.iowen.cn/favicon/cookup.ai.png" class="lozad img-circle" width="40"&gt;&lt;/a&gt;&lt;div class="xe-comment"&gt; &lt;a href="#" class="xe-user-name overflowClip_1"&gt;&lt;strong&gt;Cookup.ai&lt;/strong&gt; &lt;/a&gt; &lt;p class="overflowClip_2"&gt;Has提供了一系列预制工具，可帮助提高生产力和创造力&lt;/p&gt;&lt;/div&gt; &lt;/div&gt;&lt;/div&gt;&lt;/div&gt;&lt;/div&gt;</v>
      </c>
    </row>
    <row r="632" spans="1:16" x14ac:dyDescent="0.3">
      <c r="A632" t="s">
        <v>3399</v>
      </c>
      <c r="B632" t="s">
        <v>3137</v>
      </c>
      <c r="C632" t="s">
        <v>625</v>
      </c>
      <c r="D632" t="s">
        <v>1452</v>
      </c>
      <c r="E632" t="s">
        <v>2293</v>
      </c>
      <c r="F632" t="str">
        <f t="shared" si="107"/>
        <v>&lt;div class="col-sm-3"&gt;&lt;div class="xe-widget xe-conversations box2 label-info" onclick="window.open('https://www.aitimespage.com/ai', '_blank')" data-toggle="tooltip" data-placement="bottom" title="" data-original-title="https://www.aitimespage.com/ai"&gt;&lt;div class="xe-comment-entry"&gt;&lt;a class="xe-user-img"&gt;&lt;img data-src="https://api.iowen.cn/favicon/www.aitimespage.com.png" class="lozad img-circle" width="40"&gt;&lt;/a&gt;&lt;div class="xe-comment"&gt; &lt;a href="#" class="xe-user-name overflowClip_1"&gt;&lt;strong&gt;The AI Times&lt;/strong&gt; &lt;/a&gt; &lt;p class="overflowClip_2"&gt;订阅The AI Times，及时了解最新动态&lt;/p&gt;&lt;/div&gt; &lt;/div&gt;&lt;/div&gt;&lt;/div&gt;</v>
      </c>
      <c r="G632" t="str">
        <f t="shared" si="108"/>
        <v>NO</v>
      </c>
      <c r="H632" t="str">
        <f t="shared" si="109"/>
        <v>NO</v>
      </c>
      <c r="I632">
        <f>MATCH(A632,A:A,0)</f>
        <v>628</v>
      </c>
      <c r="J632">
        <f t="shared" si="110"/>
        <v>4</v>
      </c>
      <c r="K632">
        <f t="shared" si="111"/>
        <v>0</v>
      </c>
      <c r="L632" t="str">
        <f t="shared" si="112"/>
        <v>&lt;div class="row"&gt;</v>
      </c>
      <c r="M632" t="str">
        <f t="shared" si="113"/>
        <v/>
      </c>
      <c r="N632" t="str">
        <f t="shared" si="114"/>
        <v/>
      </c>
      <c r="O632" t="str">
        <f t="shared" si="106"/>
        <v/>
      </c>
      <c r="P632" t="str">
        <f t="shared" si="115"/>
        <v>&lt;div class="row"&gt;&lt;div class="col-sm-3"&gt;&lt;div class="xe-widget xe-conversations box2 label-info" onclick="window.open('https://www.aitimespage.com/ai', '_blank')" data-toggle="tooltip" data-placement="bottom" title="" data-original-title="https://www.aitimespage.com/ai"&gt;&lt;div class="xe-comment-entry"&gt;&lt;a class="xe-user-img"&gt;&lt;img data-src="https://api.iowen.cn/favicon/www.aitimespage.com.png" class="lozad img-circle" width="40"&gt;&lt;/a&gt;&lt;div class="xe-comment"&gt; &lt;a href="#" class="xe-user-name overflowClip_1"&gt;&lt;strong&gt;The AI Times&lt;/strong&gt; &lt;/a&gt; &lt;p class="overflowClip_2"&gt;订阅The AI Times，及时了解最新动态&lt;/p&gt;&lt;/div&gt; &lt;/div&gt;&lt;/div&gt;&lt;/div&gt;</v>
      </c>
    </row>
    <row r="633" spans="1:16" x14ac:dyDescent="0.3">
      <c r="A633" t="s">
        <v>3399</v>
      </c>
      <c r="B633" t="s">
        <v>3138</v>
      </c>
      <c r="C633" t="s">
        <v>626</v>
      </c>
      <c r="D633" t="s">
        <v>1453</v>
      </c>
      <c r="E633" t="s">
        <v>2294</v>
      </c>
      <c r="F633" t="str">
        <f t="shared" si="107"/>
        <v>&lt;div class="col-sm-3"&gt;&lt;div class="xe-widget xe-conversations box2 label-info" onclick="window.open('https://lablab.ai/', '_blank')" data-toggle="tooltip" data-placement="bottom" title="" data-original-title="https://lablab.ai/"&gt;&lt;div class="xe-comment-entry"&gt;&lt;a class="xe-user-img"&gt;&lt;img data-src="https://api.iowen.cn/favicon/lablab.ai.png" class="lozad img-circle" width="40"&gt;&lt;/a&gt;&lt;div class="xe-comment"&gt; &lt;a href="#" class="xe-user-name overflowClip_1"&gt;&lt;strong&gt;Lablab.ai&lt;/strong&gt; &lt;/a&gt; &lt;p class="overflowClip_2"&gt;Lablab.ai是一个现代化的人工智能制造社区&lt;/p&gt;&lt;/div&gt; &lt;/div&gt;&lt;/div&gt;&lt;/div&gt;</v>
      </c>
      <c r="G633" t="str">
        <f t="shared" si="108"/>
        <v>NO</v>
      </c>
      <c r="H633" t="str">
        <f t="shared" si="109"/>
        <v>NO</v>
      </c>
      <c r="I633">
        <f>MATCH(A633,A:A,0)</f>
        <v>628</v>
      </c>
      <c r="J633">
        <f t="shared" si="110"/>
        <v>5</v>
      </c>
      <c r="K633">
        <f t="shared" si="111"/>
        <v>1</v>
      </c>
      <c r="L633" t="str">
        <f t="shared" si="112"/>
        <v/>
      </c>
      <c r="M633" t="str">
        <f t="shared" si="113"/>
        <v/>
      </c>
      <c r="N633" t="str">
        <f t="shared" si="114"/>
        <v/>
      </c>
      <c r="O633" t="str">
        <f t="shared" si="106"/>
        <v/>
      </c>
      <c r="P633" t="str">
        <f t="shared" si="115"/>
        <v>&lt;div class="col-sm-3"&gt;&lt;div class="xe-widget xe-conversations box2 label-info" onclick="window.open('https://lablab.ai/', '_blank')" data-toggle="tooltip" data-placement="bottom" title="" data-original-title="https://lablab.ai/"&gt;&lt;div class="xe-comment-entry"&gt;&lt;a class="xe-user-img"&gt;&lt;img data-src="https://api.iowen.cn/favicon/lablab.ai.png" class="lozad img-circle" width="40"&gt;&lt;/a&gt;&lt;div class="xe-comment"&gt; &lt;a href="#" class="xe-user-name overflowClip_1"&gt;&lt;strong&gt;Lablab.ai&lt;/strong&gt; &lt;/a&gt; &lt;p class="overflowClip_2"&gt;Lablab.ai是一个现代化的人工智能制造社区&lt;/p&gt;&lt;/div&gt; &lt;/div&gt;&lt;/div&gt;&lt;/div&gt;</v>
      </c>
    </row>
    <row r="634" spans="1:16" x14ac:dyDescent="0.3">
      <c r="A634" t="s">
        <v>3399</v>
      </c>
      <c r="B634" t="s">
        <v>3139</v>
      </c>
      <c r="C634" t="s">
        <v>627</v>
      </c>
      <c r="D634" t="s">
        <v>1454</v>
      </c>
      <c r="E634" t="s">
        <v>2295</v>
      </c>
      <c r="F634" t="str">
        <f t="shared" si="107"/>
        <v>&lt;div class="col-sm-3"&gt;&lt;div class="xe-widget xe-conversations box2 label-info" onclick="window.open('https://onlycoms.com/', '_blank')" data-toggle="tooltip" data-placement="bottom" title="" data-original-title="https://onlycoms.com/"&gt;&lt;div class="xe-comment-entry"&gt;&lt;a class="xe-user-img"&gt;&lt;img data-src="https://api.iowen.cn/favicon/onlycoms.com.png" class="lozad img-circle" width="40"&gt;&lt;/a&gt;&lt;div class="xe-comment"&gt; &lt;a href="#" class="xe-user-name overflowClip_1"&gt;&lt;strong&gt;Onlycoms.com&lt;/strong&gt; &lt;/a&gt; &lt;p class="overflowClip_2"&gt;轻松找到下一个项目的可用 .com 域名&lt;/p&gt;&lt;/div&gt; &lt;/div&gt;&lt;/div&gt;&lt;/div&gt;</v>
      </c>
      <c r="G634" t="str">
        <f t="shared" si="108"/>
        <v>NO</v>
      </c>
      <c r="H634" t="str">
        <f t="shared" si="109"/>
        <v>NO</v>
      </c>
      <c r="I634">
        <f>MATCH(A634,A:A,0)</f>
        <v>628</v>
      </c>
      <c r="J634">
        <f t="shared" si="110"/>
        <v>6</v>
      </c>
      <c r="K634">
        <f t="shared" si="111"/>
        <v>2</v>
      </c>
      <c r="L634" t="str">
        <f t="shared" si="112"/>
        <v/>
      </c>
      <c r="M634" t="str">
        <f t="shared" si="113"/>
        <v/>
      </c>
      <c r="N634" t="str">
        <f t="shared" si="114"/>
        <v/>
      </c>
      <c r="O634" t="str">
        <f t="shared" si="106"/>
        <v/>
      </c>
      <c r="P634" t="str">
        <f t="shared" si="115"/>
        <v>&lt;div class="col-sm-3"&gt;&lt;div class="xe-widget xe-conversations box2 label-info" onclick="window.open('https://onlycoms.com/', '_blank')" data-toggle="tooltip" data-placement="bottom" title="" data-original-title="https://onlycoms.com/"&gt;&lt;div class="xe-comment-entry"&gt;&lt;a class="xe-user-img"&gt;&lt;img data-src="https://api.iowen.cn/favicon/onlycoms.com.png" class="lozad img-circle" width="40"&gt;&lt;/a&gt;&lt;div class="xe-comment"&gt; &lt;a href="#" class="xe-user-name overflowClip_1"&gt;&lt;strong&gt;Onlycoms.com&lt;/strong&gt; &lt;/a&gt; &lt;p class="overflowClip_2"&gt;轻松找到下一个项目的可用 .com 域名&lt;/p&gt;&lt;/div&gt; &lt;/div&gt;&lt;/div&gt;&lt;/div&gt;</v>
      </c>
    </row>
    <row r="635" spans="1:16" x14ac:dyDescent="0.3">
      <c r="A635" t="s">
        <v>3399</v>
      </c>
      <c r="B635" t="s">
        <v>3140</v>
      </c>
      <c r="C635" t="s">
        <v>628</v>
      </c>
      <c r="D635" t="s">
        <v>1455</v>
      </c>
      <c r="E635" t="s">
        <v>2296</v>
      </c>
      <c r="F635" t="str">
        <f t="shared" si="107"/>
        <v>&lt;div class="col-sm-3"&gt;&lt;div class="xe-widget xe-conversations box2 label-info" onclick="window.open('https://www.machine-learning.news/list/general', '_blank')" data-toggle="tooltip" data-placement="bottom" title="" data-original-title="https://www.machine-learning.news/list/general"&gt;&lt;div class="xe-comment-entry"&gt;&lt;a class="xe-user-img"&gt;&lt;img data-src="https://api.iowen.cn/favicon/www.machine-learning.news.png" class="lozad img-circle" width="40"&gt;&lt;/a&gt;&lt;div class="xe-comment"&gt; &lt;a href="#" class="xe-user-name overflowClip_1"&gt;&lt;strong&gt;ML news&lt;/strong&gt; &lt;/a&gt; &lt;p class="overflowClip_2"&gt;汇集与人工智能和机器学习相关的新闻的网站。&lt;/p&gt;&lt;/div&gt; &lt;/div&gt;&lt;/div&gt;&lt;/div&gt;</v>
      </c>
      <c r="G635" t="str">
        <f t="shared" si="108"/>
        <v>NO</v>
      </c>
      <c r="H635" t="str">
        <f t="shared" si="109"/>
        <v>NO</v>
      </c>
      <c r="I635">
        <f>MATCH(A635,A:A,0)</f>
        <v>628</v>
      </c>
      <c r="J635">
        <f t="shared" si="110"/>
        <v>7</v>
      </c>
      <c r="K635">
        <f t="shared" si="111"/>
        <v>3</v>
      </c>
      <c r="L635" t="str">
        <f t="shared" si="112"/>
        <v/>
      </c>
      <c r="M635" t="str">
        <f t="shared" si="113"/>
        <v>&lt;/div&gt;</v>
      </c>
      <c r="N635" t="str">
        <f t="shared" si="114"/>
        <v/>
      </c>
      <c r="O635" t="str">
        <f t="shared" si="106"/>
        <v/>
      </c>
      <c r="P635" t="str">
        <f t="shared" si="115"/>
        <v>&lt;div class="col-sm-3"&gt;&lt;div class="xe-widget xe-conversations box2 label-info" onclick="window.open('https://www.machine-learning.news/list/general', '_blank')" data-toggle="tooltip" data-placement="bottom" title="" data-original-title="https://www.machine-learning.news/list/general"&gt;&lt;div class="xe-comment-entry"&gt;&lt;a class="xe-user-img"&gt;&lt;img data-src="https://api.iowen.cn/favicon/www.machine-learning.news.png" class="lozad img-circle" width="40"&gt;&lt;/a&gt;&lt;div class="xe-comment"&gt; &lt;a href="#" class="xe-user-name overflowClip_1"&gt;&lt;strong&gt;ML news&lt;/strong&gt; &lt;/a&gt; &lt;p class="overflowClip_2"&gt;汇集与人工智能和机器学习相关的新闻的网站。&lt;/p&gt;&lt;/div&gt; &lt;/div&gt;&lt;/div&gt;&lt;/div&gt;&lt;/div&gt;</v>
      </c>
    </row>
    <row r="636" spans="1:16" x14ac:dyDescent="0.3">
      <c r="A636" t="s">
        <v>3399</v>
      </c>
      <c r="B636" t="s">
        <v>3141</v>
      </c>
      <c r="C636" t="s">
        <v>629</v>
      </c>
      <c r="D636" t="s">
        <v>1456</v>
      </c>
      <c r="E636" t="s">
        <v>2297</v>
      </c>
      <c r="F636" t="str">
        <f t="shared" si="107"/>
        <v>&lt;div class="col-sm-3"&gt;&lt;div class="xe-widget xe-conversations box2 label-info" onclick="window.open('https://miro.com/ai', '_blank')" data-toggle="tooltip" data-placement="bottom" title="" data-original-title="https://miro.com/ai"&gt;&lt;div class="xe-comment-entry"&gt;&lt;a class="xe-user-img"&gt;&lt;img data-src="https://api.iowen.cn/favicon/miro.com.png" class="lozad img-circle" width="40"&gt;&lt;/a&gt;&lt;div class="xe-comment"&gt; &lt;a href="#" class="xe-user-name overflowClip_1"&gt;&lt;strong&gt;Miro AI&lt;/strong&gt; &lt;/a&gt; &lt;p class="overflowClip_2"&gt;Miro是一款在线白板工具，可提高创造力并提高生产力&lt;/p&gt;&lt;/div&gt; &lt;/div&gt;&lt;/div&gt;&lt;/div&gt;</v>
      </c>
      <c r="G636" t="str">
        <f t="shared" si="108"/>
        <v>NO</v>
      </c>
      <c r="H636" t="str">
        <f t="shared" si="109"/>
        <v>NO</v>
      </c>
      <c r="I636">
        <f>MATCH(A636,A:A,0)</f>
        <v>628</v>
      </c>
      <c r="J636">
        <f t="shared" si="110"/>
        <v>8</v>
      </c>
      <c r="K636">
        <f t="shared" si="111"/>
        <v>0</v>
      </c>
      <c r="L636" t="str">
        <f t="shared" si="112"/>
        <v>&lt;div class="row"&gt;</v>
      </c>
      <c r="M636" t="str">
        <f t="shared" si="113"/>
        <v/>
      </c>
      <c r="N636" t="str">
        <f t="shared" si="114"/>
        <v/>
      </c>
      <c r="O636" t="str">
        <f t="shared" si="106"/>
        <v/>
      </c>
      <c r="P636" t="str">
        <f t="shared" si="115"/>
        <v>&lt;div class="row"&gt;&lt;div class="col-sm-3"&gt;&lt;div class="xe-widget xe-conversations box2 label-info" onclick="window.open('https://miro.com/ai', '_blank')" data-toggle="tooltip" data-placement="bottom" title="" data-original-title="https://miro.com/ai"&gt;&lt;div class="xe-comment-entry"&gt;&lt;a class="xe-user-img"&gt;&lt;img data-src="https://api.iowen.cn/favicon/miro.com.png" class="lozad img-circle" width="40"&gt;&lt;/a&gt;&lt;div class="xe-comment"&gt; &lt;a href="#" class="xe-user-name overflowClip_1"&gt;&lt;strong&gt;Miro AI&lt;/strong&gt; &lt;/a&gt; &lt;p class="overflowClip_2"&gt;Miro是一款在线白板工具，可提高创造力并提高生产力&lt;/p&gt;&lt;/div&gt; &lt;/div&gt;&lt;/div&gt;&lt;/div&gt;</v>
      </c>
    </row>
    <row r="637" spans="1:16" x14ac:dyDescent="0.3">
      <c r="A637" t="s">
        <v>3399</v>
      </c>
      <c r="B637" t="s">
        <v>3142</v>
      </c>
      <c r="C637" t="s">
        <v>630</v>
      </c>
      <c r="D637" t="s">
        <v>1457</v>
      </c>
      <c r="E637" t="s">
        <v>2298</v>
      </c>
      <c r="F637" t="str">
        <f t="shared" si="107"/>
        <v>&lt;div class="col-sm-3"&gt;&lt;div class="xe-widget xe-conversations box2 label-info" onclick="window.open('https://kanaries.net/', '_blank')" data-toggle="tooltip" data-placement="bottom" title="" data-original-title="https://kanaries.net/"&gt;&lt;div class="xe-comment-entry"&gt;&lt;a class="xe-user-img"&gt;&lt;img data-src="https://api.iowen.cn/favicon/kanaries.net.png" class="lozad img-circle" width="40"&gt;&lt;/a&gt;&lt;div class="xe-comment"&gt; &lt;a href="#" class="xe-user-name overflowClip_1"&gt;&lt;strong&gt;Rath by Kanarie&lt;/strong&gt; &lt;/a&gt; &lt;p class="overflowClip_2"&gt;RATH能够简化数据分析工作流程，创建高度可定制的多维数据可视化&lt;/p&gt;&lt;/div&gt; &lt;/div&gt;&lt;/div&gt;&lt;/div&gt;</v>
      </c>
      <c r="G637" t="str">
        <f t="shared" si="108"/>
        <v>NO</v>
      </c>
      <c r="H637" t="str">
        <f t="shared" si="109"/>
        <v>NO</v>
      </c>
      <c r="I637">
        <f>MATCH(A637,A:A,0)</f>
        <v>628</v>
      </c>
      <c r="J637">
        <f t="shared" si="110"/>
        <v>9</v>
      </c>
      <c r="K637">
        <f t="shared" si="111"/>
        <v>1</v>
      </c>
      <c r="L637" t="str">
        <f t="shared" si="112"/>
        <v/>
      </c>
      <c r="M637" t="str">
        <f t="shared" si="113"/>
        <v/>
      </c>
      <c r="N637" t="str">
        <f t="shared" si="114"/>
        <v/>
      </c>
      <c r="O637" t="str">
        <f t="shared" si="106"/>
        <v/>
      </c>
      <c r="P637" t="str">
        <f t="shared" si="115"/>
        <v>&lt;div class="col-sm-3"&gt;&lt;div class="xe-widget xe-conversations box2 label-info" onclick="window.open('https://kanaries.net/', '_blank')" data-toggle="tooltip" data-placement="bottom" title="" data-original-title="https://kanaries.net/"&gt;&lt;div class="xe-comment-entry"&gt;&lt;a class="xe-user-img"&gt;&lt;img data-src="https://api.iowen.cn/favicon/kanaries.net.png" class="lozad img-circle" width="40"&gt;&lt;/a&gt;&lt;div class="xe-comment"&gt; &lt;a href="#" class="xe-user-name overflowClip_1"&gt;&lt;strong&gt;Rath by Kanarie&lt;/strong&gt; &lt;/a&gt; &lt;p class="overflowClip_2"&gt;RATH能够简化数据分析工作流程，创建高度可定制的多维数据可视化&lt;/p&gt;&lt;/div&gt; &lt;/div&gt;&lt;/div&gt;&lt;/div&gt;</v>
      </c>
    </row>
    <row r="638" spans="1:16" x14ac:dyDescent="0.3">
      <c r="A638" t="s">
        <v>3399</v>
      </c>
      <c r="B638" t="s">
        <v>3143</v>
      </c>
      <c r="C638" t="s">
        <v>631</v>
      </c>
      <c r="D638" t="s">
        <v>1458</v>
      </c>
      <c r="E638" t="s">
        <v>2299</v>
      </c>
      <c r="F638" t="str">
        <f t="shared" si="107"/>
        <v>&lt;div class="col-sm-3"&gt;&lt;div class="xe-widget xe-conversations box2 label-info" onclick="window.open('https://codenullai.versoly.page/', '_blank')" data-toggle="tooltip" data-placement="bottom" title="" data-original-title="https://codenullai.versoly.page/"&gt;&lt;div class="xe-comment-entry"&gt;&lt;a class="xe-user-img"&gt;&lt;img data-src="https://api.iowen.cn/favicon/codenullai.versoly.page.png" class="lozad img-circle" width="40"&gt;&lt;/a&gt;&lt;div class="xe-comment"&gt; &lt;a href="#" class="xe-user-name overflowClip_1"&gt;&lt;strong&gt;Codenull.ai&lt;/strong&gt; &lt;/a&gt; &lt;p class="overflowClip_2"&gt;Codenull.ai is a no-code ar...&lt;/p&gt;&lt;/div&gt; &lt;/div&gt;&lt;/div&gt;&lt;/div&gt;</v>
      </c>
      <c r="G638" t="str">
        <f t="shared" si="108"/>
        <v>NO</v>
      </c>
      <c r="H638" t="str">
        <f t="shared" si="109"/>
        <v>YES</v>
      </c>
      <c r="I638">
        <f>MATCH(A638,A:A,0)</f>
        <v>628</v>
      </c>
      <c r="J638">
        <f t="shared" si="110"/>
        <v>10</v>
      </c>
      <c r="K638">
        <f t="shared" si="111"/>
        <v>2</v>
      </c>
      <c r="L638" t="str">
        <f t="shared" si="112"/>
        <v/>
      </c>
      <c r="M638" t="str">
        <f t="shared" si="113"/>
        <v>&lt;/div&gt;</v>
      </c>
      <c r="N638" t="str">
        <f t="shared" si="114"/>
        <v/>
      </c>
      <c r="O638" t="str">
        <f t="shared" si="106"/>
        <v>&lt;br /&gt;&lt;!--END 资源 --&gt;</v>
      </c>
      <c r="P638" t="str">
        <f t="shared" si="115"/>
        <v>&lt;div class="col-sm-3"&gt;&lt;div class="xe-widget xe-conversations box2 label-info" onclick="window.open('https://codenullai.versoly.page/', '_blank')" data-toggle="tooltip" data-placement="bottom" title="" data-original-title="https://codenullai.versoly.page/"&gt;&lt;div class="xe-comment-entry"&gt;&lt;a class="xe-user-img"&gt;&lt;img data-src="https://api.iowen.cn/favicon/codenullai.versoly.page.png" class="lozad img-circle" width="40"&gt;&lt;/a&gt;&lt;div class="xe-comment"&gt; &lt;a href="#" class="xe-user-name overflowClip_1"&gt;&lt;strong&gt;Codenull.ai&lt;/strong&gt; &lt;/a&gt; &lt;p class="overflowClip_2"&gt;Codenull.ai is a no-code ar...&lt;/p&gt;&lt;/div&gt; &lt;/div&gt;&lt;/div&gt;&lt;/div&gt;&lt;/div&gt;&lt;br /&gt;&lt;!--END 资源 --&gt;</v>
      </c>
    </row>
    <row r="639" spans="1:16" x14ac:dyDescent="0.3">
      <c r="A639" t="s">
        <v>3398</v>
      </c>
      <c r="B639" t="s">
        <v>3144</v>
      </c>
      <c r="C639" t="s">
        <v>632</v>
      </c>
      <c r="D639" t="s">
        <v>1459</v>
      </c>
      <c r="E639" t="s">
        <v>2300</v>
      </c>
      <c r="F639" t="str">
        <f t="shared" si="107"/>
        <v>&lt;div class="col-sm-3"&gt;&lt;div class="xe-widget xe-conversations box2 label-info" onclick="window.open('https://app.marbleflows.com/ai-generator', '_blank')" data-toggle="tooltip" data-placement="bottom" title="" data-original-title="https://app.marbleflows.com/ai-generator"&gt;&lt;div class="xe-comment-entry"&gt;&lt;a class="xe-user-img"&gt;&lt;img data-src="https://api.iowen.cn/favicon/app.marbleflows.com.png" class="lozad img-circle" width="40"&gt;&lt;/a&gt;&lt;div class="xe-comment"&gt; &lt;a href="#" class="xe-user-name overflowClip_1"&gt;&lt;strong&gt;MarbleFlows&lt;/strong&gt; &lt;/a&gt; &lt;p class="overflowClip_2"&gt;将由人工智能生成的表单转化为更多的潜在客户&lt;/p&gt;&lt;/div&gt; &lt;/div&gt;&lt;/div&gt;&lt;/div&gt;</v>
      </c>
      <c r="G639" t="str">
        <f t="shared" si="108"/>
        <v>YES</v>
      </c>
      <c r="H639" t="str">
        <f t="shared" si="109"/>
        <v>NO</v>
      </c>
      <c r="I639">
        <f>MATCH(A639,A:A,0)</f>
        <v>639</v>
      </c>
      <c r="J639">
        <f t="shared" si="110"/>
        <v>0</v>
      </c>
      <c r="K639">
        <f t="shared" si="111"/>
        <v>0</v>
      </c>
      <c r="L639" t="str">
        <f t="shared" si="112"/>
        <v>&lt;div class="row"&gt;</v>
      </c>
      <c r="M639" t="str">
        <f t="shared" si="113"/>
        <v/>
      </c>
      <c r="N639" t="str">
        <f t="shared" si="114"/>
        <v>&lt;!-- 营销 --&gt;&lt;h4 class="text-gray"&gt;&lt;i class="linecons-tag" style="margin-right: 7px;" id="营销"&gt;&lt;/i&gt;营销&lt;/h4&gt;</v>
      </c>
      <c r="O639" t="str">
        <f t="shared" si="106"/>
        <v/>
      </c>
      <c r="P639" t="str">
        <f t="shared" si="115"/>
        <v>&lt;!-- 营销 --&gt;&lt;h4 class="text-gray"&gt;&lt;i class="linecons-tag" style="margin-right: 7px;" id="营销"&gt;&lt;/i&gt;营销&lt;/h4&gt;&lt;div class="row"&gt;&lt;div class="col-sm-3"&gt;&lt;div class="xe-widget xe-conversations box2 label-info" onclick="window.open('https://app.marbleflows.com/ai-generator', '_blank')" data-toggle="tooltip" data-placement="bottom" title="" data-original-title="https://app.marbleflows.com/ai-generator"&gt;&lt;div class="xe-comment-entry"&gt;&lt;a class="xe-user-img"&gt;&lt;img data-src="https://api.iowen.cn/favicon/app.marbleflows.com.png" class="lozad img-circle" width="40"&gt;&lt;/a&gt;&lt;div class="xe-comment"&gt; &lt;a href="#" class="xe-user-name overflowClip_1"&gt;&lt;strong&gt;MarbleFlows&lt;/strong&gt; &lt;/a&gt; &lt;p class="overflowClip_2"&gt;将由人工智能生成的表单转化为更多的潜在客户&lt;/p&gt;&lt;/div&gt; &lt;/div&gt;&lt;/div&gt;&lt;/div&gt;</v>
      </c>
    </row>
    <row r="640" spans="1:16" x14ac:dyDescent="0.3">
      <c r="A640" t="s">
        <v>3398</v>
      </c>
      <c r="B640" t="s">
        <v>3145</v>
      </c>
      <c r="C640" t="s">
        <v>633</v>
      </c>
      <c r="D640" t="s">
        <v>1460</v>
      </c>
      <c r="E640" t="s">
        <v>2301</v>
      </c>
      <c r="F640" t="str">
        <f t="shared" si="107"/>
        <v>&lt;div class="col-sm-3"&gt;&lt;div class="xe-widget xe-conversations box2 label-info" onclick="window.open('https://www.usetwain.com/', '_blank')" data-toggle="tooltip" data-placement="bottom" title="" data-original-title="https://www.usetwain.com/"&gt;&lt;div class="xe-comment-entry"&gt;&lt;a class="xe-user-img"&gt;&lt;img data-src="https://api.iowen.cn/favicon/www.usetwain.com.png" class="lozad img-circle" width="40"&gt;&lt;/a&gt;&lt;div class="xe-comment"&gt; &lt;a href="#" class="xe-user-name overflowClip_1"&gt;&lt;strong&gt;Usetwain&lt;/strong&gt; &lt;/a&gt; &lt;p class="overflowClip_2"&gt;把世界级销售技巧掌握在你的指尖&lt;/p&gt;&lt;/div&gt; &lt;/div&gt;&lt;/div&gt;&lt;/div&gt;</v>
      </c>
      <c r="G640" t="str">
        <f t="shared" si="108"/>
        <v>NO</v>
      </c>
      <c r="H640" t="str">
        <f t="shared" si="109"/>
        <v>NO</v>
      </c>
      <c r="I640">
        <f>MATCH(A640,A:A,0)</f>
        <v>639</v>
      </c>
      <c r="J640">
        <f t="shared" si="110"/>
        <v>1</v>
      </c>
      <c r="K640">
        <f t="shared" si="111"/>
        <v>1</v>
      </c>
      <c r="L640" t="str">
        <f t="shared" si="112"/>
        <v/>
      </c>
      <c r="M640" t="str">
        <f t="shared" si="113"/>
        <v/>
      </c>
      <c r="N640" t="str">
        <f t="shared" si="114"/>
        <v/>
      </c>
      <c r="O640" t="str">
        <f t="shared" si="106"/>
        <v/>
      </c>
      <c r="P640" t="str">
        <f t="shared" si="115"/>
        <v>&lt;div class="col-sm-3"&gt;&lt;div class="xe-widget xe-conversations box2 label-info" onclick="window.open('https://www.usetwain.com/', '_blank')" data-toggle="tooltip" data-placement="bottom" title="" data-original-title="https://www.usetwain.com/"&gt;&lt;div class="xe-comment-entry"&gt;&lt;a class="xe-user-img"&gt;&lt;img data-src="https://api.iowen.cn/favicon/www.usetwain.com.png" class="lozad img-circle" width="40"&gt;&lt;/a&gt;&lt;div class="xe-comment"&gt; &lt;a href="#" class="xe-user-name overflowClip_1"&gt;&lt;strong&gt;Usetwain&lt;/strong&gt; &lt;/a&gt; &lt;p class="overflowClip_2"&gt;把世界级销售技巧掌握在你的指尖&lt;/p&gt;&lt;/div&gt; &lt;/div&gt;&lt;/div&gt;&lt;/div&gt;</v>
      </c>
    </row>
    <row r="641" spans="1:16" x14ac:dyDescent="0.3">
      <c r="A641" t="s">
        <v>3398</v>
      </c>
      <c r="B641" t="s">
        <v>3146</v>
      </c>
      <c r="C641" t="s">
        <v>634</v>
      </c>
      <c r="D641" t="s">
        <v>1461</v>
      </c>
      <c r="E641" t="s">
        <v>2302</v>
      </c>
      <c r="F641" t="str">
        <f t="shared" si="107"/>
        <v>&lt;div class="col-sm-3"&gt;&lt;div class="xe-widget xe-conversations box2 label-info" onclick="window.open('https://octaneai.grsm.io/krmx3qtiq2ku', '_blank')" data-toggle="tooltip" data-placement="bottom" title="" data-original-title="https://octaneai.grsm.io/krmx3qtiq2ku"&gt;&lt;div class="xe-comment-entry"&gt;&lt;a class="xe-user-img"&gt;&lt;img data-src="https://api.iowen.cn/favicon/octaneai.grsm.io.png" class="lozad img-circle" width="40"&gt;&lt;/a&gt;&lt;div class="xe-comment"&gt; &lt;a href="#" class="xe-user-name overflowClip_1"&gt;&lt;strong&gt;Octane AI&lt;/strong&gt; &lt;/a&gt; &lt;p class="overflowClip_2"&gt;Octane AI的全能产品测验和零方数据平台&lt;/p&gt;&lt;/div&gt; &lt;/div&gt;&lt;/div&gt;&lt;/div&gt;</v>
      </c>
      <c r="G641" t="str">
        <f t="shared" si="108"/>
        <v>NO</v>
      </c>
      <c r="H641" t="str">
        <f t="shared" si="109"/>
        <v>NO</v>
      </c>
      <c r="I641">
        <f>MATCH(A641,A:A,0)</f>
        <v>639</v>
      </c>
      <c r="J641">
        <f t="shared" si="110"/>
        <v>2</v>
      </c>
      <c r="K641">
        <f t="shared" si="111"/>
        <v>2</v>
      </c>
      <c r="L641" t="str">
        <f t="shared" si="112"/>
        <v/>
      </c>
      <c r="M641" t="str">
        <f t="shared" si="113"/>
        <v/>
      </c>
      <c r="N641" t="str">
        <f t="shared" si="114"/>
        <v/>
      </c>
      <c r="O641" t="str">
        <f t="shared" si="106"/>
        <v/>
      </c>
      <c r="P641" t="str">
        <f t="shared" si="115"/>
        <v>&lt;div class="col-sm-3"&gt;&lt;div class="xe-widget xe-conversations box2 label-info" onclick="window.open('https://octaneai.grsm.io/krmx3qtiq2ku', '_blank')" data-toggle="tooltip" data-placement="bottom" title="" data-original-title="https://octaneai.grsm.io/krmx3qtiq2ku"&gt;&lt;div class="xe-comment-entry"&gt;&lt;a class="xe-user-img"&gt;&lt;img data-src="https://api.iowen.cn/favicon/octaneai.grsm.io.png" class="lozad img-circle" width="40"&gt;&lt;/a&gt;&lt;div class="xe-comment"&gt; &lt;a href="#" class="xe-user-name overflowClip_1"&gt;&lt;strong&gt;Octane AI&lt;/strong&gt; &lt;/a&gt; &lt;p class="overflowClip_2"&gt;Octane AI的全能产品测验和零方数据平台&lt;/p&gt;&lt;/div&gt; &lt;/div&gt;&lt;/div&gt;&lt;/div&gt;</v>
      </c>
    </row>
    <row r="642" spans="1:16" x14ac:dyDescent="0.3">
      <c r="A642" t="s">
        <v>3398</v>
      </c>
      <c r="B642" t="s">
        <v>3147</v>
      </c>
      <c r="C642" t="s">
        <v>635</v>
      </c>
      <c r="D642" t="s">
        <v>1462</v>
      </c>
      <c r="E642" t="s">
        <v>2303</v>
      </c>
      <c r="F642" t="str">
        <f t="shared" si="107"/>
        <v>&lt;div class="col-sm-3"&gt;&lt;div class="xe-widget xe-conversations box2 label-info" onclick="window.open('https://www.regie.ai/', '_blank')" data-toggle="tooltip" data-placement="bottom" title="" data-original-title="https://www.regie.ai/"&gt;&lt;div class="xe-comment-entry"&gt;&lt;a class="xe-user-img"&gt;&lt;img data-src="https://api.iowen.cn/favicon/www.regie.ai.png" class="lozad img-circle" width="40"&gt;&lt;/a&gt;&lt;div class="xe-comment"&gt; &lt;a href="#" class="xe-user-name overflowClip_1"&gt;&lt;strong&gt;Regie&lt;/strong&gt; &lt;/a&gt; &lt;p class="overflowClip_2"&gt;Regie利用人工智能帮助销售、营销和成功团队更快地编写引人入胜的内容&lt;/p&gt;&lt;/div&gt; &lt;/div&gt;&lt;/div&gt;&lt;/div&gt;</v>
      </c>
      <c r="G642" t="str">
        <f t="shared" si="108"/>
        <v>NO</v>
      </c>
      <c r="H642" t="str">
        <f t="shared" si="109"/>
        <v>NO</v>
      </c>
      <c r="I642">
        <f>MATCH(A642,A:A,0)</f>
        <v>639</v>
      </c>
      <c r="J642">
        <f t="shared" si="110"/>
        <v>3</v>
      </c>
      <c r="K642">
        <f t="shared" si="111"/>
        <v>3</v>
      </c>
      <c r="L642" t="str">
        <f t="shared" si="112"/>
        <v/>
      </c>
      <c r="M642" t="str">
        <f t="shared" si="113"/>
        <v>&lt;/div&gt;</v>
      </c>
      <c r="N642" t="str">
        <f t="shared" si="114"/>
        <v/>
      </c>
      <c r="O642" t="str">
        <f t="shared" si="106"/>
        <v/>
      </c>
      <c r="P642" t="str">
        <f t="shared" si="115"/>
        <v>&lt;div class="col-sm-3"&gt;&lt;div class="xe-widget xe-conversations box2 label-info" onclick="window.open('https://www.regie.ai/', '_blank')" data-toggle="tooltip" data-placement="bottom" title="" data-original-title="https://www.regie.ai/"&gt;&lt;div class="xe-comment-entry"&gt;&lt;a class="xe-user-img"&gt;&lt;img data-src="https://api.iowen.cn/favicon/www.regie.ai.png" class="lozad img-circle" width="40"&gt;&lt;/a&gt;&lt;div class="xe-comment"&gt; &lt;a href="#" class="xe-user-name overflowClip_1"&gt;&lt;strong&gt;Regie&lt;/strong&gt; &lt;/a&gt; &lt;p class="overflowClip_2"&gt;Regie利用人工智能帮助销售、营销和成功团队更快地编写引人入胜的内容&lt;/p&gt;&lt;/div&gt; &lt;/div&gt;&lt;/div&gt;&lt;/div&gt;&lt;/div&gt;</v>
      </c>
    </row>
    <row r="643" spans="1:16" x14ac:dyDescent="0.3">
      <c r="A643" t="s">
        <v>3398</v>
      </c>
      <c r="B643" t="s">
        <v>3148</v>
      </c>
      <c r="C643" t="s">
        <v>636</v>
      </c>
      <c r="D643" t="s">
        <v>1463</v>
      </c>
      <c r="E643" t="s">
        <v>2304</v>
      </c>
      <c r="F643" t="str">
        <f t="shared" si="107"/>
        <v>&lt;div class="col-sm-3"&gt;&lt;div class="xe-widget xe-conversations box2 label-info" onclick="window.open('https://getitout.io/', '_blank')" data-toggle="tooltip" data-placement="bottom" title="" data-original-title="https://getitout.io/"&gt;&lt;div class="xe-comment-entry"&gt;&lt;a class="xe-user-img"&gt;&lt;img data-src="https://api.iowen.cn/favicon/getitout.io.png" class="lozad img-circle" width="40"&gt;&lt;/a&gt;&lt;div class="xe-comment"&gt; &lt;a href="#" class="xe-user-name overflowClip_1"&gt;&lt;strong&gt;GETitOUT&lt;/strong&gt; &lt;/a&gt; &lt;p class="overflowClip_2"&gt;GETitOUT是一个AI人物和文本生成器&lt;/p&gt;&lt;/div&gt; &lt;/div&gt;&lt;/div&gt;&lt;/div&gt;</v>
      </c>
      <c r="G643" t="str">
        <f t="shared" si="108"/>
        <v>NO</v>
      </c>
      <c r="H643" t="str">
        <f t="shared" si="109"/>
        <v>NO</v>
      </c>
      <c r="I643">
        <f>MATCH(A643,A:A,0)</f>
        <v>639</v>
      </c>
      <c r="J643">
        <f t="shared" si="110"/>
        <v>4</v>
      </c>
      <c r="K643">
        <f t="shared" si="111"/>
        <v>0</v>
      </c>
      <c r="L643" t="str">
        <f t="shared" si="112"/>
        <v>&lt;div class="row"&gt;</v>
      </c>
      <c r="M643" t="str">
        <f t="shared" si="113"/>
        <v/>
      </c>
      <c r="N643" t="str">
        <f t="shared" si="114"/>
        <v/>
      </c>
      <c r="O643" t="str">
        <f t="shared" ref="O643:O706" si="116">IF(H643="YES","&lt;br /&gt;&lt;!--END "&amp;A643&amp;" --&gt;","")</f>
        <v/>
      </c>
      <c r="P643" t="str">
        <f t="shared" si="115"/>
        <v>&lt;div class="row"&gt;&lt;div class="col-sm-3"&gt;&lt;div class="xe-widget xe-conversations box2 label-info" onclick="window.open('https://getitout.io/', '_blank')" data-toggle="tooltip" data-placement="bottom" title="" data-original-title="https://getitout.io/"&gt;&lt;div class="xe-comment-entry"&gt;&lt;a class="xe-user-img"&gt;&lt;img data-src="https://api.iowen.cn/favicon/getitout.io.png" class="lozad img-circle" width="40"&gt;&lt;/a&gt;&lt;div class="xe-comment"&gt; &lt;a href="#" class="xe-user-name overflowClip_1"&gt;&lt;strong&gt;GETitOUT&lt;/strong&gt; &lt;/a&gt; &lt;p class="overflowClip_2"&gt;GETitOUT是一个AI人物和文本生成器&lt;/p&gt;&lt;/div&gt; &lt;/div&gt;&lt;/div&gt;&lt;/div&gt;</v>
      </c>
    </row>
    <row r="644" spans="1:16" x14ac:dyDescent="0.3">
      <c r="A644" t="s">
        <v>3398</v>
      </c>
      <c r="B644" t="s">
        <v>3149</v>
      </c>
      <c r="C644" t="s">
        <v>637</v>
      </c>
      <c r="D644" t="s">
        <v>1464</v>
      </c>
      <c r="E644" t="s">
        <v>2305</v>
      </c>
      <c r="F644" t="str">
        <f t="shared" ref="F644:F707" si="117">"&lt;div class=""col-sm-3""&gt;&lt;div class=""xe-widget xe-conversations box2 label-info"" onclick=""window.open('"&amp;C644&amp;"', '_blank')"" data-toggle=""tooltip"" data-placement=""bottom"" title="""" data-original-title="""&amp;C644&amp;"""&gt;"&amp;"&lt;div class=""xe-comment-entry""&gt;"&amp;"&lt;a class=""xe-user-img""&gt;"&amp;"&lt;img data-src="""&amp;D644&amp;""" class=""lozad img-circle"" width=""40""&gt;"&amp;"&lt;/a&gt;&lt;div class=""xe-comment""&gt; &lt;a href=""#"" class=""xe-user-name overflowClip_1""&gt;"&amp;"&lt;strong&gt;"&amp;B644&amp;"&lt;/strong&gt; &lt;/a&gt; &lt;p class=""overflowClip_2""&gt;"&amp;E644&amp;"&lt;/p&gt;"&amp;"&lt;/div&gt; &lt;/div&gt;&lt;/div&gt;&lt;/div&gt;"</f>
        <v>&lt;div class="col-sm-3"&gt;&lt;div class="xe-widget xe-conversations box2 label-info" onclick="window.open('https://sellesta.ai/', '_blank')" data-toggle="tooltip" data-placement="bottom" title="" data-original-title="https://sellesta.ai/"&gt;&lt;div class="xe-comment-entry"&gt;&lt;a class="xe-user-img"&gt;&lt;img data-src="https://api.iowen.cn/favicon/sellesta.ai.png" class="lozad img-circle" width="40"&gt;&lt;/a&gt;&lt;div class="xe-comment"&gt; &lt;a href="#" class="xe-user-name overflowClip_1"&gt;&lt;strong&gt;Sellesta&lt;/strong&gt; &lt;/a&gt; &lt;p class="overflowClip_2"&gt;帮助亚马逊卖家优化产品列表并增加销售额&lt;/p&gt;&lt;/div&gt; &lt;/div&gt;&lt;/div&gt;&lt;/div&gt;</v>
      </c>
      <c r="G644" t="str">
        <f t="shared" ref="G644:G707" si="118">IF(A644=A643,"NO","YES")</f>
        <v>NO</v>
      </c>
      <c r="H644" t="str">
        <f t="shared" ref="H644:H707" si="119">IF(A644=A645,"NO","YES")</f>
        <v>NO</v>
      </c>
      <c r="I644">
        <f>MATCH(A644,A:A,0)</f>
        <v>639</v>
      </c>
      <c r="J644">
        <f t="shared" ref="J644:J707" si="120">ROW()-I644</f>
        <v>5</v>
      </c>
      <c r="K644">
        <f t="shared" ref="K644:K707" si="121">MOD(J644,4)</f>
        <v>1</v>
      </c>
      <c r="L644" t="str">
        <f t="shared" ref="L644:L707" si="122">IF(K644=0,"&lt;div class=""row""&gt;","")</f>
        <v/>
      </c>
      <c r="M644" t="str">
        <f t="shared" ref="M644:M707" si="123">IF(K644=3,"&lt;/div&gt;",IF(H644="YES","&lt;/div&gt;",""))</f>
        <v/>
      </c>
      <c r="N644" t="str">
        <f t="shared" ref="N644:N707" si="124">IF(G644="YES","&lt;!-- "&amp;A644&amp;" --&gt;&lt;h4 class=""text-gray""&gt;&lt;i class=""linecons-tag"" style=""margin-right: 7px;"" id="""&amp;A644&amp;"""&gt;&lt;/i&gt;"&amp;A644&amp;"&lt;/h4&gt;","")</f>
        <v/>
      </c>
      <c r="O644" t="str">
        <f t="shared" si="116"/>
        <v/>
      </c>
      <c r="P644" t="str">
        <f t="shared" ref="P644:P707" si="125">N644&amp;L644&amp;F644&amp;M644&amp;O644</f>
        <v>&lt;div class="col-sm-3"&gt;&lt;div class="xe-widget xe-conversations box2 label-info" onclick="window.open('https://sellesta.ai/', '_blank')" data-toggle="tooltip" data-placement="bottom" title="" data-original-title="https://sellesta.ai/"&gt;&lt;div class="xe-comment-entry"&gt;&lt;a class="xe-user-img"&gt;&lt;img data-src="https://api.iowen.cn/favicon/sellesta.ai.png" class="lozad img-circle" width="40"&gt;&lt;/a&gt;&lt;div class="xe-comment"&gt; &lt;a href="#" class="xe-user-name overflowClip_1"&gt;&lt;strong&gt;Sellesta&lt;/strong&gt; &lt;/a&gt; &lt;p class="overflowClip_2"&gt;帮助亚马逊卖家优化产品列表并增加销售额&lt;/p&gt;&lt;/div&gt; &lt;/div&gt;&lt;/div&gt;&lt;/div&gt;</v>
      </c>
    </row>
    <row r="645" spans="1:16" x14ac:dyDescent="0.3">
      <c r="A645" t="s">
        <v>3398</v>
      </c>
      <c r="B645" t="s">
        <v>3150</v>
      </c>
      <c r="C645" t="s">
        <v>638</v>
      </c>
      <c r="D645" t="s">
        <v>1465</v>
      </c>
      <c r="E645" t="s">
        <v>2306</v>
      </c>
      <c r="F645" t="str">
        <f t="shared" si="117"/>
        <v>&lt;div class="col-sm-3"&gt;&lt;div class="xe-widget xe-conversations box2 label-info" onclick="window.open('https://www.smartwriter.ai/', '_blank')" data-toggle="tooltip" data-placement="bottom" title="" data-original-title="https://www.smartwriter.ai/"&gt;&lt;div class="xe-comment-entry"&gt;&lt;a class="xe-user-img"&gt;&lt;img data-src="https://api.iowen.cn/favicon/www.smartwriter.ai.png" class="lozad img-circle" width="40"&gt;&lt;/a&gt;&lt;div class="xe-comment"&gt; &lt;a href="#" class="xe-user-name overflowClip_1"&gt;&lt;strong&gt;Smartwriter&lt;/strong&gt; &lt;/a&gt; &lt;p class="overflowClip_2"&gt;创建高度个性化的冷邮件或LinkedIn消息&lt;/p&gt;&lt;/div&gt; &lt;/div&gt;&lt;/div&gt;&lt;/div&gt;</v>
      </c>
      <c r="G645" t="str">
        <f t="shared" si="118"/>
        <v>NO</v>
      </c>
      <c r="H645" t="str">
        <f t="shared" si="119"/>
        <v>NO</v>
      </c>
      <c r="I645">
        <f>MATCH(A645,A:A,0)</f>
        <v>639</v>
      </c>
      <c r="J645">
        <f t="shared" si="120"/>
        <v>6</v>
      </c>
      <c r="K645">
        <f t="shared" si="121"/>
        <v>2</v>
      </c>
      <c r="L645" t="str">
        <f t="shared" si="122"/>
        <v/>
      </c>
      <c r="M645" t="str">
        <f t="shared" si="123"/>
        <v/>
      </c>
      <c r="N645" t="str">
        <f t="shared" si="124"/>
        <v/>
      </c>
      <c r="O645" t="str">
        <f t="shared" si="116"/>
        <v/>
      </c>
      <c r="P645" t="str">
        <f t="shared" si="125"/>
        <v>&lt;div class="col-sm-3"&gt;&lt;div class="xe-widget xe-conversations box2 label-info" onclick="window.open('https://www.smartwriter.ai/', '_blank')" data-toggle="tooltip" data-placement="bottom" title="" data-original-title="https://www.smartwriter.ai/"&gt;&lt;div class="xe-comment-entry"&gt;&lt;a class="xe-user-img"&gt;&lt;img data-src="https://api.iowen.cn/favicon/www.smartwriter.ai.png" class="lozad img-circle" width="40"&gt;&lt;/a&gt;&lt;div class="xe-comment"&gt; &lt;a href="#" class="xe-user-name overflowClip_1"&gt;&lt;strong&gt;Smartwriter&lt;/strong&gt; &lt;/a&gt; &lt;p class="overflowClip_2"&gt;创建高度个性化的冷邮件或LinkedIn消息&lt;/p&gt;&lt;/div&gt; &lt;/div&gt;&lt;/div&gt;&lt;/div&gt;</v>
      </c>
    </row>
    <row r="646" spans="1:16" x14ac:dyDescent="0.3">
      <c r="A646" t="s">
        <v>3398</v>
      </c>
      <c r="B646" t="s">
        <v>3151</v>
      </c>
      <c r="C646" t="s">
        <v>639</v>
      </c>
      <c r="D646" t="s">
        <v>1466</v>
      </c>
      <c r="E646" t="s">
        <v>2307</v>
      </c>
      <c r="F646" t="str">
        <f t="shared" si="117"/>
        <v>&lt;div class="col-sm-3"&gt;&lt;div class="xe-widget xe-conversations box2 label-info" onclick="window.open('https://www.lavender.ai/', '_blank')" data-toggle="tooltip" data-placement="bottom" title="" data-original-title="https://www.lavender.ai/"&gt;&lt;div class="xe-comment-entry"&gt;&lt;a class="xe-user-img"&gt;&lt;img data-src="https://api.iowen.cn/favicon/www.lavender.ai.png" class="lozad img-circle" width="40"&gt;&lt;/a&gt;&lt;div class="xe-comment"&gt; &lt;a href="#" class="xe-user-name overflowClip_1"&gt;&lt;strong&gt;Lavender&lt;/strong&gt; &lt;/a&gt; &lt;p class="overflowClip_2"&gt;在较短时间内获得更多回复，写出更好的电子邮件&lt;/p&gt;&lt;/div&gt; &lt;/div&gt;&lt;/div&gt;&lt;/div&gt;</v>
      </c>
      <c r="G646" t="str">
        <f t="shared" si="118"/>
        <v>NO</v>
      </c>
      <c r="H646" t="str">
        <f t="shared" si="119"/>
        <v>NO</v>
      </c>
      <c r="I646">
        <f>MATCH(A646,A:A,0)</f>
        <v>639</v>
      </c>
      <c r="J646">
        <f t="shared" si="120"/>
        <v>7</v>
      </c>
      <c r="K646">
        <f t="shared" si="121"/>
        <v>3</v>
      </c>
      <c r="L646" t="str">
        <f t="shared" si="122"/>
        <v/>
      </c>
      <c r="M646" t="str">
        <f t="shared" si="123"/>
        <v>&lt;/div&gt;</v>
      </c>
      <c r="N646" t="str">
        <f t="shared" si="124"/>
        <v/>
      </c>
      <c r="O646" t="str">
        <f t="shared" si="116"/>
        <v/>
      </c>
      <c r="P646" t="str">
        <f t="shared" si="125"/>
        <v>&lt;div class="col-sm-3"&gt;&lt;div class="xe-widget xe-conversations box2 label-info" onclick="window.open('https://www.lavender.ai/', '_blank')" data-toggle="tooltip" data-placement="bottom" title="" data-original-title="https://www.lavender.ai/"&gt;&lt;div class="xe-comment-entry"&gt;&lt;a class="xe-user-img"&gt;&lt;img data-src="https://api.iowen.cn/favicon/www.lavender.ai.png" class="lozad img-circle" width="40"&gt;&lt;/a&gt;&lt;div class="xe-comment"&gt; &lt;a href="#" class="xe-user-name overflowClip_1"&gt;&lt;strong&gt;Lavender&lt;/strong&gt; &lt;/a&gt; &lt;p class="overflowClip_2"&gt;在较短时间内获得更多回复，写出更好的电子邮件&lt;/p&gt;&lt;/div&gt; &lt;/div&gt;&lt;/div&gt;&lt;/div&gt;&lt;/div&gt;</v>
      </c>
    </row>
    <row r="647" spans="1:16" x14ac:dyDescent="0.3">
      <c r="A647" t="s">
        <v>3398</v>
      </c>
      <c r="B647" t="s">
        <v>3152</v>
      </c>
      <c r="C647" t="s">
        <v>640</v>
      </c>
      <c r="D647" t="s">
        <v>1467</v>
      </c>
      <c r="E647" t="s">
        <v>2308</v>
      </c>
      <c r="F647" t="str">
        <f t="shared" si="117"/>
        <v>&lt;div class="col-sm-3"&gt;&lt;div class="xe-widget xe-conversations box2 label-info" onclick="window.open('https://salesstack.ai/', '_blank')" data-toggle="tooltip" data-placement="bottom" title="" data-original-title="https://salesstack.ai/"&gt;&lt;div class="xe-comment-entry"&gt;&lt;a class="xe-user-img"&gt;&lt;img data-src="https://api.iowen.cn/favicon/salesstack.ai.png" class="lozad img-circle" width="40"&gt;&lt;/a&gt;&lt;div class="xe-comment"&gt; &lt;a href="#" class="xe-user-name overflowClip_1"&gt;&lt;strong&gt;Sales Stack&lt;/strong&gt; &lt;/a&gt; &lt;p class="overflowClip_2"&gt;跨越所有渠道与您的客户进行沟通&lt;/p&gt;&lt;/div&gt; &lt;/div&gt;&lt;/div&gt;&lt;/div&gt;</v>
      </c>
      <c r="G647" t="str">
        <f t="shared" si="118"/>
        <v>NO</v>
      </c>
      <c r="H647" t="str">
        <f t="shared" si="119"/>
        <v>NO</v>
      </c>
      <c r="I647">
        <f>MATCH(A647,A:A,0)</f>
        <v>639</v>
      </c>
      <c r="J647">
        <f t="shared" si="120"/>
        <v>8</v>
      </c>
      <c r="K647">
        <f t="shared" si="121"/>
        <v>0</v>
      </c>
      <c r="L647" t="str">
        <f t="shared" si="122"/>
        <v>&lt;div class="row"&gt;</v>
      </c>
      <c r="M647" t="str">
        <f t="shared" si="123"/>
        <v/>
      </c>
      <c r="N647" t="str">
        <f t="shared" si="124"/>
        <v/>
      </c>
      <c r="O647" t="str">
        <f t="shared" si="116"/>
        <v/>
      </c>
      <c r="P647" t="str">
        <f t="shared" si="125"/>
        <v>&lt;div class="row"&gt;&lt;div class="col-sm-3"&gt;&lt;div class="xe-widget xe-conversations box2 label-info" onclick="window.open('https://salesstack.ai/', '_blank')" data-toggle="tooltip" data-placement="bottom" title="" data-original-title="https://salesstack.ai/"&gt;&lt;div class="xe-comment-entry"&gt;&lt;a class="xe-user-img"&gt;&lt;img data-src="https://api.iowen.cn/favicon/salesstack.ai.png" class="lozad img-circle" width="40"&gt;&lt;/a&gt;&lt;div class="xe-comment"&gt; &lt;a href="#" class="xe-user-name overflowClip_1"&gt;&lt;strong&gt;Sales Stack&lt;/strong&gt; &lt;/a&gt; &lt;p class="overflowClip_2"&gt;跨越所有渠道与您的客户进行沟通&lt;/p&gt;&lt;/div&gt; &lt;/div&gt;&lt;/div&gt;&lt;/div&gt;</v>
      </c>
    </row>
    <row r="648" spans="1:16" x14ac:dyDescent="0.3">
      <c r="A648" t="s">
        <v>3398</v>
      </c>
      <c r="B648" t="s">
        <v>3153</v>
      </c>
      <c r="C648" t="s">
        <v>641</v>
      </c>
      <c r="D648" t="s">
        <v>1468</v>
      </c>
      <c r="E648" t="s">
        <v>2309</v>
      </c>
      <c r="F648" t="str">
        <f t="shared" si="117"/>
        <v>&lt;div class="col-sm-3"&gt;&lt;div class="xe-widget xe-conversations box2 label-info" onclick="window.open('https://www.outboundify.io/', '_blank')" data-toggle="tooltip" data-placement="bottom" title="" data-original-title="https://www.outboundify.io/"&gt;&lt;div class="xe-comment-entry"&gt;&lt;a class="xe-user-img"&gt;&lt;img data-src="https://api.iowen.cn/favicon/www.outboundify.io.png" class="lozad img-circle" width="40"&gt;&lt;/a&gt;&lt;div class="xe-comment"&gt; &lt;a href="#" class="xe-user-name overflowClip_1"&gt;&lt;strong&gt;Outboundify&lt;/strong&gt; &lt;/a&gt; &lt;p class="overflowClip_2"&gt;识别最佳的潜在客户并创建具有针对性、高度有效的营销活动&lt;/p&gt;&lt;/div&gt; &lt;/div&gt;&lt;/div&gt;&lt;/div&gt;</v>
      </c>
      <c r="G648" t="str">
        <f t="shared" si="118"/>
        <v>NO</v>
      </c>
      <c r="H648" t="str">
        <f t="shared" si="119"/>
        <v>NO</v>
      </c>
      <c r="I648">
        <f>MATCH(A648,A:A,0)</f>
        <v>639</v>
      </c>
      <c r="J648">
        <f t="shared" si="120"/>
        <v>9</v>
      </c>
      <c r="K648">
        <f t="shared" si="121"/>
        <v>1</v>
      </c>
      <c r="L648" t="str">
        <f t="shared" si="122"/>
        <v/>
      </c>
      <c r="M648" t="str">
        <f t="shared" si="123"/>
        <v/>
      </c>
      <c r="N648" t="str">
        <f t="shared" si="124"/>
        <v/>
      </c>
      <c r="O648" t="str">
        <f t="shared" si="116"/>
        <v/>
      </c>
      <c r="P648" t="str">
        <f t="shared" si="125"/>
        <v>&lt;div class="col-sm-3"&gt;&lt;div class="xe-widget xe-conversations box2 label-info" onclick="window.open('https://www.outboundify.io/', '_blank')" data-toggle="tooltip" data-placement="bottom" title="" data-original-title="https://www.outboundify.io/"&gt;&lt;div class="xe-comment-entry"&gt;&lt;a class="xe-user-img"&gt;&lt;img data-src="https://api.iowen.cn/favicon/www.outboundify.io.png" class="lozad img-circle" width="40"&gt;&lt;/a&gt;&lt;div class="xe-comment"&gt; &lt;a href="#" class="xe-user-name overflowClip_1"&gt;&lt;strong&gt;Outboundify&lt;/strong&gt; &lt;/a&gt; &lt;p class="overflowClip_2"&gt;识别最佳的潜在客户并创建具有针对性、高度有效的营销活动&lt;/p&gt;&lt;/div&gt; &lt;/div&gt;&lt;/div&gt;&lt;/div&gt;</v>
      </c>
    </row>
    <row r="649" spans="1:16" x14ac:dyDescent="0.3">
      <c r="A649" t="s">
        <v>3398</v>
      </c>
      <c r="B649" t="s">
        <v>3154</v>
      </c>
      <c r="C649" t="s">
        <v>642</v>
      </c>
      <c r="D649" t="s">
        <v>1469</v>
      </c>
      <c r="E649" t="s">
        <v>2310</v>
      </c>
      <c r="F649" t="str">
        <f t="shared" si="117"/>
        <v>&lt;div class="col-sm-3"&gt;&lt;div class="xe-widget xe-conversations box2 label-info" onclick="window.open('https://outplayhq.com/', '_blank')" data-toggle="tooltip" data-placement="bottom" title="" data-original-title="https://outplayhq.com/"&gt;&lt;div class="xe-comment-entry"&gt;&lt;a class="xe-user-img"&gt;&lt;img data-src="https://api.iowen.cn/favicon/outplayhq.com.png" class="lozad img-circle" width="40"&gt;&lt;/a&gt;&lt;div class="xe-comment"&gt; &lt;a href="#" class="xe-user-name overflowClip_1"&gt;&lt;strong&gt;Outplayhq&lt;/strong&gt; &lt;/a&gt; &lt;p class="overflowClip_2"&gt;Outplay 是一款全方位的多渠道销售互动平台&lt;/p&gt;&lt;/div&gt; &lt;/div&gt;&lt;/div&gt;&lt;/div&gt;</v>
      </c>
      <c r="G649" t="str">
        <f t="shared" si="118"/>
        <v>NO</v>
      </c>
      <c r="H649" t="str">
        <f t="shared" si="119"/>
        <v>NO</v>
      </c>
      <c r="I649">
        <f>MATCH(A649,A:A,0)</f>
        <v>639</v>
      </c>
      <c r="J649">
        <f t="shared" si="120"/>
        <v>10</v>
      </c>
      <c r="K649">
        <f t="shared" si="121"/>
        <v>2</v>
      </c>
      <c r="L649" t="str">
        <f t="shared" si="122"/>
        <v/>
      </c>
      <c r="M649" t="str">
        <f t="shared" si="123"/>
        <v/>
      </c>
      <c r="N649" t="str">
        <f t="shared" si="124"/>
        <v/>
      </c>
      <c r="O649" t="str">
        <f t="shared" si="116"/>
        <v/>
      </c>
      <c r="P649" t="str">
        <f t="shared" si="125"/>
        <v>&lt;div class="col-sm-3"&gt;&lt;div class="xe-widget xe-conversations box2 label-info" onclick="window.open('https://outplayhq.com/', '_blank')" data-toggle="tooltip" data-placement="bottom" title="" data-original-title="https://outplayhq.com/"&gt;&lt;div class="xe-comment-entry"&gt;&lt;a class="xe-user-img"&gt;&lt;img data-src="https://api.iowen.cn/favicon/outplayhq.com.png" class="lozad img-circle" width="40"&gt;&lt;/a&gt;&lt;div class="xe-comment"&gt; &lt;a href="#" class="xe-user-name overflowClip_1"&gt;&lt;strong&gt;Outplayhq&lt;/strong&gt; &lt;/a&gt; &lt;p class="overflowClip_2"&gt;Outplay 是一款全方位的多渠道销售互动平台&lt;/p&gt;&lt;/div&gt; &lt;/div&gt;&lt;/div&gt;&lt;/div&gt;</v>
      </c>
    </row>
    <row r="650" spans="1:16" x14ac:dyDescent="0.3">
      <c r="A650" t="s">
        <v>3398</v>
      </c>
      <c r="B650" t="s">
        <v>3155</v>
      </c>
      <c r="C650" t="s">
        <v>643</v>
      </c>
      <c r="D650" t="s">
        <v>1470</v>
      </c>
      <c r="E650" t="s">
        <v>2311</v>
      </c>
      <c r="F650" t="str">
        <f t="shared" si="117"/>
        <v>&lt;div class="col-sm-3"&gt;&lt;div class="xe-widget xe-conversations box2 label-info" onclick="window.open('https://www.sybill.ai/', '_blank')" data-toggle="tooltip" data-placement="bottom" title="" data-original-title="https://www.sybill.ai/"&gt;&lt;div class="xe-comment-entry"&gt;&lt;a class="xe-user-img"&gt;&lt;img data-src="https://api.iowen.cn/favicon/www.sybill.ai.png" class="lozad img-circle" width="40"&gt;&lt;/a&gt;&lt;div class="xe-comment"&gt; &lt;a href="#" class="xe-user-name overflowClip_1"&gt;&lt;strong&gt;Sybill&lt;/strong&gt; &lt;/a&gt; &lt;p class="overflowClip_2"&gt;根据对话和买家的情感反应生成准确、类似人类的销售电话摘要&lt;/p&gt;&lt;/div&gt; &lt;/div&gt;&lt;/div&gt;&lt;/div&gt;</v>
      </c>
      <c r="G650" t="str">
        <f t="shared" si="118"/>
        <v>NO</v>
      </c>
      <c r="H650" t="str">
        <f t="shared" si="119"/>
        <v>NO</v>
      </c>
      <c r="I650">
        <f>MATCH(A650,A:A,0)</f>
        <v>639</v>
      </c>
      <c r="J650">
        <f t="shared" si="120"/>
        <v>11</v>
      </c>
      <c r="K650">
        <f t="shared" si="121"/>
        <v>3</v>
      </c>
      <c r="L650" t="str">
        <f t="shared" si="122"/>
        <v/>
      </c>
      <c r="M650" t="str">
        <f t="shared" si="123"/>
        <v>&lt;/div&gt;</v>
      </c>
      <c r="N650" t="str">
        <f t="shared" si="124"/>
        <v/>
      </c>
      <c r="O650" t="str">
        <f t="shared" si="116"/>
        <v/>
      </c>
      <c r="P650" t="str">
        <f t="shared" si="125"/>
        <v>&lt;div class="col-sm-3"&gt;&lt;div class="xe-widget xe-conversations box2 label-info" onclick="window.open('https://www.sybill.ai/', '_blank')" data-toggle="tooltip" data-placement="bottom" title="" data-original-title="https://www.sybill.ai/"&gt;&lt;div class="xe-comment-entry"&gt;&lt;a class="xe-user-img"&gt;&lt;img data-src="https://api.iowen.cn/favicon/www.sybill.ai.png" class="lozad img-circle" width="40"&gt;&lt;/a&gt;&lt;div class="xe-comment"&gt; &lt;a href="#" class="xe-user-name overflowClip_1"&gt;&lt;strong&gt;Sybill&lt;/strong&gt; &lt;/a&gt; &lt;p class="overflowClip_2"&gt;根据对话和买家的情感反应生成准确、类似人类的销售电话摘要&lt;/p&gt;&lt;/div&gt; &lt;/div&gt;&lt;/div&gt;&lt;/div&gt;&lt;/div&gt;</v>
      </c>
    </row>
    <row r="651" spans="1:16" x14ac:dyDescent="0.3">
      <c r="A651" t="s">
        <v>3398</v>
      </c>
      <c r="B651" t="s">
        <v>3156</v>
      </c>
      <c r="C651" t="s">
        <v>644</v>
      </c>
      <c r="D651" t="s">
        <v>1471</v>
      </c>
      <c r="E651" t="s">
        <v>2312</v>
      </c>
      <c r="F651" t="str">
        <f t="shared" si="117"/>
        <v>&lt;div class="col-sm-3"&gt;&lt;div class="xe-widget xe-conversations box2 label-info" onclick="window.open('https://cresta.com/', '_blank')" data-toggle="tooltip" data-placement="bottom" title="" data-original-title="https://cresta.com/"&gt;&lt;div class="xe-comment-entry"&gt;&lt;a class="xe-user-img"&gt;&lt;img data-src="https://api.iowen.cn/favicon/cresta.com.png" class="lozad img-circle" width="40"&gt;&lt;/a&gt;&lt;div class="xe-comment"&gt; &lt;a href="#" class="xe-user-name overflowClip_1"&gt;&lt;strong&gt;Cresta&lt;/strong&gt; &lt;/a&gt; &lt;p class="overflowClip_2"&gt;自助服务、实时辅导和通话后的见解&lt;/p&gt;&lt;/div&gt; &lt;/div&gt;&lt;/div&gt;&lt;/div&gt;</v>
      </c>
      <c r="G651" t="str">
        <f t="shared" si="118"/>
        <v>NO</v>
      </c>
      <c r="H651" t="str">
        <f t="shared" si="119"/>
        <v>NO</v>
      </c>
      <c r="I651">
        <f>MATCH(A651,A:A,0)</f>
        <v>639</v>
      </c>
      <c r="J651">
        <f t="shared" si="120"/>
        <v>12</v>
      </c>
      <c r="K651">
        <f t="shared" si="121"/>
        <v>0</v>
      </c>
      <c r="L651" t="str">
        <f t="shared" si="122"/>
        <v>&lt;div class="row"&gt;</v>
      </c>
      <c r="M651" t="str">
        <f t="shared" si="123"/>
        <v/>
      </c>
      <c r="N651" t="str">
        <f t="shared" si="124"/>
        <v/>
      </c>
      <c r="O651" t="str">
        <f t="shared" si="116"/>
        <v/>
      </c>
      <c r="P651" t="str">
        <f t="shared" si="125"/>
        <v>&lt;div class="row"&gt;&lt;div class="col-sm-3"&gt;&lt;div class="xe-widget xe-conversations box2 label-info" onclick="window.open('https://cresta.com/', '_blank')" data-toggle="tooltip" data-placement="bottom" title="" data-original-title="https://cresta.com/"&gt;&lt;div class="xe-comment-entry"&gt;&lt;a class="xe-user-img"&gt;&lt;img data-src="https://api.iowen.cn/favicon/cresta.com.png" class="lozad img-circle" width="40"&gt;&lt;/a&gt;&lt;div class="xe-comment"&gt; &lt;a href="#" class="xe-user-name overflowClip_1"&gt;&lt;strong&gt;Cresta&lt;/strong&gt; &lt;/a&gt; &lt;p class="overflowClip_2"&gt;自助服务、实时辅导和通话后的见解&lt;/p&gt;&lt;/div&gt; &lt;/div&gt;&lt;/div&gt;&lt;/div&gt;</v>
      </c>
    </row>
    <row r="652" spans="1:16" x14ac:dyDescent="0.3">
      <c r="A652" t="s">
        <v>3398</v>
      </c>
      <c r="B652" t="s">
        <v>3157</v>
      </c>
      <c r="C652" t="s">
        <v>645</v>
      </c>
      <c r="D652" t="s">
        <v>1472</v>
      </c>
      <c r="E652" t="s">
        <v>2313</v>
      </c>
      <c r="F652" t="str">
        <f t="shared" si="117"/>
        <v>&lt;div class="col-sm-3"&gt;&lt;div class="xe-widget xe-conversations box2 label-info" onclick="window.open('https://www.markopolo.ai/', '_blank')" data-toggle="tooltip" data-placement="bottom" title="" data-original-title="https://www.markopolo.ai/"&gt;&lt;div class="xe-comment-entry"&gt;&lt;a class="xe-user-img"&gt;&lt;img data-src="https://api.iowen.cn/favicon/www.markopolo.ai.png" class="lozad img-circle" width="40"&gt;&lt;/a&gt;&lt;div class="xe-comment"&gt; &lt;a href="#" class="xe-user-name overflowClip_1"&gt;&lt;strong&gt;Markopolo&lt;/strong&gt; &lt;/a&gt; &lt;p class="overflowClip_2"&gt;进行优化以增加销售额，同时降低成本并自动化日常操作以专注于战略&lt;/p&gt;&lt;/div&gt; &lt;/div&gt;&lt;/div&gt;&lt;/div&gt;</v>
      </c>
      <c r="G652" t="str">
        <f t="shared" si="118"/>
        <v>NO</v>
      </c>
      <c r="H652" t="str">
        <f t="shared" si="119"/>
        <v>NO</v>
      </c>
      <c r="I652">
        <f>MATCH(A652,A:A,0)</f>
        <v>639</v>
      </c>
      <c r="J652">
        <f t="shared" si="120"/>
        <v>13</v>
      </c>
      <c r="K652">
        <f t="shared" si="121"/>
        <v>1</v>
      </c>
      <c r="L652" t="str">
        <f t="shared" si="122"/>
        <v/>
      </c>
      <c r="M652" t="str">
        <f t="shared" si="123"/>
        <v/>
      </c>
      <c r="N652" t="str">
        <f t="shared" si="124"/>
        <v/>
      </c>
      <c r="O652" t="str">
        <f t="shared" si="116"/>
        <v/>
      </c>
      <c r="P652" t="str">
        <f t="shared" si="125"/>
        <v>&lt;div class="col-sm-3"&gt;&lt;div class="xe-widget xe-conversations box2 label-info" onclick="window.open('https://www.markopolo.ai/', '_blank')" data-toggle="tooltip" data-placement="bottom" title="" data-original-title="https://www.markopolo.ai/"&gt;&lt;div class="xe-comment-entry"&gt;&lt;a class="xe-user-img"&gt;&lt;img data-src="https://api.iowen.cn/favicon/www.markopolo.ai.png" class="lozad img-circle" width="40"&gt;&lt;/a&gt;&lt;div class="xe-comment"&gt; &lt;a href="#" class="xe-user-name overflowClip_1"&gt;&lt;strong&gt;Markopolo&lt;/strong&gt; &lt;/a&gt; &lt;p class="overflowClip_2"&gt;进行优化以增加销售额，同时降低成本并自动化日常操作以专注于战略&lt;/p&gt;&lt;/div&gt; &lt;/div&gt;&lt;/div&gt;&lt;/div&gt;</v>
      </c>
    </row>
    <row r="653" spans="1:16" x14ac:dyDescent="0.3">
      <c r="A653" t="s">
        <v>3398</v>
      </c>
      <c r="B653" t="s">
        <v>3158</v>
      </c>
      <c r="C653" t="s">
        <v>646</v>
      </c>
      <c r="D653" t="s">
        <v>1473</v>
      </c>
      <c r="E653" t="s">
        <v>2314</v>
      </c>
      <c r="F653" t="str">
        <f t="shared" si="117"/>
        <v>&lt;div class="col-sm-3"&gt;&lt;div class="xe-widget xe-conversations box2 label-info" onclick="window.open('https://www.omneky.com/', '_blank')" data-toggle="tooltip" data-placement="bottom" title="" data-original-title="https://www.omneky.com/"&gt;&lt;div class="xe-comment-entry"&gt;&lt;a class="xe-user-img"&gt;&lt;img data-src="https://api.iowen.cn/favicon/www.omneky.com.png" class="lozad img-circle" width="40"&gt;&lt;/a&gt;&lt;div class="xe-comment"&gt; &lt;a href="#" class="xe-user-name overflowClip_1"&gt;&lt;strong&gt;Omneky&lt;/strong&gt; &lt;/a&gt; &lt;p class="overflowClip_2"&gt;Omneky - 全渠道创意编排&lt;/p&gt;&lt;/div&gt; &lt;/div&gt;&lt;/div&gt;&lt;/div&gt;</v>
      </c>
      <c r="G653" t="str">
        <f t="shared" si="118"/>
        <v>NO</v>
      </c>
      <c r="H653" t="str">
        <f t="shared" si="119"/>
        <v>NO</v>
      </c>
      <c r="I653">
        <f>MATCH(A653,A:A,0)</f>
        <v>639</v>
      </c>
      <c r="J653">
        <f t="shared" si="120"/>
        <v>14</v>
      </c>
      <c r="K653">
        <f t="shared" si="121"/>
        <v>2</v>
      </c>
      <c r="L653" t="str">
        <f t="shared" si="122"/>
        <v/>
      </c>
      <c r="M653" t="str">
        <f t="shared" si="123"/>
        <v/>
      </c>
      <c r="N653" t="str">
        <f t="shared" si="124"/>
        <v/>
      </c>
      <c r="O653" t="str">
        <f t="shared" si="116"/>
        <v/>
      </c>
      <c r="P653" t="str">
        <f t="shared" si="125"/>
        <v>&lt;div class="col-sm-3"&gt;&lt;div class="xe-widget xe-conversations box2 label-info" onclick="window.open('https://www.omneky.com/', '_blank')" data-toggle="tooltip" data-placement="bottom" title="" data-original-title="https://www.omneky.com/"&gt;&lt;div class="xe-comment-entry"&gt;&lt;a class="xe-user-img"&gt;&lt;img data-src="https://api.iowen.cn/favicon/www.omneky.com.png" class="lozad img-circle" width="40"&gt;&lt;/a&gt;&lt;div class="xe-comment"&gt; &lt;a href="#" class="xe-user-name overflowClip_1"&gt;&lt;strong&gt;Omneky&lt;/strong&gt; &lt;/a&gt; &lt;p class="overflowClip_2"&gt;Omneky - 全渠道创意编排&lt;/p&gt;&lt;/div&gt; &lt;/div&gt;&lt;/div&gt;&lt;/div&gt;</v>
      </c>
    </row>
    <row r="654" spans="1:16" x14ac:dyDescent="0.3">
      <c r="A654" t="s">
        <v>3398</v>
      </c>
      <c r="B654" t="s">
        <v>3159</v>
      </c>
      <c r="C654" t="s">
        <v>647</v>
      </c>
      <c r="D654" t="s">
        <v>1474</v>
      </c>
      <c r="E654" t="s">
        <v>2315</v>
      </c>
      <c r="F654" t="str">
        <f t="shared" si="117"/>
        <v>&lt;div class="col-sm-3"&gt;&lt;div class="xe-widget xe-conversations box2 label-info" onclick="window.open('https://personagen.app', '_blank')" data-toggle="tooltip" data-placement="bottom" title="" data-original-title="https://personagen.app"&gt;&lt;div class="xe-comment-entry"&gt;&lt;a class="xe-user-img"&gt;&lt;img data-src="https://api.iowen.cn/favicon/personagen.app.png" class="lozad img-circle" width="40"&gt;&lt;/a&gt;&lt;div class="xe-comment"&gt; &lt;a href="#" class="xe-user-name overflowClip_1"&gt;&lt;strong&gt;PersonaGen&lt;/strong&gt; &lt;/a&gt; &lt;p class="overflowClip_2"&gt;通过人工智能生成的人物角色揭示您客户群体的个性&lt;/p&gt;&lt;/div&gt; &lt;/div&gt;&lt;/div&gt;&lt;/div&gt;</v>
      </c>
      <c r="G654" t="str">
        <f t="shared" si="118"/>
        <v>NO</v>
      </c>
      <c r="H654" t="str">
        <f t="shared" si="119"/>
        <v>NO</v>
      </c>
      <c r="I654">
        <f>MATCH(A654,A:A,0)</f>
        <v>639</v>
      </c>
      <c r="J654">
        <f t="shared" si="120"/>
        <v>15</v>
      </c>
      <c r="K654">
        <f t="shared" si="121"/>
        <v>3</v>
      </c>
      <c r="L654" t="str">
        <f t="shared" si="122"/>
        <v/>
      </c>
      <c r="M654" t="str">
        <f t="shared" si="123"/>
        <v>&lt;/div&gt;</v>
      </c>
      <c r="N654" t="str">
        <f t="shared" si="124"/>
        <v/>
      </c>
      <c r="O654" t="str">
        <f t="shared" si="116"/>
        <v/>
      </c>
      <c r="P654" t="str">
        <f t="shared" si="125"/>
        <v>&lt;div class="col-sm-3"&gt;&lt;div class="xe-widget xe-conversations box2 label-info" onclick="window.open('https://personagen.app', '_blank')" data-toggle="tooltip" data-placement="bottom" title="" data-original-title="https://personagen.app"&gt;&lt;div class="xe-comment-entry"&gt;&lt;a class="xe-user-img"&gt;&lt;img data-src="https://api.iowen.cn/favicon/personagen.app.png" class="lozad img-circle" width="40"&gt;&lt;/a&gt;&lt;div class="xe-comment"&gt; &lt;a href="#" class="xe-user-name overflowClip_1"&gt;&lt;strong&gt;PersonaGen&lt;/strong&gt; &lt;/a&gt; &lt;p class="overflowClip_2"&gt;通过人工智能生成的人物角色揭示您客户群体的个性&lt;/p&gt;&lt;/div&gt; &lt;/div&gt;&lt;/div&gt;&lt;/div&gt;&lt;/div&gt;</v>
      </c>
    </row>
    <row r="655" spans="1:16" x14ac:dyDescent="0.3">
      <c r="A655" t="s">
        <v>3398</v>
      </c>
      <c r="B655" t="s">
        <v>3160</v>
      </c>
      <c r="C655" t="s">
        <v>648</v>
      </c>
      <c r="D655" t="s">
        <v>1475</v>
      </c>
      <c r="E655" t="s">
        <v>2316</v>
      </c>
      <c r="F655" t="str">
        <f t="shared" si="117"/>
        <v>&lt;div class="col-sm-3"&gt;&lt;div class="xe-widget xe-conversations box2 label-info" onclick="window.open('https://www.getcargo.io/', '_blank')" data-toggle="tooltip" data-placement="bottom" title="" data-original-title="https://www.getcargo.io/"&gt;&lt;div class="xe-comment-entry"&gt;&lt;a class="xe-user-img"&gt;&lt;img data-src="https://api.iowen.cn/favicon/www.getcargo.io.png" class="lozad img-circle" width="40"&gt;&lt;/a&gt;&lt;div class="xe-comment"&gt; &lt;a href="#" class="xe-user-name overflowClip_1"&gt;&lt;strong&gt;Cargo&lt;/strong&gt; &lt;/a&gt; &lt;p class="overflowClip_2"&gt;一款自动化平台，帮助企业充分利用其数据&lt;/p&gt;&lt;/div&gt; &lt;/div&gt;&lt;/div&gt;&lt;/div&gt;</v>
      </c>
      <c r="G655" t="str">
        <f t="shared" si="118"/>
        <v>NO</v>
      </c>
      <c r="H655" t="str">
        <f t="shared" si="119"/>
        <v>NO</v>
      </c>
      <c r="I655">
        <f>MATCH(A655,A:A,0)</f>
        <v>639</v>
      </c>
      <c r="J655">
        <f t="shared" si="120"/>
        <v>16</v>
      </c>
      <c r="K655">
        <f t="shared" si="121"/>
        <v>0</v>
      </c>
      <c r="L655" t="str">
        <f t="shared" si="122"/>
        <v>&lt;div class="row"&gt;</v>
      </c>
      <c r="M655" t="str">
        <f t="shared" si="123"/>
        <v/>
      </c>
      <c r="N655" t="str">
        <f t="shared" si="124"/>
        <v/>
      </c>
      <c r="O655" t="str">
        <f t="shared" si="116"/>
        <v/>
      </c>
      <c r="P655" t="str">
        <f t="shared" si="125"/>
        <v>&lt;div class="row"&gt;&lt;div class="col-sm-3"&gt;&lt;div class="xe-widget xe-conversations box2 label-info" onclick="window.open('https://www.getcargo.io/', '_blank')" data-toggle="tooltip" data-placement="bottom" title="" data-original-title="https://www.getcargo.io/"&gt;&lt;div class="xe-comment-entry"&gt;&lt;a class="xe-user-img"&gt;&lt;img data-src="https://api.iowen.cn/favicon/www.getcargo.io.png" class="lozad img-circle" width="40"&gt;&lt;/a&gt;&lt;div class="xe-comment"&gt; &lt;a href="#" class="xe-user-name overflowClip_1"&gt;&lt;strong&gt;Cargo&lt;/strong&gt; &lt;/a&gt; &lt;p class="overflowClip_2"&gt;一款自动化平台，帮助企业充分利用其数据&lt;/p&gt;&lt;/div&gt; &lt;/div&gt;&lt;/div&gt;&lt;/div&gt;</v>
      </c>
    </row>
    <row r="656" spans="1:16" x14ac:dyDescent="0.3">
      <c r="A656" t="s">
        <v>3398</v>
      </c>
      <c r="B656" t="s">
        <v>3161</v>
      </c>
      <c r="C656" t="s">
        <v>649</v>
      </c>
      <c r="D656" t="s">
        <v>1476</v>
      </c>
      <c r="E656" t="s">
        <v>2317</v>
      </c>
      <c r="F656" t="str">
        <f t="shared" si="117"/>
        <v>&lt;div class="col-sm-3"&gt;&lt;div class="xe-widget xe-conversations box2 label-info" onclick="window.open('https://www.klaviyo.com/product/whats-new/sms-assistant', '_blank')" data-toggle="tooltip" data-placement="bottom" title="" data-original-title="https://www.klaviyo.com/product/whats-new/sms-assistant"&gt;&lt;div class="xe-comment-entry"&gt;&lt;a class="xe-user-img"&gt;&lt;img data-src="https://api.iowen.cn/favicon/www.klaviyo.com.png" class="lozad img-circle" width="40"&gt;&lt;/a&gt;&lt;div class="xe-comment"&gt; &lt;a href="#" class="xe-user-name overflowClip_1"&gt;&lt;strong&gt;Klaviyo SMS Assistant&lt;/strong&gt; &lt;/a&gt; &lt;p class="overflowClip_2"&gt;几秒钟内编写短信广告活动&lt;/p&gt;&lt;/div&gt; &lt;/div&gt;&lt;/div&gt;&lt;/div&gt;</v>
      </c>
      <c r="G656" t="str">
        <f t="shared" si="118"/>
        <v>NO</v>
      </c>
      <c r="H656" t="str">
        <f t="shared" si="119"/>
        <v>NO</v>
      </c>
      <c r="I656">
        <f>MATCH(A656,A:A,0)</f>
        <v>639</v>
      </c>
      <c r="J656">
        <f t="shared" si="120"/>
        <v>17</v>
      </c>
      <c r="K656">
        <f t="shared" si="121"/>
        <v>1</v>
      </c>
      <c r="L656" t="str">
        <f t="shared" si="122"/>
        <v/>
      </c>
      <c r="M656" t="str">
        <f t="shared" si="123"/>
        <v/>
      </c>
      <c r="N656" t="str">
        <f t="shared" si="124"/>
        <v/>
      </c>
      <c r="O656" t="str">
        <f t="shared" si="116"/>
        <v/>
      </c>
      <c r="P656" t="str">
        <f t="shared" si="125"/>
        <v>&lt;div class="col-sm-3"&gt;&lt;div class="xe-widget xe-conversations box2 label-info" onclick="window.open('https://www.klaviyo.com/product/whats-new/sms-assistant', '_blank')" data-toggle="tooltip" data-placement="bottom" title="" data-original-title="https://www.klaviyo.com/product/whats-new/sms-assistant"&gt;&lt;div class="xe-comment-entry"&gt;&lt;a class="xe-user-img"&gt;&lt;img data-src="https://api.iowen.cn/favicon/www.klaviyo.com.png" class="lozad img-circle" width="40"&gt;&lt;/a&gt;&lt;div class="xe-comment"&gt; &lt;a href="#" class="xe-user-name overflowClip_1"&gt;&lt;strong&gt;Klaviyo SMS Assistant&lt;/strong&gt; &lt;/a&gt; &lt;p class="overflowClip_2"&gt;几秒钟内编写短信广告活动&lt;/p&gt;&lt;/div&gt; &lt;/div&gt;&lt;/div&gt;&lt;/div&gt;</v>
      </c>
    </row>
    <row r="657" spans="1:16" x14ac:dyDescent="0.3">
      <c r="A657" t="s">
        <v>3398</v>
      </c>
      <c r="B657" t="s">
        <v>3162</v>
      </c>
      <c r="C657" t="s">
        <v>650</v>
      </c>
      <c r="D657" t="s">
        <v>1477</v>
      </c>
      <c r="E657" t="s">
        <v>2318</v>
      </c>
      <c r="F657" t="str">
        <f t="shared" si="117"/>
        <v>&lt;div class="col-sm-3"&gt;&lt;div class="xe-widget xe-conversations box2 label-info" onclick="window.open('https://www.cuetap.com', '_blank')" data-toggle="tooltip" data-placement="bottom" title="" data-original-title="https://www.cuetap.com"&gt;&lt;div class="xe-comment-entry"&gt;&lt;a class="xe-user-img"&gt;&lt;img data-src="https://api.iowen.cn/favicon/www.cuetap.com.png" class="lozad img-circle" width="40"&gt;&lt;/a&gt;&lt;div class="xe-comment"&gt; &lt;a href="#" class="xe-user-name overflowClip_1"&gt;&lt;strong&gt;Cuetap&lt;/strong&gt; &lt;/a&gt; &lt;p class="overflowClip_2"&gt;Cuetap的AI动力平台提供自动化的战斗牌和可执行的竞争情报&lt;/p&gt;&lt;/div&gt; &lt;/div&gt;&lt;/div&gt;&lt;/div&gt;</v>
      </c>
      <c r="G657" t="str">
        <f t="shared" si="118"/>
        <v>NO</v>
      </c>
      <c r="H657" t="str">
        <f t="shared" si="119"/>
        <v>NO</v>
      </c>
      <c r="I657">
        <f>MATCH(A657,A:A,0)</f>
        <v>639</v>
      </c>
      <c r="J657">
        <f t="shared" si="120"/>
        <v>18</v>
      </c>
      <c r="K657">
        <f t="shared" si="121"/>
        <v>2</v>
      </c>
      <c r="L657" t="str">
        <f t="shared" si="122"/>
        <v/>
      </c>
      <c r="M657" t="str">
        <f t="shared" si="123"/>
        <v/>
      </c>
      <c r="N657" t="str">
        <f t="shared" si="124"/>
        <v/>
      </c>
      <c r="O657" t="str">
        <f t="shared" si="116"/>
        <v/>
      </c>
      <c r="P657" t="str">
        <f t="shared" si="125"/>
        <v>&lt;div class="col-sm-3"&gt;&lt;div class="xe-widget xe-conversations box2 label-info" onclick="window.open('https://www.cuetap.com', '_blank')" data-toggle="tooltip" data-placement="bottom" title="" data-original-title="https://www.cuetap.com"&gt;&lt;div class="xe-comment-entry"&gt;&lt;a class="xe-user-img"&gt;&lt;img data-src="https://api.iowen.cn/favicon/www.cuetap.com.png" class="lozad img-circle" width="40"&gt;&lt;/a&gt;&lt;div class="xe-comment"&gt; &lt;a href="#" class="xe-user-name overflowClip_1"&gt;&lt;strong&gt;Cuetap&lt;/strong&gt; &lt;/a&gt; &lt;p class="overflowClip_2"&gt;Cuetap的AI动力平台提供自动化的战斗牌和可执行的竞争情报&lt;/p&gt;&lt;/div&gt; &lt;/div&gt;&lt;/div&gt;&lt;/div&gt;</v>
      </c>
    </row>
    <row r="658" spans="1:16" x14ac:dyDescent="0.3">
      <c r="A658" t="s">
        <v>3398</v>
      </c>
      <c r="B658" t="s">
        <v>3163</v>
      </c>
      <c r="C658" t="s">
        <v>651</v>
      </c>
      <c r="D658" t="s">
        <v>1478</v>
      </c>
      <c r="E658" t="s">
        <v>2319</v>
      </c>
      <c r="F658" t="str">
        <f t="shared" si="117"/>
        <v>&lt;div class="col-sm-3"&gt;&lt;div class="xe-widget xe-conversations box2 label-info" onclick="window.open('https://www.hirepeople.com/', '_blank')" data-toggle="tooltip" data-placement="bottom" title="" data-original-title="https://www.hirepeople.com/"&gt;&lt;div class="xe-comment-entry"&gt;&lt;a class="xe-user-img"&gt;&lt;img data-src="https://api.iowen.cn/favicon/www.hirepeople.com.png" class="lozad img-circle" width="40"&gt;&lt;/a&gt;&lt;div class="xe-comment"&gt; &lt;a href="#" class="xe-user-name overflowClip_1"&gt;&lt;strong&gt;HirePeople&lt;/strong&gt; &lt;/a&gt; &lt;p class="overflowClip_2"&gt;快速为候选人制定外联信息&lt;/p&gt;&lt;/div&gt; &lt;/div&gt;&lt;/div&gt;&lt;/div&gt;</v>
      </c>
      <c r="G658" t="str">
        <f t="shared" si="118"/>
        <v>NO</v>
      </c>
      <c r="H658" t="str">
        <f t="shared" si="119"/>
        <v>YES</v>
      </c>
      <c r="I658">
        <f>MATCH(A658,A:A,0)</f>
        <v>639</v>
      </c>
      <c r="J658">
        <f t="shared" si="120"/>
        <v>19</v>
      </c>
      <c r="K658">
        <f t="shared" si="121"/>
        <v>3</v>
      </c>
      <c r="L658" t="str">
        <f t="shared" si="122"/>
        <v/>
      </c>
      <c r="M658" t="str">
        <f t="shared" si="123"/>
        <v>&lt;/div&gt;</v>
      </c>
      <c r="N658" t="str">
        <f t="shared" si="124"/>
        <v/>
      </c>
      <c r="O658" t="str">
        <f t="shared" si="116"/>
        <v>&lt;br /&gt;&lt;!--END 营销 --&gt;</v>
      </c>
      <c r="P658" t="str">
        <f t="shared" si="125"/>
        <v>&lt;div class="col-sm-3"&gt;&lt;div class="xe-widget xe-conversations box2 label-info" onclick="window.open('https://www.hirepeople.com/', '_blank')" data-toggle="tooltip" data-placement="bottom" title="" data-original-title="https://www.hirepeople.com/"&gt;&lt;div class="xe-comment-entry"&gt;&lt;a class="xe-user-img"&gt;&lt;img data-src="https://api.iowen.cn/favicon/www.hirepeople.com.png" class="lozad img-circle" width="40"&gt;&lt;/a&gt;&lt;div class="xe-comment"&gt; &lt;a href="#" class="xe-user-name overflowClip_1"&gt;&lt;strong&gt;HirePeople&lt;/strong&gt; &lt;/a&gt; &lt;p class="overflowClip_2"&gt;快速为候选人制定外联信息&lt;/p&gt;&lt;/div&gt; &lt;/div&gt;&lt;/div&gt;&lt;/div&gt;&lt;/div&gt;&lt;br /&gt;&lt;!--END 营销 --&gt;</v>
      </c>
    </row>
    <row r="659" spans="1:16" x14ac:dyDescent="0.3">
      <c r="A659" t="s">
        <v>3400</v>
      </c>
      <c r="B659" t="s">
        <v>3164</v>
      </c>
      <c r="C659" t="s">
        <v>652</v>
      </c>
      <c r="D659" t="s">
        <v>1479</v>
      </c>
      <c r="E659" t="s">
        <v>2320</v>
      </c>
      <c r="F659" t="str">
        <f t="shared" si="117"/>
        <v>&lt;div class="col-sm-3"&gt;&lt;div class="xe-widget xe-conversations box2 label-info" onclick="window.open('https://andisearch.com/', '_blank')" data-toggle="tooltip" data-placement="bottom" title="" data-original-title="https://andisearch.com/"&gt;&lt;div class="xe-comment-entry"&gt;&lt;a class="xe-user-img"&gt;&lt;img data-src="https://api.iowen.cn/favicon/andisearch.com.png" class="lozad img-circle" width="40"&gt;&lt;/a&gt;&lt;div class="xe-comment"&gt; &lt;a href="#" class="xe-user-name overflowClip_1"&gt;&lt;strong&gt;Andi&lt;/strong&gt; &lt;/a&gt; &lt;p class="overflowClip_2"&gt;Andi正在使用生成式人工智能寻找下一代&lt;/p&gt;&lt;/div&gt; &lt;/div&gt;&lt;/div&gt;&lt;/div&gt;</v>
      </c>
      <c r="G659" t="str">
        <f t="shared" si="118"/>
        <v>YES</v>
      </c>
      <c r="H659" t="str">
        <f t="shared" si="119"/>
        <v>NO</v>
      </c>
      <c r="I659">
        <f>MATCH(A659,A:A,0)</f>
        <v>659</v>
      </c>
      <c r="J659">
        <f t="shared" si="120"/>
        <v>0</v>
      </c>
      <c r="K659">
        <f t="shared" si="121"/>
        <v>0</v>
      </c>
      <c r="L659" t="str">
        <f t="shared" si="122"/>
        <v>&lt;div class="row"&gt;</v>
      </c>
      <c r="M659" t="str">
        <f t="shared" si="123"/>
        <v/>
      </c>
      <c r="N659" t="str">
        <f t="shared" si="124"/>
        <v>&lt;!-- 搜索引擎 --&gt;&lt;h4 class="text-gray"&gt;&lt;i class="linecons-tag" style="margin-right: 7px;" id="搜索引擎"&gt;&lt;/i&gt;搜索引擎&lt;/h4&gt;</v>
      </c>
      <c r="O659" t="str">
        <f t="shared" si="116"/>
        <v/>
      </c>
      <c r="P659" t="str">
        <f t="shared" si="125"/>
        <v>&lt;!-- 搜索引擎 --&gt;&lt;h4 class="text-gray"&gt;&lt;i class="linecons-tag" style="margin-right: 7px;" id="搜索引擎"&gt;&lt;/i&gt;搜索引擎&lt;/h4&gt;&lt;div class="row"&gt;&lt;div class="col-sm-3"&gt;&lt;div class="xe-widget xe-conversations box2 label-info" onclick="window.open('https://andisearch.com/', '_blank')" data-toggle="tooltip" data-placement="bottom" title="" data-original-title="https://andisearch.com/"&gt;&lt;div class="xe-comment-entry"&gt;&lt;a class="xe-user-img"&gt;&lt;img data-src="https://api.iowen.cn/favicon/andisearch.com.png" class="lozad img-circle" width="40"&gt;&lt;/a&gt;&lt;div class="xe-comment"&gt; &lt;a href="#" class="xe-user-name overflowClip_1"&gt;&lt;strong&gt;Andi&lt;/strong&gt; &lt;/a&gt; &lt;p class="overflowClip_2"&gt;Andi正在使用生成式人工智能寻找下一代&lt;/p&gt;&lt;/div&gt; &lt;/div&gt;&lt;/div&gt;&lt;/div&gt;</v>
      </c>
    </row>
    <row r="660" spans="1:16" x14ac:dyDescent="0.3">
      <c r="A660" t="s">
        <v>3400</v>
      </c>
      <c r="B660" t="s">
        <v>3165</v>
      </c>
      <c r="C660" t="s">
        <v>653</v>
      </c>
      <c r="D660" t="s">
        <v>1480</v>
      </c>
      <c r="E660" t="s">
        <v>2321</v>
      </c>
      <c r="F660" t="str">
        <f t="shared" si="117"/>
        <v>&lt;div class="col-sm-3"&gt;&lt;div class="xe-widget xe-conversations box2 label-info" onclick="window.open('https://onemoreai.com/', '_blank')" data-toggle="tooltip" data-placement="bottom" title="" data-original-title="https://onemoreai.com/"&gt;&lt;div class="xe-comment-entry"&gt;&lt;a class="xe-user-img"&gt;&lt;img data-src="https://api.iowen.cn/favicon/onemoreai.com.png" class="lozad img-circle" width="40"&gt;&lt;/a&gt;&lt;div class="xe-comment"&gt; &lt;a href="#" class="xe-user-name overflowClip_1"&gt;&lt;strong&gt;One More AI&lt;/strong&gt; &lt;/a&gt; &lt;p class="overflowClip_2"&gt;使用人工智能生成的股票图片，可以找到数千张图片&lt;/p&gt;&lt;/div&gt; &lt;/div&gt;&lt;/div&gt;&lt;/div&gt;</v>
      </c>
      <c r="G660" t="str">
        <f t="shared" si="118"/>
        <v>NO</v>
      </c>
      <c r="H660" t="str">
        <f t="shared" si="119"/>
        <v>NO</v>
      </c>
      <c r="I660">
        <f>MATCH(A660,A:A,0)</f>
        <v>659</v>
      </c>
      <c r="J660">
        <f t="shared" si="120"/>
        <v>1</v>
      </c>
      <c r="K660">
        <f t="shared" si="121"/>
        <v>1</v>
      </c>
      <c r="L660" t="str">
        <f t="shared" si="122"/>
        <v/>
      </c>
      <c r="M660" t="str">
        <f t="shared" si="123"/>
        <v/>
      </c>
      <c r="N660" t="str">
        <f t="shared" si="124"/>
        <v/>
      </c>
      <c r="O660" t="str">
        <f t="shared" si="116"/>
        <v/>
      </c>
      <c r="P660" t="str">
        <f t="shared" si="125"/>
        <v>&lt;div class="col-sm-3"&gt;&lt;div class="xe-widget xe-conversations box2 label-info" onclick="window.open('https://onemoreai.com/', '_blank')" data-toggle="tooltip" data-placement="bottom" title="" data-original-title="https://onemoreai.com/"&gt;&lt;div class="xe-comment-entry"&gt;&lt;a class="xe-user-img"&gt;&lt;img data-src="https://api.iowen.cn/favicon/onemoreai.com.png" class="lozad img-circle" width="40"&gt;&lt;/a&gt;&lt;div class="xe-comment"&gt; &lt;a href="#" class="xe-user-name overflowClip_1"&gt;&lt;strong&gt;One More AI&lt;/strong&gt; &lt;/a&gt; &lt;p class="overflowClip_2"&gt;使用人工智能生成的股票图片，可以找到数千张图片&lt;/p&gt;&lt;/div&gt; &lt;/div&gt;&lt;/div&gt;&lt;/div&gt;</v>
      </c>
    </row>
    <row r="661" spans="1:16" x14ac:dyDescent="0.3">
      <c r="A661" t="s">
        <v>3400</v>
      </c>
      <c r="B661" t="s">
        <v>3166</v>
      </c>
      <c r="C661" t="s">
        <v>654</v>
      </c>
      <c r="D661" t="s">
        <v>1481</v>
      </c>
      <c r="E661" t="s">
        <v>2322</v>
      </c>
      <c r="F661" t="str">
        <f t="shared" si="117"/>
        <v>&lt;div class="col-sm-3"&gt;&lt;div class="xe-widget xe-conversations box2 label-info" onclick="window.open('https://www.perplexity.ai/', '_blank')" data-toggle="tooltip" data-placement="bottom" title="" data-original-title="https://www.perplexity.ai/"&gt;&lt;div class="xe-comment-entry"&gt;&lt;a class="xe-user-img"&gt;&lt;img data-src="https://api.iowen.cn/favicon/www.perplexity.ai.png" class="lozad img-circle" width="40"&gt;&lt;/a&gt;&lt;div class="xe-comment"&gt; &lt;a href="#" class="xe-user-name overflowClip_1"&gt;&lt;strong&gt;Perplexity AI&lt;/strong&gt; &lt;/a&gt; &lt;p class="overflowClip_2"&gt;Perplexity AI是一款AI搜索引擎&lt;/p&gt;&lt;/div&gt; &lt;/div&gt;&lt;/div&gt;&lt;/div&gt;</v>
      </c>
      <c r="G661" t="str">
        <f t="shared" si="118"/>
        <v>NO</v>
      </c>
      <c r="H661" t="str">
        <f t="shared" si="119"/>
        <v>NO</v>
      </c>
      <c r="I661">
        <f>MATCH(A661,A:A,0)</f>
        <v>659</v>
      </c>
      <c r="J661">
        <f t="shared" si="120"/>
        <v>2</v>
      </c>
      <c r="K661">
        <f t="shared" si="121"/>
        <v>2</v>
      </c>
      <c r="L661" t="str">
        <f t="shared" si="122"/>
        <v/>
      </c>
      <c r="M661" t="str">
        <f t="shared" si="123"/>
        <v/>
      </c>
      <c r="N661" t="str">
        <f t="shared" si="124"/>
        <v/>
      </c>
      <c r="O661" t="str">
        <f t="shared" si="116"/>
        <v/>
      </c>
      <c r="P661" t="str">
        <f t="shared" si="125"/>
        <v>&lt;div class="col-sm-3"&gt;&lt;div class="xe-widget xe-conversations box2 label-info" onclick="window.open('https://www.perplexity.ai/', '_blank')" data-toggle="tooltip" data-placement="bottom" title="" data-original-title="https://www.perplexity.ai/"&gt;&lt;div class="xe-comment-entry"&gt;&lt;a class="xe-user-img"&gt;&lt;img data-src="https://api.iowen.cn/favicon/www.perplexity.ai.png" class="lozad img-circle" width="40"&gt;&lt;/a&gt;&lt;div class="xe-comment"&gt; &lt;a href="#" class="xe-user-name overflowClip_1"&gt;&lt;strong&gt;Perplexity AI&lt;/strong&gt; &lt;/a&gt; &lt;p class="overflowClip_2"&gt;Perplexity AI是一款AI搜索引擎&lt;/p&gt;&lt;/div&gt; &lt;/div&gt;&lt;/div&gt;&lt;/div&gt;</v>
      </c>
    </row>
    <row r="662" spans="1:16" x14ac:dyDescent="0.3">
      <c r="A662" t="s">
        <v>3400</v>
      </c>
      <c r="B662" t="s">
        <v>3167</v>
      </c>
      <c r="C662" t="s">
        <v>655</v>
      </c>
      <c r="D662" t="s">
        <v>1482</v>
      </c>
      <c r="E662" t="s">
        <v>2323</v>
      </c>
      <c r="F662" t="str">
        <f t="shared" si="117"/>
        <v>&lt;div class="col-sm-3"&gt;&lt;div class="xe-widget xe-conversations box2 label-info" onclick="window.open('https://www.rosebud.ai/', '_blank')" data-toggle="tooltip" data-placement="bottom" title="" data-original-title="https://www.rosebud.ai/"&gt;&lt;div class="xe-comment-entry"&gt;&lt;a class="xe-user-img"&gt;&lt;img data-src="https://api.iowen.cn/favicon/www.rosebud.ai.png" class="lozad img-circle" width="40"&gt;&lt;/a&gt;&lt;div class="xe-comment"&gt; &lt;a href="#" class="xe-user-name overflowClip_1"&gt;&lt;strong&gt;Rosebud&lt;/strong&gt; &lt;/a&gt; &lt;p class="overflowClip_2"&gt;提供轻松获取所需视觉的AI生成图像&lt;/p&gt;&lt;/div&gt; &lt;/div&gt;&lt;/div&gt;&lt;/div&gt;</v>
      </c>
      <c r="G662" t="str">
        <f t="shared" si="118"/>
        <v>NO</v>
      </c>
      <c r="H662" t="str">
        <f t="shared" si="119"/>
        <v>NO</v>
      </c>
      <c r="I662">
        <f>MATCH(A662,A:A,0)</f>
        <v>659</v>
      </c>
      <c r="J662">
        <f t="shared" si="120"/>
        <v>3</v>
      </c>
      <c r="K662">
        <f t="shared" si="121"/>
        <v>3</v>
      </c>
      <c r="L662" t="str">
        <f t="shared" si="122"/>
        <v/>
      </c>
      <c r="M662" t="str">
        <f t="shared" si="123"/>
        <v>&lt;/div&gt;</v>
      </c>
      <c r="N662" t="str">
        <f t="shared" si="124"/>
        <v/>
      </c>
      <c r="O662" t="str">
        <f t="shared" si="116"/>
        <v/>
      </c>
      <c r="P662" t="str">
        <f t="shared" si="125"/>
        <v>&lt;div class="col-sm-3"&gt;&lt;div class="xe-widget xe-conversations box2 label-info" onclick="window.open('https://www.rosebud.ai/', '_blank')" data-toggle="tooltip" data-placement="bottom" title="" data-original-title="https://www.rosebud.ai/"&gt;&lt;div class="xe-comment-entry"&gt;&lt;a class="xe-user-img"&gt;&lt;img data-src="https://api.iowen.cn/favicon/www.rosebud.ai.png" class="lozad img-circle" width="40"&gt;&lt;/a&gt;&lt;div class="xe-comment"&gt; &lt;a href="#" class="xe-user-name overflowClip_1"&gt;&lt;strong&gt;Rosebud&lt;/strong&gt; &lt;/a&gt; &lt;p class="overflowClip_2"&gt;提供轻松获取所需视觉的AI生成图像&lt;/p&gt;&lt;/div&gt; &lt;/div&gt;&lt;/div&gt;&lt;/div&gt;&lt;/div&gt;</v>
      </c>
    </row>
    <row r="663" spans="1:16" x14ac:dyDescent="0.3">
      <c r="A663" t="s">
        <v>3400</v>
      </c>
      <c r="B663" t="s">
        <v>3168</v>
      </c>
      <c r="C663" t="s">
        <v>656</v>
      </c>
      <c r="D663" t="s">
        <v>1483</v>
      </c>
      <c r="E663" t="s">
        <v>2324</v>
      </c>
      <c r="F663" t="str">
        <f t="shared" si="117"/>
        <v>&lt;div class="col-sm-3"&gt;&lt;div class="xe-widget xe-conversations box2 label-info" onclick="window.open('https://you.com/', '_blank')" data-toggle="tooltip" data-placement="bottom" title="" data-original-title="https://you.com/"&gt;&lt;div class="xe-comment-entry"&gt;&lt;a class="xe-user-img"&gt;&lt;img data-src="https://api.iowen.cn/favicon/you.com.png" class="lozad img-circle" width="40"&gt;&lt;/a&gt;&lt;div class="xe-comment"&gt; &lt;a href="#" class="xe-user-name overflowClip_1"&gt;&lt;strong&gt;You&lt;/strong&gt; &lt;/a&gt; &lt;p class="overflowClip_2"&gt;你可以控制的搜索引擎&lt;/p&gt;&lt;/div&gt; &lt;/div&gt;&lt;/div&gt;&lt;/div&gt;</v>
      </c>
      <c r="G663" t="str">
        <f t="shared" si="118"/>
        <v>NO</v>
      </c>
      <c r="H663" t="str">
        <f t="shared" si="119"/>
        <v>NO</v>
      </c>
      <c r="I663">
        <f>MATCH(A663,A:A,0)</f>
        <v>659</v>
      </c>
      <c r="J663">
        <f t="shared" si="120"/>
        <v>4</v>
      </c>
      <c r="K663">
        <f t="shared" si="121"/>
        <v>0</v>
      </c>
      <c r="L663" t="str">
        <f t="shared" si="122"/>
        <v>&lt;div class="row"&gt;</v>
      </c>
      <c r="M663" t="str">
        <f t="shared" si="123"/>
        <v/>
      </c>
      <c r="N663" t="str">
        <f t="shared" si="124"/>
        <v/>
      </c>
      <c r="O663" t="str">
        <f t="shared" si="116"/>
        <v/>
      </c>
      <c r="P663" t="str">
        <f t="shared" si="125"/>
        <v>&lt;div class="row"&gt;&lt;div class="col-sm-3"&gt;&lt;div class="xe-widget xe-conversations box2 label-info" onclick="window.open('https://you.com/', '_blank')" data-toggle="tooltip" data-placement="bottom" title="" data-original-title="https://you.com/"&gt;&lt;div class="xe-comment-entry"&gt;&lt;a class="xe-user-img"&gt;&lt;img data-src="https://api.iowen.cn/favicon/you.com.png" class="lozad img-circle" width="40"&gt;&lt;/a&gt;&lt;div class="xe-comment"&gt; &lt;a href="#" class="xe-user-name overflowClip_1"&gt;&lt;strong&gt;You&lt;/strong&gt; &lt;/a&gt; &lt;p class="overflowClip_2"&gt;你可以控制的搜索引擎&lt;/p&gt;&lt;/div&gt; &lt;/div&gt;&lt;/div&gt;&lt;/div&gt;</v>
      </c>
    </row>
    <row r="664" spans="1:16" x14ac:dyDescent="0.3">
      <c r="A664" t="s">
        <v>3400</v>
      </c>
      <c r="B664" t="s">
        <v>3169</v>
      </c>
      <c r="C664" t="s">
        <v>657</v>
      </c>
      <c r="D664" t="s">
        <v>1484</v>
      </c>
      <c r="E664" t="s">
        <v>2325</v>
      </c>
      <c r="F664" t="str">
        <f t="shared" si="117"/>
        <v>&lt;div class="col-sm-3"&gt;&lt;div class="xe-widget xe-conversations box2 label-info" onclick="window.open('https://exploreai.vercel.app/', '_blank')" data-toggle="tooltip" data-placement="bottom" title="" data-original-title="https://exploreai.vercel.app/"&gt;&lt;div class="xe-comment-entry"&gt;&lt;a class="xe-user-img"&gt;&lt;img data-src="https://api.iowen.cn/favicon/exploreai.vercel.app.png" class="lozad img-circle" width="40"&gt;&lt;/a&gt;&lt;div class="xe-comment"&gt; &lt;a href="#" class="xe-user-name overflowClip_1"&gt;&lt;strong&gt;Explore AI&lt;/strong&gt; &lt;/a&gt; &lt;p class="overflowClip_2"&gt;由人工智能驱动的语义搜索引擎&lt;/p&gt;&lt;/div&gt; &lt;/div&gt;&lt;/div&gt;&lt;/div&gt;</v>
      </c>
      <c r="G664" t="str">
        <f t="shared" si="118"/>
        <v>NO</v>
      </c>
      <c r="H664" t="str">
        <f t="shared" si="119"/>
        <v>NO</v>
      </c>
      <c r="I664">
        <f>MATCH(A664,A:A,0)</f>
        <v>659</v>
      </c>
      <c r="J664">
        <f t="shared" si="120"/>
        <v>5</v>
      </c>
      <c r="K664">
        <f t="shared" si="121"/>
        <v>1</v>
      </c>
      <c r="L664" t="str">
        <f t="shared" si="122"/>
        <v/>
      </c>
      <c r="M664" t="str">
        <f t="shared" si="123"/>
        <v/>
      </c>
      <c r="N664" t="str">
        <f t="shared" si="124"/>
        <v/>
      </c>
      <c r="O664" t="str">
        <f t="shared" si="116"/>
        <v/>
      </c>
      <c r="P664" t="str">
        <f t="shared" si="125"/>
        <v>&lt;div class="col-sm-3"&gt;&lt;div class="xe-widget xe-conversations box2 label-info" onclick="window.open('https://exploreai.vercel.app/', '_blank')" data-toggle="tooltip" data-placement="bottom" title="" data-original-title="https://exploreai.vercel.app/"&gt;&lt;div class="xe-comment-entry"&gt;&lt;a class="xe-user-img"&gt;&lt;img data-src="https://api.iowen.cn/favicon/exploreai.vercel.app.png" class="lozad img-circle" width="40"&gt;&lt;/a&gt;&lt;div class="xe-comment"&gt; &lt;a href="#" class="xe-user-name overflowClip_1"&gt;&lt;strong&gt;Explore AI&lt;/strong&gt; &lt;/a&gt; &lt;p class="overflowClip_2"&gt;由人工智能驱动的语义搜索引擎&lt;/p&gt;&lt;/div&gt; &lt;/div&gt;&lt;/div&gt;&lt;/div&gt;</v>
      </c>
    </row>
    <row r="665" spans="1:16" x14ac:dyDescent="0.3">
      <c r="A665" t="s">
        <v>3400</v>
      </c>
      <c r="B665" t="s">
        <v>3170</v>
      </c>
      <c r="C665" t="s">
        <v>658</v>
      </c>
      <c r="D665" t="s">
        <v>1485</v>
      </c>
      <c r="E665" t="s">
        <v>2326</v>
      </c>
      <c r="F665" t="str">
        <f t="shared" si="117"/>
        <v>&lt;div class="col-sm-3"&gt;&lt;div class="xe-widget xe-conversations box2 label-info" onclick="window.open('https://phind.com/', '_blank')" data-toggle="tooltip" data-placement="bottom" title="" data-original-title="https://phind.com/"&gt;&lt;div class="xe-comment-entry"&gt;&lt;a class="xe-user-img"&gt;&lt;img data-src="https://api.iowen.cn/favicon/phind.com.png" class="lozad img-circle" width="40"&gt;&lt;/a&gt;&lt;div class="xe-comment"&gt; &lt;a href="#" class="xe-user-name overflowClip_1"&gt;&lt;strong&gt;Phind&lt;/strong&gt; &lt;/a&gt; &lt;p class="overflowClip_2"&gt;使用自然语言搜索任何与开发相关的查询，并获得相关结果&lt;/p&gt;&lt;/div&gt; &lt;/div&gt;&lt;/div&gt;&lt;/div&gt;</v>
      </c>
      <c r="G665" t="str">
        <f t="shared" si="118"/>
        <v>NO</v>
      </c>
      <c r="H665" t="str">
        <f t="shared" si="119"/>
        <v>NO</v>
      </c>
      <c r="I665">
        <f>MATCH(A665,A:A,0)</f>
        <v>659</v>
      </c>
      <c r="J665">
        <f t="shared" si="120"/>
        <v>6</v>
      </c>
      <c r="K665">
        <f t="shared" si="121"/>
        <v>2</v>
      </c>
      <c r="L665" t="str">
        <f t="shared" si="122"/>
        <v/>
      </c>
      <c r="M665" t="str">
        <f t="shared" si="123"/>
        <v/>
      </c>
      <c r="N665" t="str">
        <f t="shared" si="124"/>
        <v/>
      </c>
      <c r="O665" t="str">
        <f t="shared" si="116"/>
        <v/>
      </c>
      <c r="P665" t="str">
        <f t="shared" si="125"/>
        <v>&lt;div class="col-sm-3"&gt;&lt;div class="xe-widget xe-conversations box2 label-info" onclick="window.open('https://phind.com/', '_blank')" data-toggle="tooltip" data-placement="bottom" title="" data-original-title="https://phind.com/"&gt;&lt;div class="xe-comment-entry"&gt;&lt;a class="xe-user-img"&gt;&lt;img data-src="https://api.iowen.cn/favicon/phind.com.png" class="lozad img-circle" width="40"&gt;&lt;/a&gt;&lt;div class="xe-comment"&gt; &lt;a href="#" class="xe-user-name overflowClip_1"&gt;&lt;strong&gt;Phind&lt;/strong&gt; &lt;/a&gt; &lt;p class="overflowClip_2"&gt;使用自然语言搜索任何与开发相关的查询，并获得相关结果&lt;/p&gt;&lt;/div&gt; &lt;/div&gt;&lt;/div&gt;&lt;/div&gt;</v>
      </c>
    </row>
    <row r="666" spans="1:16" x14ac:dyDescent="0.3">
      <c r="A666" t="s">
        <v>3400</v>
      </c>
      <c r="B666" t="s">
        <v>3171</v>
      </c>
      <c r="C666" t="s">
        <v>659</v>
      </c>
      <c r="D666" t="s">
        <v>1486</v>
      </c>
      <c r="E666" t="s">
        <v>2327</v>
      </c>
      <c r="F666" t="str">
        <f t="shared" si="117"/>
        <v>&lt;div class="col-sm-3"&gt;&lt;div class="xe-widget xe-conversations box2 label-info" onclick="window.open('https://ossinsight.io/explore/', '_blank')" data-toggle="tooltip" data-placement="bottom" title="" data-original-title="https://ossinsight.io/explore/"&gt;&lt;div class="xe-comment-entry"&gt;&lt;a class="xe-user-img"&gt;&lt;img data-src="https://api.iowen.cn/favicon/ossinsight.io.png" class="lozad img-circle" width="40"&gt;&lt;/a&gt;&lt;div class="xe-comment"&gt; &lt;a href="#" class="xe-user-name overflowClip_1"&gt;&lt;strong&gt;OSS Insight&lt;/strong&gt; &lt;/a&gt; &lt;p class="overflowClip_2"&gt;Data Explorer by OSS Insight是一款基于GPT技术的查询工具，用于GitHub实时数据探索&lt;/p&gt;&lt;/div&gt; &lt;/div&gt;&lt;/div&gt;&lt;/div&gt;</v>
      </c>
      <c r="G666" t="str">
        <f t="shared" si="118"/>
        <v>NO</v>
      </c>
      <c r="H666" t="str">
        <f t="shared" si="119"/>
        <v>NO</v>
      </c>
      <c r="I666">
        <f>MATCH(A666,A:A,0)</f>
        <v>659</v>
      </c>
      <c r="J666">
        <f t="shared" si="120"/>
        <v>7</v>
      </c>
      <c r="K666">
        <f t="shared" si="121"/>
        <v>3</v>
      </c>
      <c r="L666" t="str">
        <f t="shared" si="122"/>
        <v/>
      </c>
      <c r="M666" t="str">
        <f t="shared" si="123"/>
        <v>&lt;/div&gt;</v>
      </c>
      <c r="N666" t="str">
        <f t="shared" si="124"/>
        <v/>
      </c>
      <c r="O666" t="str">
        <f t="shared" si="116"/>
        <v/>
      </c>
      <c r="P666" t="str">
        <f t="shared" si="125"/>
        <v>&lt;div class="col-sm-3"&gt;&lt;div class="xe-widget xe-conversations box2 label-info" onclick="window.open('https://ossinsight.io/explore/', '_blank')" data-toggle="tooltip" data-placement="bottom" title="" data-original-title="https://ossinsight.io/explore/"&gt;&lt;div class="xe-comment-entry"&gt;&lt;a class="xe-user-img"&gt;&lt;img data-src="https://api.iowen.cn/favicon/ossinsight.io.png" class="lozad img-circle" width="40"&gt;&lt;/a&gt;&lt;div class="xe-comment"&gt; &lt;a href="#" class="xe-user-name overflowClip_1"&gt;&lt;strong&gt;OSS Insight&lt;/strong&gt; &lt;/a&gt; &lt;p class="overflowClip_2"&gt;Data Explorer by OSS Insight是一款基于GPT技术的查询工具，用于GitHub实时数据探索&lt;/p&gt;&lt;/div&gt; &lt;/div&gt;&lt;/div&gt;&lt;/div&gt;&lt;/div&gt;</v>
      </c>
    </row>
    <row r="667" spans="1:16" x14ac:dyDescent="0.3">
      <c r="A667" t="s">
        <v>3400</v>
      </c>
      <c r="B667" t="s">
        <v>3172</v>
      </c>
      <c r="C667" t="s">
        <v>660</v>
      </c>
      <c r="D667" t="s">
        <v>1487</v>
      </c>
      <c r="E667" t="s">
        <v>2328</v>
      </c>
      <c r="F667" t="str">
        <f t="shared" si="117"/>
        <v>&lt;div class="col-sm-3"&gt;&lt;div class="xe-widget xe-conversations box2 label-info" onclick="window.open('https://addcontext.xyz/', '_blank')" data-toggle="tooltip" data-placement="bottom" title="" data-original-title="https://addcontext.xyz/"&gt;&lt;div class="xe-comment-entry"&gt;&lt;a class="xe-user-img"&gt;&lt;img data-src="https://api.iowen.cn/favicon/addcontext.xyz.png" class="lozad img-circle" width="40"&gt;&lt;/a&gt;&lt;div class="xe-comment"&gt; &lt;a href="#" class="xe-user-name overflowClip_1"&gt;&lt;strong&gt;Context&lt;/strong&gt; &lt;/a&gt; &lt;p class="overflowClip_2"&gt;将您最喜爱的内容转录并可搜索&lt;/p&gt;&lt;/div&gt; &lt;/div&gt;&lt;/div&gt;&lt;/div&gt;</v>
      </c>
      <c r="G667" t="str">
        <f t="shared" si="118"/>
        <v>NO</v>
      </c>
      <c r="H667" t="str">
        <f t="shared" si="119"/>
        <v>NO</v>
      </c>
      <c r="I667">
        <f>MATCH(A667,A:A,0)</f>
        <v>659</v>
      </c>
      <c r="J667">
        <f t="shared" si="120"/>
        <v>8</v>
      </c>
      <c r="K667">
        <f t="shared" si="121"/>
        <v>0</v>
      </c>
      <c r="L667" t="str">
        <f t="shared" si="122"/>
        <v>&lt;div class="row"&gt;</v>
      </c>
      <c r="M667" t="str">
        <f t="shared" si="123"/>
        <v/>
      </c>
      <c r="N667" t="str">
        <f t="shared" si="124"/>
        <v/>
      </c>
      <c r="O667" t="str">
        <f t="shared" si="116"/>
        <v/>
      </c>
      <c r="P667" t="str">
        <f t="shared" si="125"/>
        <v>&lt;div class="row"&gt;&lt;div class="col-sm-3"&gt;&lt;div class="xe-widget xe-conversations box2 label-info" onclick="window.open('https://addcontext.xyz/', '_blank')" data-toggle="tooltip" data-placement="bottom" title="" data-original-title="https://addcontext.xyz/"&gt;&lt;div class="xe-comment-entry"&gt;&lt;a class="xe-user-img"&gt;&lt;img data-src="https://api.iowen.cn/favicon/addcontext.xyz.png" class="lozad img-circle" width="40"&gt;&lt;/a&gt;&lt;div class="xe-comment"&gt; &lt;a href="#" class="xe-user-name overflowClip_1"&gt;&lt;strong&gt;Context&lt;/strong&gt; &lt;/a&gt; &lt;p class="overflowClip_2"&gt;将您最喜爱的内容转录并可搜索&lt;/p&gt;&lt;/div&gt; &lt;/div&gt;&lt;/div&gt;&lt;/div&gt;</v>
      </c>
    </row>
    <row r="668" spans="1:16" x14ac:dyDescent="0.3">
      <c r="A668" t="s">
        <v>3400</v>
      </c>
      <c r="B668" t="s">
        <v>3173</v>
      </c>
      <c r="C668" t="s">
        <v>661</v>
      </c>
      <c r="D668" t="s">
        <v>1488</v>
      </c>
      <c r="E668" t="s">
        <v>2329</v>
      </c>
      <c r="F668" t="str">
        <f t="shared" si="117"/>
        <v>&lt;div class="col-sm-3"&gt;&lt;div class="xe-widget xe-conversations box2 label-info" onclick="window.open('https://www.anypod.ai/', '_blank')" data-toggle="tooltip" data-placement="bottom" title="" data-original-title="https://www.anypod.ai/"&gt;&lt;div class="xe-comment-entry"&gt;&lt;a class="xe-user-img"&gt;&lt;img data-src="https://api.iowen.cn/favicon/www.anypod.ai.png" class="lozad img-circle" width="40"&gt;&lt;/a&gt;&lt;div class="xe-comment"&gt; &lt;a href="#" class="xe-user-name overflowClip_1"&gt;&lt;strong&gt;AnyPod&lt;/strong&gt; &lt;/a&gt; &lt;p class="overflowClip_2"&gt;为创作者打造的AI搜索引擎&lt;/p&gt;&lt;/div&gt; &lt;/div&gt;&lt;/div&gt;&lt;/div&gt;</v>
      </c>
      <c r="G668" t="str">
        <f t="shared" si="118"/>
        <v>NO</v>
      </c>
      <c r="H668" t="str">
        <f t="shared" si="119"/>
        <v>NO</v>
      </c>
      <c r="I668">
        <f>MATCH(A668,A:A,0)</f>
        <v>659</v>
      </c>
      <c r="J668">
        <f t="shared" si="120"/>
        <v>9</v>
      </c>
      <c r="K668">
        <f t="shared" si="121"/>
        <v>1</v>
      </c>
      <c r="L668" t="str">
        <f t="shared" si="122"/>
        <v/>
      </c>
      <c r="M668" t="str">
        <f t="shared" si="123"/>
        <v/>
      </c>
      <c r="N668" t="str">
        <f t="shared" si="124"/>
        <v/>
      </c>
      <c r="O668" t="str">
        <f t="shared" si="116"/>
        <v/>
      </c>
      <c r="P668" t="str">
        <f t="shared" si="125"/>
        <v>&lt;div class="col-sm-3"&gt;&lt;div class="xe-widget xe-conversations box2 label-info" onclick="window.open('https://www.anypod.ai/', '_blank')" data-toggle="tooltip" data-placement="bottom" title="" data-original-title="https://www.anypod.ai/"&gt;&lt;div class="xe-comment-entry"&gt;&lt;a class="xe-user-img"&gt;&lt;img data-src="https://api.iowen.cn/favicon/www.anypod.ai.png" class="lozad img-circle" width="40"&gt;&lt;/a&gt;&lt;div class="xe-comment"&gt; &lt;a href="#" class="xe-user-name overflowClip_1"&gt;&lt;strong&gt;AnyPod&lt;/strong&gt; &lt;/a&gt; &lt;p class="overflowClip_2"&gt;为创作者打造的AI搜索引擎&lt;/p&gt;&lt;/div&gt; &lt;/div&gt;&lt;/div&gt;&lt;/div&gt;</v>
      </c>
    </row>
    <row r="669" spans="1:16" x14ac:dyDescent="0.3">
      <c r="A669" t="s">
        <v>3400</v>
      </c>
      <c r="B669" t="s">
        <v>3174</v>
      </c>
      <c r="C669" t="s">
        <v>662</v>
      </c>
      <c r="D669" t="s">
        <v>1489</v>
      </c>
      <c r="E669" t="s">
        <v>2330</v>
      </c>
      <c r="F669" t="str">
        <f t="shared" si="117"/>
        <v>&lt;div class="col-sm-3"&gt;&lt;div class="xe-widget xe-conversations box2 label-info" onclick="window.open('https://www.krea.ai/', '_blank')" data-toggle="tooltip" data-placement="bottom" title="" data-original-title="https://www.krea.ai/"&gt;&lt;div class="xe-comment-entry"&gt;&lt;a class="xe-user-img"&gt;&lt;img data-src="https://api.iowen.cn/favicon/www.krea.ai.png" class="lozad img-circle" width="40"&gt;&lt;/a&gt;&lt;div class="xe-comment"&gt; &lt;a href="#" class="xe-user-name overflowClip_1"&gt;&lt;strong&gt;Krea&lt;/strong&gt; &lt;/a&gt; &lt;p class="overflowClip_2"&gt;探索数百万个由人工智能生成的图像，并创建提示集合&lt;/p&gt;&lt;/div&gt; &lt;/div&gt;&lt;/div&gt;&lt;/div&gt;</v>
      </c>
      <c r="G669" t="str">
        <f t="shared" si="118"/>
        <v>NO</v>
      </c>
      <c r="H669" t="str">
        <f t="shared" si="119"/>
        <v>NO</v>
      </c>
      <c r="I669">
        <f>MATCH(A669,A:A,0)</f>
        <v>659</v>
      </c>
      <c r="J669">
        <f t="shared" si="120"/>
        <v>10</v>
      </c>
      <c r="K669">
        <f t="shared" si="121"/>
        <v>2</v>
      </c>
      <c r="L669" t="str">
        <f t="shared" si="122"/>
        <v/>
      </c>
      <c r="M669" t="str">
        <f t="shared" si="123"/>
        <v/>
      </c>
      <c r="N669" t="str">
        <f t="shared" si="124"/>
        <v/>
      </c>
      <c r="O669" t="str">
        <f t="shared" si="116"/>
        <v/>
      </c>
      <c r="P669" t="str">
        <f t="shared" si="125"/>
        <v>&lt;div class="col-sm-3"&gt;&lt;div class="xe-widget xe-conversations box2 label-info" onclick="window.open('https://www.krea.ai/', '_blank')" data-toggle="tooltip" data-placement="bottom" title="" data-original-title="https://www.krea.ai/"&gt;&lt;div class="xe-comment-entry"&gt;&lt;a class="xe-user-img"&gt;&lt;img data-src="https://api.iowen.cn/favicon/www.krea.ai.png" class="lozad img-circle" width="40"&gt;&lt;/a&gt;&lt;div class="xe-comment"&gt; &lt;a href="#" class="xe-user-name overflowClip_1"&gt;&lt;strong&gt;Krea&lt;/strong&gt; &lt;/a&gt; &lt;p class="overflowClip_2"&gt;探索数百万个由人工智能生成的图像，并创建提示集合&lt;/p&gt;&lt;/div&gt; &lt;/div&gt;&lt;/div&gt;&lt;/div&gt;</v>
      </c>
    </row>
    <row r="670" spans="1:16" x14ac:dyDescent="0.3">
      <c r="A670" t="s">
        <v>3400</v>
      </c>
      <c r="B670" t="s">
        <v>3175</v>
      </c>
      <c r="C670" t="s">
        <v>663</v>
      </c>
      <c r="D670" t="s">
        <v>1490</v>
      </c>
      <c r="E670" t="s">
        <v>2331</v>
      </c>
      <c r="F670" t="str">
        <f t="shared" si="117"/>
        <v>&lt;div class="col-sm-3"&gt;&lt;div class="xe-widget xe-conversations box2 label-info" onclick="window.open('https://generated.photos/', '_blank')" data-toggle="tooltip" data-placement="bottom" title="" data-original-title="https://generated.photos/"&gt;&lt;div class="xe-comment-entry"&gt;&lt;a class="xe-user-img"&gt;&lt;img data-src="https://api.iowen.cn/favicon/generated.photos.png" class="lozad img-circle" width="40"&gt;&lt;/a&gt;&lt;div class="xe-comment"&gt; &lt;a href="#" class="xe-user-name overflowClip_1"&gt;&lt;strong&gt;Generated Photos&lt;/strong&gt; &lt;/a&gt; &lt;p class="overflowClip_2"&gt;通过完全由人工智能生成的照片增强您的创意作品&lt;/p&gt;&lt;/div&gt; &lt;/div&gt;&lt;/div&gt;&lt;/div&gt;</v>
      </c>
      <c r="G670" t="str">
        <f t="shared" si="118"/>
        <v>NO</v>
      </c>
      <c r="H670" t="str">
        <f t="shared" si="119"/>
        <v>NO</v>
      </c>
      <c r="I670">
        <f>MATCH(A670,A:A,0)</f>
        <v>659</v>
      </c>
      <c r="J670">
        <f t="shared" si="120"/>
        <v>11</v>
      </c>
      <c r="K670">
        <f t="shared" si="121"/>
        <v>3</v>
      </c>
      <c r="L670" t="str">
        <f t="shared" si="122"/>
        <v/>
      </c>
      <c r="M670" t="str">
        <f t="shared" si="123"/>
        <v>&lt;/div&gt;</v>
      </c>
      <c r="N670" t="str">
        <f t="shared" si="124"/>
        <v/>
      </c>
      <c r="O670" t="str">
        <f t="shared" si="116"/>
        <v/>
      </c>
      <c r="P670" t="str">
        <f t="shared" si="125"/>
        <v>&lt;div class="col-sm-3"&gt;&lt;div class="xe-widget xe-conversations box2 label-info" onclick="window.open('https://generated.photos/', '_blank')" data-toggle="tooltip" data-placement="bottom" title="" data-original-title="https://generated.photos/"&gt;&lt;div class="xe-comment-entry"&gt;&lt;a class="xe-user-img"&gt;&lt;img data-src="https://api.iowen.cn/favicon/generated.photos.png" class="lozad img-circle" width="40"&gt;&lt;/a&gt;&lt;div class="xe-comment"&gt; &lt;a href="#" class="xe-user-name overflowClip_1"&gt;&lt;strong&gt;Generated Photos&lt;/strong&gt; &lt;/a&gt; &lt;p class="overflowClip_2"&gt;通过完全由人工智能生成的照片增强您的创意作品&lt;/p&gt;&lt;/div&gt; &lt;/div&gt;&lt;/div&gt;&lt;/div&gt;&lt;/div&gt;</v>
      </c>
    </row>
    <row r="671" spans="1:16" x14ac:dyDescent="0.3">
      <c r="A671" t="s">
        <v>3400</v>
      </c>
      <c r="B671" t="s">
        <v>3176</v>
      </c>
      <c r="C671" t="s">
        <v>664</v>
      </c>
      <c r="D671" t="s">
        <v>1491</v>
      </c>
      <c r="E671" t="s">
        <v>2332</v>
      </c>
      <c r="F671" t="str">
        <f t="shared" si="117"/>
        <v>&lt;div class="col-sm-3"&gt;&lt;div class="xe-widget xe-conversations box2 label-info" onclick="window.open('https://nyx.gallery/', '_blank')" data-toggle="tooltip" data-placement="bottom" title="" data-original-title="https://nyx.gallery/"&gt;&lt;div class="xe-comment-entry"&gt;&lt;a class="xe-user-img"&gt;&lt;img data-src="https://api.iowen.cn/favicon/nyx.gallery.png" class="lozad img-circle" width="40"&gt;&lt;/a&gt;&lt;div class="xe-comment"&gt; &lt;a href="#" class="xe-user-name overflowClip_1"&gt;&lt;strong&gt;Nyx&lt;/strong&gt; &lt;/a&gt; &lt;p class="overflowClip_2"&gt;本网站上的图像是由人工智能生成的，因此“不是真实的”&lt;/p&gt;&lt;/div&gt; &lt;/div&gt;&lt;/div&gt;&lt;/div&gt;</v>
      </c>
      <c r="G671" t="str">
        <f t="shared" si="118"/>
        <v>NO</v>
      </c>
      <c r="H671" t="str">
        <f t="shared" si="119"/>
        <v>NO</v>
      </c>
      <c r="I671">
        <f>MATCH(A671,A:A,0)</f>
        <v>659</v>
      </c>
      <c r="J671">
        <f t="shared" si="120"/>
        <v>12</v>
      </c>
      <c r="K671">
        <f t="shared" si="121"/>
        <v>0</v>
      </c>
      <c r="L671" t="str">
        <f t="shared" si="122"/>
        <v>&lt;div class="row"&gt;</v>
      </c>
      <c r="M671" t="str">
        <f t="shared" si="123"/>
        <v/>
      </c>
      <c r="N671" t="str">
        <f t="shared" si="124"/>
        <v/>
      </c>
      <c r="O671" t="str">
        <f t="shared" si="116"/>
        <v/>
      </c>
      <c r="P671" t="str">
        <f t="shared" si="125"/>
        <v>&lt;div class="row"&gt;&lt;div class="col-sm-3"&gt;&lt;div class="xe-widget xe-conversations box2 label-info" onclick="window.open('https://nyx.gallery/', '_blank')" data-toggle="tooltip" data-placement="bottom" title="" data-original-title="https://nyx.gallery/"&gt;&lt;div class="xe-comment-entry"&gt;&lt;a class="xe-user-img"&gt;&lt;img data-src="https://api.iowen.cn/favicon/nyx.gallery.png" class="lozad img-circle" width="40"&gt;&lt;/a&gt;&lt;div class="xe-comment"&gt; &lt;a href="#" class="xe-user-name overflowClip_1"&gt;&lt;strong&gt;Nyx&lt;/strong&gt; &lt;/a&gt; &lt;p class="overflowClip_2"&gt;本网站上的图像是由人工智能生成的，因此“不是真实的”&lt;/p&gt;&lt;/div&gt; &lt;/div&gt;&lt;/div&gt;&lt;/div&gt;</v>
      </c>
    </row>
    <row r="672" spans="1:16" x14ac:dyDescent="0.3">
      <c r="A672" t="s">
        <v>3400</v>
      </c>
      <c r="B672" t="s">
        <v>3177</v>
      </c>
      <c r="C672" t="s">
        <v>665</v>
      </c>
      <c r="D672" t="s">
        <v>1492</v>
      </c>
      <c r="E672" t="s">
        <v>2333</v>
      </c>
      <c r="F672" t="str">
        <f t="shared" si="117"/>
        <v>&lt;div class="col-sm-3"&gt;&lt;div class="xe-widget xe-conversations box2 label-info" onclick="window.open('https://www.everypixel.com/', '_blank')" data-toggle="tooltip" data-placement="bottom" title="" data-original-title="https://www.everypixel.com/"&gt;&lt;div class="xe-comment-entry"&gt;&lt;a class="xe-user-img"&gt;&lt;img data-src="https://api.iowen.cn/favicon/www.everypixel.com.png" class="lozad img-circle" width="40"&gt;&lt;/a&gt;&lt;div class="xe-comment"&gt; &lt;a href="#" class="xe-user-name overflowClip_1"&gt;&lt;strong&gt;Everypixel&lt;/strong&gt; &lt;/a&gt; &lt;p class="overflowClip_2"&gt;一款由人工智能驱动的搜索引擎，让用户能够在几秒钟内搜索到大量的股票照片&lt;/p&gt;&lt;/div&gt; &lt;/div&gt;&lt;/div&gt;&lt;/div&gt;</v>
      </c>
      <c r="G672" t="str">
        <f t="shared" si="118"/>
        <v>NO</v>
      </c>
      <c r="H672" t="str">
        <f t="shared" si="119"/>
        <v>NO</v>
      </c>
      <c r="I672">
        <f>MATCH(A672,A:A,0)</f>
        <v>659</v>
      </c>
      <c r="J672">
        <f t="shared" si="120"/>
        <v>13</v>
      </c>
      <c r="K672">
        <f t="shared" si="121"/>
        <v>1</v>
      </c>
      <c r="L672" t="str">
        <f t="shared" si="122"/>
        <v/>
      </c>
      <c r="M672" t="str">
        <f t="shared" si="123"/>
        <v/>
      </c>
      <c r="N672" t="str">
        <f t="shared" si="124"/>
        <v/>
      </c>
      <c r="O672" t="str">
        <f t="shared" si="116"/>
        <v/>
      </c>
      <c r="P672" t="str">
        <f t="shared" si="125"/>
        <v>&lt;div class="col-sm-3"&gt;&lt;div class="xe-widget xe-conversations box2 label-info" onclick="window.open('https://www.everypixel.com/', '_blank')" data-toggle="tooltip" data-placement="bottom" title="" data-original-title="https://www.everypixel.com/"&gt;&lt;div class="xe-comment-entry"&gt;&lt;a class="xe-user-img"&gt;&lt;img data-src="https://api.iowen.cn/favicon/www.everypixel.com.png" class="lozad img-circle" width="40"&gt;&lt;/a&gt;&lt;div class="xe-comment"&gt; &lt;a href="#" class="xe-user-name overflowClip_1"&gt;&lt;strong&gt;Everypixel&lt;/strong&gt; &lt;/a&gt; &lt;p class="overflowClip_2"&gt;一款由人工智能驱动的搜索引擎，让用户能够在几秒钟内搜索到大量的股票照片&lt;/p&gt;&lt;/div&gt; &lt;/div&gt;&lt;/div&gt;&lt;/div&gt;</v>
      </c>
    </row>
    <row r="673" spans="1:16" x14ac:dyDescent="0.3">
      <c r="A673" t="s">
        <v>3400</v>
      </c>
      <c r="B673" t="s">
        <v>3178</v>
      </c>
      <c r="C673" t="s">
        <v>666</v>
      </c>
      <c r="D673" t="s">
        <v>1493</v>
      </c>
      <c r="E673" t="s">
        <v>2334</v>
      </c>
      <c r="F673" t="str">
        <f t="shared" si="117"/>
        <v>&lt;div class="col-sm-3"&gt;&lt;div class="xe-widget xe-conversations box2 label-info" onclick="window.open('https://neeva.com/', '_blank')" data-toggle="tooltip" data-placement="bottom" title="" data-original-title="https://neeva.com/"&gt;&lt;div class="xe-comment-entry"&gt;&lt;a class="xe-user-img"&gt;&lt;img data-src="https://api.iowen.cn/favicon/neeva.com.png" class="lozad img-circle" width="40"&gt;&lt;/a&gt;&lt;div class="xe-comment"&gt; &lt;a href="#" class="xe-user-name overflowClip_1"&gt;&lt;strong&gt;NeevaAI&lt;/strong&gt; &lt;/a&gt; &lt;p class="overflowClip_2"&gt;NeevaAI 提供真实、实时的人工智能搜索&lt;/p&gt;&lt;/div&gt; &lt;/div&gt;&lt;/div&gt;&lt;/div&gt;</v>
      </c>
      <c r="G673" t="str">
        <f t="shared" si="118"/>
        <v>NO</v>
      </c>
      <c r="H673" t="str">
        <f t="shared" si="119"/>
        <v>NO</v>
      </c>
      <c r="I673">
        <f>MATCH(A673,A:A,0)</f>
        <v>659</v>
      </c>
      <c r="J673">
        <f t="shared" si="120"/>
        <v>14</v>
      </c>
      <c r="K673">
        <f t="shared" si="121"/>
        <v>2</v>
      </c>
      <c r="L673" t="str">
        <f t="shared" si="122"/>
        <v/>
      </c>
      <c r="M673" t="str">
        <f t="shared" si="123"/>
        <v/>
      </c>
      <c r="N673" t="str">
        <f t="shared" si="124"/>
        <v/>
      </c>
      <c r="O673" t="str">
        <f t="shared" si="116"/>
        <v/>
      </c>
      <c r="P673" t="str">
        <f t="shared" si="125"/>
        <v>&lt;div class="col-sm-3"&gt;&lt;div class="xe-widget xe-conversations box2 label-info" onclick="window.open('https://neeva.com/', '_blank')" data-toggle="tooltip" data-placement="bottom" title="" data-original-title="https://neeva.com/"&gt;&lt;div class="xe-comment-entry"&gt;&lt;a class="xe-user-img"&gt;&lt;img data-src="https://api.iowen.cn/favicon/neeva.com.png" class="lozad img-circle" width="40"&gt;&lt;/a&gt;&lt;div class="xe-comment"&gt; &lt;a href="#" class="xe-user-name overflowClip_1"&gt;&lt;strong&gt;NeevaAI&lt;/strong&gt; &lt;/a&gt; &lt;p class="overflowClip_2"&gt;NeevaAI 提供真实、实时的人工智能搜索&lt;/p&gt;&lt;/div&gt; &lt;/div&gt;&lt;/div&gt;&lt;/div&gt;</v>
      </c>
    </row>
    <row r="674" spans="1:16" x14ac:dyDescent="0.3">
      <c r="A674" t="s">
        <v>3400</v>
      </c>
      <c r="B674" t="s">
        <v>3179</v>
      </c>
      <c r="C674" t="s">
        <v>667</v>
      </c>
      <c r="D674" t="s">
        <v>1494</v>
      </c>
      <c r="E674" t="s">
        <v>2335</v>
      </c>
      <c r="F674" t="str">
        <f t="shared" si="117"/>
        <v>&lt;div class="col-sm-3"&gt;&lt;div class="xe-widget xe-conversations box2 label-info" onclick="window.open('https://dreamsands.ai/', '_blank')" data-toggle="tooltip" data-placement="bottom" title="" data-original-title="https://dreamsands.ai/"&gt;&lt;div class="xe-comment-entry"&gt;&lt;a class="xe-user-img"&gt;&lt;img data-src="https://api.iowen.cn/favicon/dreamsands.ai.png" class="lozad img-circle" width="40"&gt;&lt;/a&gt;&lt;div class="xe-comment"&gt; &lt;a href="#" class="xe-user-name overflowClip_1"&gt;&lt;strong&gt;Dreamsands&lt;/strong&gt; &lt;/a&gt; &lt;p class="overflowClip_2"&gt;Dreamsands是一个创意市场，您可以在其中许可、收集和分享您发现有趣的人工智能生成艺术的图像&lt;/p&gt;&lt;/div&gt; &lt;/div&gt;&lt;/div&gt;&lt;/div&gt;</v>
      </c>
      <c r="G674" t="str">
        <f t="shared" si="118"/>
        <v>NO</v>
      </c>
      <c r="H674" t="str">
        <f t="shared" si="119"/>
        <v>NO</v>
      </c>
      <c r="I674">
        <f>MATCH(A674,A:A,0)</f>
        <v>659</v>
      </c>
      <c r="J674">
        <f t="shared" si="120"/>
        <v>15</v>
      </c>
      <c r="K674">
        <f t="shared" si="121"/>
        <v>3</v>
      </c>
      <c r="L674" t="str">
        <f t="shared" si="122"/>
        <v/>
      </c>
      <c r="M674" t="str">
        <f t="shared" si="123"/>
        <v>&lt;/div&gt;</v>
      </c>
      <c r="N674" t="str">
        <f t="shared" si="124"/>
        <v/>
      </c>
      <c r="O674" t="str">
        <f t="shared" si="116"/>
        <v/>
      </c>
      <c r="P674" t="str">
        <f t="shared" si="125"/>
        <v>&lt;div class="col-sm-3"&gt;&lt;div class="xe-widget xe-conversations box2 label-info" onclick="window.open('https://dreamsands.ai/', '_blank')" data-toggle="tooltip" data-placement="bottom" title="" data-original-title="https://dreamsands.ai/"&gt;&lt;div class="xe-comment-entry"&gt;&lt;a class="xe-user-img"&gt;&lt;img data-src="https://api.iowen.cn/favicon/dreamsands.ai.png" class="lozad img-circle" width="40"&gt;&lt;/a&gt;&lt;div class="xe-comment"&gt; &lt;a href="#" class="xe-user-name overflowClip_1"&gt;&lt;strong&gt;Dreamsands&lt;/strong&gt; &lt;/a&gt; &lt;p class="overflowClip_2"&gt;Dreamsands是一个创意市场，您可以在其中许可、收集和分享您发现有趣的人工智能生成艺术的图像&lt;/p&gt;&lt;/div&gt; &lt;/div&gt;&lt;/div&gt;&lt;/div&gt;&lt;/div&gt;</v>
      </c>
    </row>
    <row r="675" spans="1:16" x14ac:dyDescent="0.3">
      <c r="A675" t="s">
        <v>3400</v>
      </c>
      <c r="B675" t="s">
        <v>3180</v>
      </c>
      <c r="C675" t="s">
        <v>668</v>
      </c>
      <c r="D675" t="s">
        <v>1495</v>
      </c>
      <c r="E675" t="s">
        <v>2336</v>
      </c>
      <c r="F675" t="str">
        <f t="shared" si="117"/>
        <v>&lt;div class="col-sm-3"&gt;&lt;div class="xe-widget xe-conversations box2 label-info" onclick="window.open('https://bookabout.io/', '_blank')" data-toggle="tooltip" data-placement="bottom" title="" data-original-title="https://bookabout.io/"&gt;&lt;div class="xe-comment-entry"&gt;&lt;a class="xe-user-img"&gt;&lt;img data-src="https://api.iowen.cn/favicon/bookabout.io.png" class="lozad img-circle" width="40"&gt;&lt;/a&gt;&lt;div class="xe-comment"&gt; &lt;a href="#" class="xe-user-name overflowClip_1"&gt;&lt;strong&gt;Bookabout&lt;/strong&gt; &lt;/a&gt; &lt;p class="overflowClip_2"&gt;AI驱动的图书搜索引擎&lt;/p&gt;&lt;/div&gt; &lt;/div&gt;&lt;/div&gt;&lt;/div&gt;</v>
      </c>
      <c r="G675" t="str">
        <f t="shared" si="118"/>
        <v>NO</v>
      </c>
      <c r="H675" t="str">
        <f t="shared" si="119"/>
        <v>NO</v>
      </c>
      <c r="I675">
        <f>MATCH(A675,A:A,0)</f>
        <v>659</v>
      </c>
      <c r="J675">
        <f t="shared" si="120"/>
        <v>16</v>
      </c>
      <c r="K675">
        <f t="shared" si="121"/>
        <v>0</v>
      </c>
      <c r="L675" t="str">
        <f t="shared" si="122"/>
        <v>&lt;div class="row"&gt;</v>
      </c>
      <c r="M675" t="str">
        <f t="shared" si="123"/>
        <v/>
      </c>
      <c r="N675" t="str">
        <f t="shared" si="124"/>
        <v/>
      </c>
      <c r="O675" t="str">
        <f t="shared" si="116"/>
        <v/>
      </c>
      <c r="P675" t="str">
        <f t="shared" si="125"/>
        <v>&lt;div class="row"&gt;&lt;div class="col-sm-3"&gt;&lt;div class="xe-widget xe-conversations box2 label-info" onclick="window.open('https://bookabout.io/', '_blank')" data-toggle="tooltip" data-placement="bottom" title="" data-original-title="https://bookabout.io/"&gt;&lt;div class="xe-comment-entry"&gt;&lt;a class="xe-user-img"&gt;&lt;img data-src="https://api.iowen.cn/favicon/bookabout.io.png" class="lozad img-circle" width="40"&gt;&lt;/a&gt;&lt;div class="xe-comment"&gt; &lt;a href="#" class="xe-user-name overflowClip_1"&gt;&lt;strong&gt;Bookabout&lt;/strong&gt; &lt;/a&gt; &lt;p class="overflowClip_2"&gt;AI驱动的图书搜索引擎&lt;/p&gt;&lt;/div&gt; &lt;/div&gt;&lt;/div&gt;&lt;/div&gt;</v>
      </c>
    </row>
    <row r="676" spans="1:16" x14ac:dyDescent="0.3">
      <c r="A676" t="s">
        <v>3400</v>
      </c>
      <c r="B676" t="s">
        <v>3181</v>
      </c>
      <c r="C676" t="s">
        <v>669</v>
      </c>
      <c r="D676" t="s">
        <v>1496</v>
      </c>
      <c r="E676" t="s">
        <v>2337</v>
      </c>
      <c r="F676" t="str">
        <f t="shared" si="117"/>
        <v>&lt;div class="col-sm-3"&gt;&lt;div class="xe-widget xe-conversations box2 label-info" onclick="window.open('https://chatonai.org/', '_blank')" data-toggle="tooltip" data-placement="bottom" title="" data-original-title="https://chatonai.org/"&gt;&lt;div class="xe-comment-entry"&gt;&lt;a class="xe-user-img"&gt;&lt;img data-src="https://api.iowen.cn/favicon/chatonai.org.png" class="lozad img-circle" width="40"&gt;&lt;/a&gt;&lt;div class="xe-comment"&gt; &lt;a href="#" class="xe-user-name overflowClip_1"&gt;&lt;strong&gt;ChatGPT For Search Engines&lt;/strong&gt; &lt;/a&gt; &lt;p class="overflowClip_2"&gt;直接从搜索引擎结果访问ChatGPT语言模型，提出任何问题并获得自然语言回答&lt;/p&gt;&lt;/div&gt; &lt;/div&gt;&lt;/div&gt;&lt;/div&gt;</v>
      </c>
      <c r="G676" t="str">
        <f t="shared" si="118"/>
        <v>NO</v>
      </c>
      <c r="H676" t="str">
        <f t="shared" si="119"/>
        <v>NO</v>
      </c>
      <c r="I676">
        <f>MATCH(A676,A:A,0)</f>
        <v>659</v>
      </c>
      <c r="J676">
        <f t="shared" si="120"/>
        <v>17</v>
      </c>
      <c r="K676">
        <f t="shared" si="121"/>
        <v>1</v>
      </c>
      <c r="L676" t="str">
        <f t="shared" si="122"/>
        <v/>
      </c>
      <c r="M676" t="str">
        <f t="shared" si="123"/>
        <v/>
      </c>
      <c r="N676" t="str">
        <f t="shared" si="124"/>
        <v/>
      </c>
      <c r="O676" t="str">
        <f t="shared" si="116"/>
        <v/>
      </c>
      <c r="P676" t="str">
        <f t="shared" si="125"/>
        <v>&lt;div class="col-sm-3"&gt;&lt;div class="xe-widget xe-conversations box2 label-info" onclick="window.open('https://chatonai.org/', '_blank')" data-toggle="tooltip" data-placement="bottom" title="" data-original-title="https://chatonai.org/"&gt;&lt;div class="xe-comment-entry"&gt;&lt;a class="xe-user-img"&gt;&lt;img data-src="https://api.iowen.cn/favicon/chatonai.org.png" class="lozad img-circle" width="40"&gt;&lt;/a&gt;&lt;div class="xe-comment"&gt; &lt;a href="#" class="xe-user-name overflowClip_1"&gt;&lt;strong&gt;ChatGPT For Search Engines&lt;/strong&gt; &lt;/a&gt; &lt;p class="overflowClip_2"&gt;直接从搜索引擎结果访问ChatGPT语言模型，提出任何问题并获得自然语言回答&lt;/p&gt;&lt;/div&gt; &lt;/div&gt;&lt;/div&gt;&lt;/div&gt;</v>
      </c>
    </row>
    <row r="677" spans="1:16" x14ac:dyDescent="0.3">
      <c r="A677" t="s">
        <v>3400</v>
      </c>
      <c r="B677" t="s">
        <v>3182</v>
      </c>
      <c r="C677" t="s">
        <v>670</v>
      </c>
      <c r="D677" t="s">
        <v>1497</v>
      </c>
      <c r="E677" t="s">
        <v>2338</v>
      </c>
      <c r="F677" t="str">
        <f t="shared" si="117"/>
        <v>&lt;div class="col-sm-3"&gt;&lt;div class="xe-widget xe-conversations box2 label-info" onclick="window.open('https://hello.fathom.fm', '_blank')" data-toggle="tooltip" data-placement="bottom" title="" data-original-title="https://hello.fathom.fm"&gt;&lt;div class="xe-comment-entry"&gt;&lt;a class="xe-user-img"&gt;&lt;img data-src="https://api.iowen.cn/favicon/hello.fathom.fm.png" class="lozad img-circle" width="40"&gt;&lt;/a&gt;&lt;div class="xe-comment"&gt; &lt;a href="#" class="xe-user-name overflowClip_1"&gt;&lt;strong&gt;Fathom.fm&lt;/strong&gt; &lt;/a&gt; &lt;p class="overflowClip_2"&gt;Fathom.fm 是你的人工智能播客副驾驶员&lt;/p&gt;&lt;/div&gt; &lt;/div&gt;&lt;/div&gt;&lt;/div&gt;</v>
      </c>
      <c r="G677" t="str">
        <f t="shared" si="118"/>
        <v>NO</v>
      </c>
      <c r="H677" t="str">
        <f t="shared" si="119"/>
        <v>NO</v>
      </c>
      <c r="I677">
        <f>MATCH(A677,A:A,0)</f>
        <v>659</v>
      </c>
      <c r="J677">
        <f t="shared" si="120"/>
        <v>18</v>
      </c>
      <c r="K677">
        <f t="shared" si="121"/>
        <v>2</v>
      </c>
      <c r="L677" t="str">
        <f t="shared" si="122"/>
        <v/>
      </c>
      <c r="M677" t="str">
        <f t="shared" si="123"/>
        <v/>
      </c>
      <c r="N677" t="str">
        <f t="shared" si="124"/>
        <v/>
      </c>
      <c r="O677" t="str">
        <f t="shared" si="116"/>
        <v/>
      </c>
      <c r="P677" t="str">
        <f t="shared" si="125"/>
        <v>&lt;div class="col-sm-3"&gt;&lt;div class="xe-widget xe-conversations box2 label-info" onclick="window.open('https://hello.fathom.fm', '_blank')" data-toggle="tooltip" data-placement="bottom" title="" data-original-title="https://hello.fathom.fm"&gt;&lt;div class="xe-comment-entry"&gt;&lt;a class="xe-user-img"&gt;&lt;img data-src="https://api.iowen.cn/favicon/hello.fathom.fm.png" class="lozad img-circle" width="40"&gt;&lt;/a&gt;&lt;div class="xe-comment"&gt; &lt;a href="#" class="xe-user-name overflowClip_1"&gt;&lt;strong&gt;Fathom.fm&lt;/strong&gt; &lt;/a&gt; &lt;p class="overflowClip_2"&gt;Fathom.fm 是你的人工智能播客副驾驶员&lt;/p&gt;&lt;/div&gt; &lt;/div&gt;&lt;/div&gt;&lt;/div&gt;</v>
      </c>
    </row>
    <row r="678" spans="1:16" x14ac:dyDescent="0.3">
      <c r="A678" t="s">
        <v>3400</v>
      </c>
      <c r="B678" t="s">
        <v>3183</v>
      </c>
      <c r="C678" t="s">
        <v>671</v>
      </c>
      <c r="D678" t="s">
        <v>1498</v>
      </c>
      <c r="E678" t="s">
        <v>2339</v>
      </c>
      <c r="F678" t="str">
        <f t="shared" si="117"/>
        <v>&lt;div class="col-sm-3"&gt;&lt;div class="xe-widget xe-conversations box2 label-info" onclick="window.open('https://www.askan.ai', '_blank')" data-toggle="tooltip" data-placement="bottom" title="" data-original-title="https://www.askan.ai"&gt;&lt;div class="xe-comment-entry"&gt;&lt;a class="xe-user-img"&gt;&lt;img data-src="https://api.iowen.cn/favicon/www.askan.ai.png" class="lozad img-circle" width="40"&gt;&lt;/a&gt;&lt;div class="xe-comment"&gt; &lt;a href="#" class="xe-user-name overflowClip_1"&gt;&lt;strong&gt;Ask an AI&lt;/strong&gt; &lt;/a&gt; &lt;p class="overflowClip_2"&gt;askan.ai都在这里提供帮助&lt;/p&gt;&lt;/div&gt; &lt;/div&gt;&lt;/div&gt;&lt;/div&gt;</v>
      </c>
      <c r="G678" t="str">
        <f t="shared" si="118"/>
        <v>NO</v>
      </c>
      <c r="H678" t="str">
        <f t="shared" si="119"/>
        <v>YES</v>
      </c>
      <c r="I678">
        <f>MATCH(A678,A:A,0)</f>
        <v>659</v>
      </c>
      <c r="J678">
        <f t="shared" si="120"/>
        <v>19</v>
      </c>
      <c r="K678">
        <f t="shared" si="121"/>
        <v>3</v>
      </c>
      <c r="L678" t="str">
        <f t="shared" si="122"/>
        <v/>
      </c>
      <c r="M678" t="str">
        <f t="shared" si="123"/>
        <v>&lt;/div&gt;</v>
      </c>
      <c r="N678" t="str">
        <f t="shared" si="124"/>
        <v/>
      </c>
      <c r="O678" t="str">
        <f t="shared" si="116"/>
        <v>&lt;br /&gt;&lt;!--END 搜索引擎 --&gt;</v>
      </c>
      <c r="P678" t="str">
        <f t="shared" si="125"/>
        <v>&lt;div class="col-sm-3"&gt;&lt;div class="xe-widget xe-conversations box2 label-info" onclick="window.open('https://www.askan.ai', '_blank')" data-toggle="tooltip" data-placement="bottom" title="" data-original-title="https://www.askan.ai"&gt;&lt;div class="xe-comment-entry"&gt;&lt;a class="xe-user-img"&gt;&lt;img data-src="https://api.iowen.cn/favicon/www.askan.ai.png" class="lozad img-circle" width="40"&gt;&lt;/a&gt;&lt;div class="xe-comment"&gt; &lt;a href="#" class="xe-user-name overflowClip_1"&gt;&lt;strong&gt;Ask an AI&lt;/strong&gt; &lt;/a&gt; &lt;p class="overflowClip_2"&gt;askan.ai都在这里提供帮助&lt;/p&gt;&lt;/div&gt; &lt;/div&gt;&lt;/div&gt;&lt;/div&gt;&lt;/div&gt;&lt;br /&gt;&lt;!--END 搜索引擎 --&gt;</v>
      </c>
    </row>
    <row r="679" spans="1:16" x14ac:dyDescent="0.3">
      <c r="A679" t="s">
        <v>3401</v>
      </c>
      <c r="B679" t="s">
        <v>3184</v>
      </c>
      <c r="C679" t="s">
        <v>672</v>
      </c>
      <c r="D679" t="s">
        <v>1499</v>
      </c>
      <c r="E679" t="s">
        <v>2340</v>
      </c>
      <c r="F679" t="str">
        <f t="shared" si="117"/>
        <v>&lt;div class="col-sm-3"&gt;&lt;div class="xe-widget xe-conversations box2 label-info" onclick="window.open('https://gomoonbeam.com-io', '_blank')" data-toggle="tooltip" data-placement="bottom" title="" data-original-title="https://gomoonbeam.com-io"&gt;&lt;div class="xe-comment-entry"&gt;&lt;a class="xe-user-img"&gt;&lt;img data-src="https://api.iowen.cn/favicon/gomoonbeam.com-io.png" class="lozad img-circle" width="40"&gt;&lt;/a&gt;&lt;div class="xe-comment"&gt; &lt;a href="#" class="xe-user-name overflowClip_1"&gt;&lt;strong&gt;Moonbeam&lt;/strong&gt; &lt;/a&gt; &lt;p class="overflowClip_2"&gt;Moonbeam的人工智能将为您提供撰写杀手级长篇内容所需的一切&lt;/p&gt;&lt;/div&gt; &lt;/div&gt;&lt;/div&gt;&lt;/div&gt;</v>
      </c>
      <c r="G679" t="str">
        <f t="shared" si="118"/>
        <v>YES</v>
      </c>
      <c r="H679" t="str">
        <f t="shared" si="119"/>
        <v>NO</v>
      </c>
      <c r="I679">
        <f>MATCH(A679,A:A,0)</f>
        <v>679</v>
      </c>
      <c r="J679">
        <f t="shared" si="120"/>
        <v>0</v>
      </c>
      <c r="K679">
        <f t="shared" si="121"/>
        <v>0</v>
      </c>
      <c r="L679" t="str">
        <f t="shared" si="122"/>
        <v>&lt;div class="row"&gt;</v>
      </c>
      <c r="M679" t="str">
        <f t="shared" si="123"/>
        <v/>
      </c>
      <c r="N679" t="str">
        <f t="shared" si="124"/>
        <v>&lt;!-- SEO --&gt;&lt;h4 class="text-gray"&gt;&lt;i class="linecons-tag" style="margin-right: 7px;" id="SEO"&gt;&lt;/i&gt;SEO&lt;/h4&gt;</v>
      </c>
      <c r="O679" t="str">
        <f t="shared" si="116"/>
        <v/>
      </c>
      <c r="P679" t="str">
        <f t="shared" si="125"/>
        <v>&lt;!-- SEO --&gt;&lt;h4 class="text-gray"&gt;&lt;i class="linecons-tag" style="margin-right: 7px;" id="SEO"&gt;&lt;/i&gt;SEO&lt;/h4&gt;&lt;div class="row"&gt;&lt;div class="col-sm-3"&gt;&lt;div class="xe-widget xe-conversations box2 label-info" onclick="window.open('https://gomoonbeam.com-io', '_blank')" data-toggle="tooltip" data-placement="bottom" title="" data-original-title="https://gomoonbeam.com-io"&gt;&lt;div class="xe-comment-entry"&gt;&lt;a class="xe-user-img"&gt;&lt;img data-src="https://api.iowen.cn/favicon/gomoonbeam.com-io.png" class="lozad img-circle" width="40"&gt;&lt;/a&gt;&lt;div class="xe-comment"&gt; &lt;a href="#" class="xe-user-name overflowClip_1"&gt;&lt;strong&gt;Moonbeam&lt;/strong&gt; &lt;/a&gt; &lt;p class="overflowClip_2"&gt;Moonbeam的人工智能将为您提供撰写杀手级长篇内容所需的一切&lt;/p&gt;&lt;/div&gt; &lt;/div&gt;&lt;/div&gt;&lt;/div&gt;</v>
      </c>
    </row>
    <row r="680" spans="1:16" x14ac:dyDescent="0.3">
      <c r="A680" t="s">
        <v>3401</v>
      </c>
      <c r="B680" t="s">
        <v>3185</v>
      </c>
      <c r="C680" t="s">
        <v>673</v>
      </c>
      <c r="D680" t="s">
        <v>1500</v>
      </c>
      <c r="E680" t="s">
        <v>2341</v>
      </c>
      <c r="F680" t="str">
        <f t="shared" si="117"/>
        <v>&lt;div class="col-sm-3"&gt;&lt;div class="xe-widget xe-conversations box2 label-info" onclick="window.open('https://seovendor.co/seo-gpt/', '_blank')" data-toggle="tooltip" data-placement="bottom" title="" data-original-title="https://seovendor.co/seo-gpt/"&gt;&lt;div class="xe-comment-entry"&gt;&lt;a class="xe-user-img"&gt;&lt;img data-src="https://api.iowen.cn/favicon/seovendor.co.png" class="lozad img-circle" width="40"&gt;&lt;/a&gt;&lt;div class="xe-comment"&gt; &lt;a href="#" class="xe-user-name overflowClip_1"&gt;&lt;strong&gt;SEO GPT&lt;/strong&gt; &lt;/a&gt; &lt;p class="overflowClip_2"&gt;SEO GPT是一种新的方式，用于创建您的SEO页面内部和外部优化&lt;/p&gt;&lt;/div&gt; &lt;/div&gt;&lt;/div&gt;&lt;/div&gt;</v>
      </c>
      <c r="G680" t="str">
        <f t="shared" si="118"/>
        <v>NO</v>
      </c>
      <c r="H680" t="str">
        <f t="shared" si="119"/>
        <v>NO</v>
      </c>
      <c r="I680">
        <f>MATCH(A680,A:A,0)</f>
        <v>679</v>
      </c>
      <c r="J680">
        <f t="shared" si="120"/>
        <v>1</v>
      </c>
      <c r="K680">
        <f t="shared" si="121"/>
        <v>1</v>
      </c>
      <c r="L680" t="str">
        <f t="shared" si="122"/>
        <v/>
      </c>
      <c r="M680" t="str">
        <f t="shared" si="123"/>
        <v/>
      </c>
      <c r="N680" t="str">
        <f t="shared" si="124"/>
        <v/>
      </c>
      <c r="O680" t="str">
        <f t="shared" si="116"/>
        <v/>
      </c>
      <c r="P680" t="str">
        <f t="shared" si="125"/>
        <v>&lt;div class="col-sm-3"&gt;&lt;div class="xe-widget xe-conversations box2 label-info" onclick="window.open('https://seovendor.co/seo-gpt/', '_blank')" data-toggle="tooltip" data-placement="bottom" title="" data-original-title="https://seovendor.co/seo-gpt/"&gt;&lt;div class="xe-comment-entry"&gt;&lt;a class="xe-user-img"&gt;&lt;img data-src="https://api.iowen.cn/favicon/seovendor.co.png" class="lozad img-circle" width="40"&gt;&lt;/a&gt;&lt;div class="xe-comment"&gt; &lt;a href="#" class="xe-user-name overflowClip_1"&gt;&lt;strong&gt;SEO GPT&lt;/strong&gt; &lt;/a&gt; &lt;p class="overflowClip_2"&gt;SEO GPT是一种新的方式，用于创建您的SEO页面内部和外部优化&lt;/p&gt;&lt;/div&gt; &lt;/div&gt;&lt;/div&gt;&lt;/div&gt;</v>
      </c>
    </row>
    <row r="681" spans="1:16" x14ac:dyDescent="0.3">
      <c r="A681" t="s">
        <v>3401</v>
      </c>
      <c r="B681" t="s">
        <v>3186</v>
      </c>
      <c r="C681" t="s">
        <v>674</v>
      </c>
      <c r="D681" t="s">
        <v>1501</v>
      </c>
      <c r="E681" t="s">
        <v>2342</v>
      </c>
      <c r="F681" t="str">
        <f t="shared" si="117"/>
        <v>&lt;div class="col-sm-3"&gt;&lt;div class="xe-widget xe-conversations box2 label-info" onclick="window.open('https://longShot.ai?deal=futurepedia', '_blank')" data-toggle="tooltip" data-placement="bottom" title="" data-original-title="https://longShot.ai?deal=futurepedia"&gt;&lt;div class="xe-comment-entry"&gt;&lt;a class="xe-user-img"&gt;&lt;img data-src="https://api.iowen.cn/favicon/longShot.ai?deal=futurepedia.png" class="lozad img-circle" width="40"&gt;&lt;/a&gt;&lt;div class="xe-comment"&gt; &lt;a href="#" class="xe-user-name overflowClip_1"&gt;&lt;strong&gt;LongShot&lt;/strong&gt; &lt;/a&gt; &lt;p class="overflowClip_2"&gt;LongShot是一款AI写作助手，可帮助您和您的团队创建有用的博客，并在谷歌排名&lt;/p&gt;&lt;/div&gt; &lt;/div&gt;&lt;/div&gt;&lt;/div&gt;</v>
      </c>
      <c r="G681" t="str">
        <f t="shared" si="118"/>
        <v>NO</v>
      </c>
      <c r="H681" t="str">
        <f t="shared" si="119"/>
        <v>NO</v>
      </c>
      <c r="I681">
        <f>MATCH(A681,A:A,0)</f>
        <v>679</v>
      </c>
      <c r="J681">
        <f t="shared" si="120"/>
        <v>2</v>
      </c>
      <c r="K681">
        <f t="shared" si="121"/>
        <v>2</v>
      </c>
      <c r="L681" t="str">
        <f t="shared" si="122"/>
        <v/>
      </c>
      <c r="M681" t="str">
        <f t="shared" si="123"/>
        <v/>
      </c>
      <c r="N681" t="str">
        <f t="shared" si="124"/>
        <v/>
      </c>
      <c r="O681" t="str">
        <f t="shared" si="116"/>
        <v/>
      </c>
      <c r="P681" t="str">
        <f t="shared" si="125"/>
        <v>&lt;div class="col-sm-3"&gt;&lt;div class="xe-widget xe-conversations box2 label-info" onclick="window.open('https://longShot.ai?deal=futurepedia', '_blank')" data-toggle="tooltip" data-placement="bottom" title="" data-original-title="https://longShot.ai?deal=futurepedia"&gt;&lt;div class="xe-comment-entry"&gt;&lt;a class="xe-user-img"&gt;&lt;img data-src="https://api.iowen.cn/favicon/longShot.ai?deal=futurepedia.png" class="lozad img-circle" width="40"&gt;&lt;/a&gt;&lt;div class="xe-comment"&gt; &lt;a href="#" class="xe-user-name overflowClip_1"&gt;&lt;strong&gt;LongShot&lt;/strong&gt; &lt;/a&gt; &lt;p class="overflowClip_2"&gt;LongShot是一款AI写作助手，可帮助您和您的团队创建有用的博客，并在谷歌排名&lt;/p&gt;&lt;/div&gt; &lt;/div&gt;&lt;/div&gt;&lt;/div&gt;</v>
      </c>
    </row>
    <row r="682" spans="1:16" x14ac:dyDescent="0.3">
      <c r="A682" t="s">
        <v>3401</v>
      </c>
      <c r="B682" t="s">
        <v>3187</v>
      </c>
      <c r="C682" t="s">
        <v>675</v>
      </c>
      <c r="D682" t="s">
        <v>1502</v>
      </c>
      <c r="E682" t="s">
        <v>2343</v>
      </c>
      <c r="F682" t="str">
        <f t="shared" si="117"/>
        <v>&lt;div class="col-sm-3"&gt;&lt;div class="xe-widget xe-conversations box2 label-info" onclick="window.open('https://www.blognlp.com/', '_blank')" data-toggle="tooltip" data-placement="bottom" title="" data-original-title="https://www.blognlp.com/"&gt;&lt;div class="xe-comment-entry"&gt;&lt;a class="xe-user-img"&gt;&lt;img data-src="https://api.iowen.cn/favicon/www.blognlp.com.png" class="lozad img-circle" width="40"&gt;&lt;/a&gt;&lt;div class="xe-comment"&gt; &lt;a href="#" class="xe-user-name overflowClip_1"&gt;&lt;strong&gt;BlogNLP&lt;/strong&gt; &lt;/a&gt; &lt;p class="overflowClip_2"&gt;BlogNLP是一款免费的AI博客写作工具&lt;/p&gt;&lt;/div&gt; &lt;/div&gt;&lt;/div&gt;&lt;/div&gt;</v>
      </c>
      <c r="G682" t="str">
        <f t="shared" si="118"/>
        <v>NO</v>
      </c>
      <c r="H682" t="str">
        <f t="shared" si="119"/>
        <v>NO</v>
      </c>
      <c r="I682">
        <f>MATCH(A682,A:A,0)</f>
        <v>679</v>
      </c>
      <c r="J682">
        <f t="shared" si="120"/>
        <v>3</v>
      </c>
      <c r="K682">
        <f t="shared" si="121"/>
        <v>3</v>
      </c>
      <c r="L682" t="str">
        <f t="shared" si="122"/>
        <v/>
      </c>
      <c r="M682" t="str">
        <f t="shared" si="123"/>
        <v>&lt;/div&gt;</v>
      </c>
      <c r="N682" t="str">
        <f t="shared" si="124"/>
        <v/>
      </c>
      <c r="O682" t="str">
        <f t="shared" si="116"/>
        <v/>
      </c>
      <c r="P682" t="str">
        <f t="shared" si="125"/>
        <v>&lt;div class="col-sm-3"&gt;&lt;div class="xe-widget xe-conversations box2 label-info" onclick="window.open('https://www.blognlp.com/', '_blank')" data-toggle="tooltip" data-placement="bottom" title="" data-original-title="https://www.blognlp.com/"&gt;&lt;div class="xe-comment-entry"&gt;&lt;a class="xe-user-img"&gt;&lt;img data-src="https://api.iowen.cn/favicon/www.blognlp.com.png" class="lozad img-circle" width="40"&gt;&lt;/a&gt;&lt;div class="xe-comment"&gt; &lt;a href="#" class="xe-user-name overflowClip_1"&gt;&lt;strong&gt;BlogNLP&lt;/strong&gt; &lt;/a&gt; &lt;p class="overflowClip_2"&gt;BlogNLP是一款免费的AI博客写作工具&lt;/p&gt;&lt;/div&gt; &lt;/div&gt;&lt;/div&gt;&lt;/div&gt;&lt;/div&gt;</v>
      </c>
    </row>
    <row r="683" spans="1:16" x14ac:dyDescent="0.3">
      <c r="A683" t="s">
        <v>3401</v>
      </c>
      <c r="B683" t="s">
        <v>3188</v>
      </c>
      <c r="C683" t="s">
        <v>676</v>
      </c>
      <c r="D683" t="s">
        <v>1503</v>
      </c>
      <c r="E683" t="s">
        <v>2344</v>
      </c>
      <c r="F683" t="str">
        <f t="shared" si="117"/>
        <v>&lt;div class="col-sm-3"&gt;&lt;div class="xe-widget xe-conversations box2 label-info" onclick="window.open('https://vidiq.com/futurepedia', '_blank')" data-toggle="tooltip" data-placement="bottom" title="" data-original-title="https://vidiq.com/futurepedia"&gt;&lt;div class="xe-comment-entry"&gt;&lt;a class="xe-user-img"&gt;&lt;img data-src="https://api.iowen.cn/favicon/vidiq.com.png" class="lozad img-circle" width="40"&gt;&lt;/a&gt;&lt;div class="xe-comment"&gt; &lt;a href="#" class="xe-user-name overflowClip_1"&gt;&lt;strong&gt;VidIq&lt;/strong&gt; &lt;/a&gt; &lt;p class="overflowClip_2"&gt;VidIQ是一款SaaS产品，旨在帮助YouTube创作者找到视频主题和关键词&lt;/p&gt;&lt;/div&gt; &lt;/div&gt;&lt;/div&gt;&lt;/div&gt;</v>
      </c>
      <c r="G683" t="str">
        <f t="shared" si="118"/>
        <v>NO</v>
      </c>
      <c r="H683" t="str">
        <f t="shared" si="119"/>
        <v>NO</v>
      </c>
      <c r="I683">
        <f>MATCH(A683,A:A,0)</f>
        <v>679</v>
      </c>
      <c r="J683">
        <f t="shared" si="120"/>
        <v>4</v>
      </c>
      <c r="K683">
        <f t="shared" si="121"/>
        <v>0</v>
      </c>
      <c r="L683" t="str">
        <f t="shared" si="122"/>
        <v>&lt;div class="row"&gt;</v>
      </c>
      <c r="M683" t="str">
        <f t="shared" si="123"/>
        <v/>
      </c>
      <c r="N683" t="str">
        <f t="shared" si="124"/>
        <v/>
      </c>
      <c r="O683" t="str">
        <f t="shared" si="116"/>
        <v/>
      </c>
      <c r="P683" t="str">
        <f t="shared" si="125"/>
        <v>&lt;div class="row"&gt;&lt;div class="col-sm-3"&gt;&lt;div class="xe-widget xe-conversations box2 label-info" onclick="window.open('https://vidiq.com/futurepedia', '_blank')" data-toggle="tooltip" data-placement="bottom" title="" data-original-title="https://vidiq.com/futurepedia"&gt;&lt;div class="xe-comment-entry"&gt;&lt;a class="xe-user-img"&gt;&lt;img data-src="https://api.iowen.cn/favicon/vidiq.com.png" class="lozad img-circle" width="40"&gt;&lt;/a&gt;&lt;div class="xe-comment"&gt; &lt;a href="#" class="xe-user-name overflowClip_1"&gt;&lt;strong&gt;VidIq&lt;/strong&gt; &lt;/a&gt; &lt;p class="overflowClip_2"&gt;VidIQ是一款SaaS产品，旨在帮助YouTube创作者找到视频主题和关键词&lt;/p&gt;&lt;/div&gt; &lt;/div&gt;&lt;/div&gt;&lt;/div&gt;</v>
      </c>
    </row>
    <row r="684" spans="1:16" x14ac:dyDescent="0.3">
      <c r="A684" t="s">
        <v>3401</v>
      </c>
      <c r="B684" t="s">
        <v>3189</v>
      </c>
      <c r="C684" t="s">
        <v>677</v>
      </c>
      <c r="D684" t="s">
        <v>1504</v>
      </c>
      <c r="E684" t="s">
        <v>2345</v>
      </c>
      <c r="F684" t="str">
        <f t="shared" si="117"/>
        <v>&lt;div class="col-sm-3"&gt;&lt;div class="xe-widget xe-conversations box2 label-info" onclick="window.open('https://www.ctrify.com/', '_blank')" data-toggle="tooltip" data-placement="bottom" title="" data-original-title="https://www.ctrify.com/"&gt;&lt;div class="xe-comment-entry"&gt;&lt;a class="xe-user-img"&gt;&lt;img data-src="https://api.iowen.cn/favicon/www.ctrify.com.png" class="lozad img-circle" width="40"&gt;&lt;/a&gt;&lt;div class="xe-comment"&gt; &lt;a href="#" class="xe-user-name overflowClip_1"&gt;&lt;strong&gt;CTRify&lt;/strong&gt; &lt;/a&gt; &lt;p class="overflowClip_2"&gt;首个AI驱动的SEO行动平台，只需提供一个关键词，即可创建在Google上排名的网站&lt;/p&gt;&lt;/div&gt; &lt;/div&gt;&lt;/div&gt;&lt;/div&gt;</v>
      </c>
      <c r="G684" t="str">
        <f t="shared" si="118"/>
        <v>NO</v>
      </c>
      <c r="H684" t="str">
        <f t="shared" si="119"/>
        <v>NO</v>
      </c>
      <c r="I684">
        <f>MATCH(A684,A:A,0)</f>
        <v>679</v>
      </c>
      <c r="J684">
        <f t="shared" si="120"/>
        <v>5</v>
      </c>
      <c r="K684">
        <f t="shared" si="121"/>
        <v>1</v>
      </c>
      <c r="L684" t="str">
        <f t="shared" si="122"/>
        <v/>
      </c>
      <c r="M684" t="str">
        <f t="shared" si="123"/>
        <v/>
      </c>
      <c r="N684" t="str">
        <f t="shared" si="124"/>
        <v/>
      </c>
      <c r="O684" t="str">
        <f t="shared" si="116"/>
        <v/>
      </c>
      <c r="P684" t="str">
        <f t="shared" si="125"/>
        <v>&lt;div class="col-sm-3"&gt;&lt;div class="xe-widget xe-conversations box2 label-info" onclick="window.open('https://www.ctrify.com/', '_blank')" data-toggle="tooltip" data-placement="bottom" title="" data-original-title="https://www.ctrify.com/"&gt;&lt;div class="xe-comment-entry"&gt;&lt;a class="xe-user-img"&gt;&lt;img data-src="https://api.iowen.cn/favicon/www.ctrify.com.png" class="lozad img-circle" width="40"&gt;&lt;/a&gt;&lt;div class="xe-comment"&gt; &lt;a href="#" class="xe-user-name overflowClip_1"&gt;&lt;strong&gt;CTRify&lt;/strong&gt; &lt;/a&gt; &lt;p class="overflowClip_2"&gt;首个AI驱动的SEO行动平台，只需提供一个关键词，即可创建在Google上排名的网站&lt;/p&gt;&lt;/div&gt; &lt;/div&gt;&lt;/div&gt;&lt;/div&gt;</v>
      </c>
    </row>
    <row r="685" spans="1:16" x14ac:dyDescent="0.3">
      <c r="A685" t="s">
        <v>3401</v>
      </c>
      <c r="B685" t="s">
        <v>3190</v>
      </c>
      <c r="C685" t="s">
        <v>678</v>
      </c>
      <c r="D685" t="s">
        <v>1505</v>
      </c>
      <c r="E685" t="s">
        <v>2346</v>
      </c>
      <c r="F685" t="str">
        <f t="shared" si="117"/>
        <v>&lt;div class="col-sm-3"&gt;&lt;div class="xe-widget xe-conversations box2 label-info" onclick="window.open('https://ai-writer.com/', '_blank')" data-toggle="tooltip" data-placement="bottom" title="" data-original-title="https://ai-writer.com/"&gt;&lt;div class="xe-comment-entry"&gt;&lt;a class="xe-user-img"&gt;&lt;img data-src="https://api.iowen.cn/favicon/ai-writer.com.png" class="lozad img-circle" width="40"&gt;&lt;/a&gt;&lt;div class="xe-comment"&gt; &lt;a href="#" class="xe-user-name overflowClip_1"&gt;&lt;strong&gt;AI-Writer&lt;/strong&gt; &lt;/a&gt; &lt;p class="overflowClip_2"&gt;AI-Writer是最准确的内容生成平台&lt;/p&gt;&lt;/div&gt; &lt;/div&gt;&lt;/div&gt;&lt;/div&gt;</v>
      </c>
      <c r="G685" t="str">
        <f t="shared" si="118"/>
        <v>NO</v>
      </c>
      <c r="H685" t="str">
        <f t="shared" si="119"/>
        <v>NO</v>
      </c>
      <c r="I685">
        <f>MATCH(A685,A:A,0)</f>
        <v>679</v>
      </c>
      <c r="J685">
        <f t="shared" si="120"/>
        <v>6</v>
      </c>
      <c r="K685">
        <f t="shared" si="121"/>
        <v>2</v>
      </c>
      <c r="L685" t="str">
        <f t="shared" si="122"/>
        <v/>
      </c>
      <c r="M685" t="str">
        <f t="shared" si="123"/>
        <v/>
      </c>
      <c r="N685" t="str">
        <f t="shared" si="124"/>
        <v/>
      </c>
      <c r="O685" t="str">
        <f t="shared" si="116"/>
        <v/>
      </c>
      <c r="P685" t="str">
        <f t="shared" si="125"/>
        <v>&lt;div class="col-sm-3"&gt;&lt;div class="xe-widget xe-conversations box2 label-info" onclick="window.open('https://ai-writer.com/', '_blank')" data-toggle="tooltip" data-placement="bottom" title="" data-original-title="https://ai-writer.com/"&gt;&lt;div class="xe-comment-entry"&gt;&lt;a class="xe-user-img"&gt;&lt;img data-src="https://api.iowen.cn/favicon/ai-writer.com.png" class="lozad img-circle" width="40"&gt;&lt;/a&gt;&lt;div class="xe-comment"&gt; &lt;a href="#" class="xe-user-name overflowClip_1"&gt;&lt;strong&gt;AI-Writer&lt;/strong&gt; &lt;/a&gt; &lt;p class="overflowClip_2"&gt;AI-Writer是最准确的内容生成平台&lt;/p&gt;&lt;/div&gt; &lt;/div&gt;&lt;/div&gt;&lt;/div&gt;</v>
      </c>
    </row>
    <row r="686" spans="1:16" x14ac:dyDescent="0.3">
      <c r="A686" t="s">
        <v>3401</v>
      </c>
      <c r="B686" t="s">
        <v>3191</v>
      </c>
      <c r="C686" t="s">
        <v>679</v>
      </c>
      <c r="D686" t="s">
        <v>1506</v>
      </c>
      <c r="E686" t="s">
        <v>2347</v>
      </c>
      <c r="F686" t="str">
        <f t="shared" si="117"/>
        <v>&lt;div class="col-sm-3"&gt;&lt;div class="xe-widget xe-conversations box2 label-info" onclick="window.open('https://topicmojo.com/', '_blank')" data-toggle="tooltip" data-placement="bottom" title="" data-original-title="https://topicmojo.com/"&gt;&lt;div class="xe-comment-entry"&gt;&lt;a class="xe-user-img"&gt;&lt;img data-src="https://api.iowen.cn/favicon/topicmojo.com.png" class="lozad img-circle" width="40"&gt;&lt;/a&gt;&lt;div class="xe-comment"&gt; &lt;a href="#" class="xe-user-name overflowClip_1"&gt;&lt;strong&gt;Topicmojo&lt;/strong&gt; &lt;/a&gt; &lt;p class="overflowClip_2"&gt;Topic Mojo是一款用于内容研究的人工智能工具&lt;/p&gt;&lt;/div&gt; &lt;/div&gt;&lt;/div&gt;&lt;/div&gt;</v>
      </c>
      <c r="G686" t="str">
        <f t="shared" si="118"/>
        <v>NO</v>
      </c>
      <c r="H686" t="str">
        <f t="shared" si="119"/>
        <v>NO</v>
      </c>
      <c r="I686">
        <f>MATCH(A686,A:A,0)</f>
        <v>679</v>
      </c>
      <c r="J686">
        <f t="shared" si="120"/>
        <v>7</v>
      </c>
      <c r="K686">
        <f t="shared" si="121"/>
        <v>3</v>
      </c>
      <c r="L686" t="str">
        <f t="shared" si="122"/>
        <v/>
      </c>
      <c r="M686" t="str">
        <f t="shared" si="123"/>
        <v>&lt;/div&gt;</v>
      </c>
      <c r="N686" t="str">
        <f t="shared" si="124"/>
        <v/>
      </c>
      <c r="O686" t="str">
        <f t="shared" si="116"/>
        <v/>
      </c>
      <c r="P686" t="str">
        <f t="shared" si="125"/>
        <v>&lt;div class="col-sm-3"&gt;&lt;div class="xe-widget xe-conversations box2 label-info" onclick="window.open('https://topicmojo.com/', '_blank')" data-toggle="tooltip" data-placement="bottom" title="" data-original-title="https://topicmojo.com/"&gt;&lt;div class="xe-comment-entry"&gt;&lt;a class="xe-user-img"&gt;&lt;img data-src="https://api.iowen.cn/favicon/topicmojo.com.png" class="lozad img-circle" width="40"&gt;&lt;/a&gt;&lt;div class="xe-comment"&gt; &lt;a href="#" class="xe-user-name overflowClip_1"&gt;&lt;strong&gt;Topicmojo&lt;/strong&gt; &lt;/a&gt; &lt;p class="overflowClip_2"&gt;Topic Mojo是一款用于内容研究的人工智能工具&lt;/p&gt;&lt;/div&gt; &lt;/div&gt;&lt;/div&gt;&lt;/div&gt;&lt;/div&gt;</v>
      </c>
    </row>
    <row r="687" spans="1:16" x14ac:dyDescent="0.3">
      <c r="A687" t="s">
        <v>3401</v>
      </c>
      <c r="B687" t="s">
        <v>3192</v>
      </c>
      <c r="C687" t="s">
        <v>680</v>
      </c>
      <c r="D687" t="s">
        <v>1507</v>
      </c>
      <c r="E687" t="s">
        <v>2348</v>
      </c>
      <c r="F687" t="str">
        <f t="shared" si="117"/>
        <v>&lt;div class="col-sm-3"&gt;&lt;div class="xe-widget xe-conversations box2 label-info" onclick="window.open('https://www.spinrewriter.com/', '_blank')" data-toggle="tooltip" data-placement="bottom" title="" data-original-title="https://www.spinrewriter.com/"&gt;&lt;div class="xe-comment-entry"&gt;&lt;a class="xe-user-img"&gt;&lt;img data-src="https://api.iowen.cn/favicon/www.spinrewriter.com.png" class="lozad img-circle" width="40"&gt;&lt;/a&gt;&lt;div class="xe-comment"&gt; &lt;a href="#" class="xe-user-name overflowClip_1"&gt;&lt;strong&gt;Spinrewriter&lt;/strong&gt; &lt;/a&gt; &lt;p class="overflowClip_2"&gt;借助ENL技术，Spin Rewriter是SEO专家所需的完美工具，可提供独特的、人类质量的内容&lt;/p&gt;&lt;/div&gt; &lt;/div&gt;&lt;/div&gt;&lt;/div&gt;</v>
      </c>
      <c r="G687" t="str">
        <f t="shared" si="118"/>
        <v>NO</v>
      </c>
      <c r="H687" t="str">
        <f t="shared" si="119"/>
        <v>NO</v>
      </c>
      <c r="I687">
        <f>MATCH(A687,A:A,0)</f>
        <v>679</v>
      </c>
      <c r="J687">
        <f t="shared" si="120"/>
        <v>8</v>
      </c>
      <c r="K687">
        <f t="shared" si="121"/>
        <v>0</v>
      </c>
      <c r="L687" t="str">
        <f t="shared" si="122"/>
        <v>&lt;div class="row"&gt;</v>
      </c>
      <c r="M687" t="str">
        <f t="shared" si="123"/>
        <v/>
      </c>
      <c r="N687" t="str">
        <f t="shared" si="124"/>
        <v/>
      </c>
      <c r="O687" t="str">
        <f t="shared" si="116"/>
        <v/>
      </c>
      <c r="P687" t="str">
        <f t="shared" si="125"/>
        <v>&lt;div class="row"&gt;&lt;div class="col-sm-3"&gt;&lt;div class="xe-widget xe-conversations box2 label-info" onclick="window.open('https://www.spinrewriter.com/', '_blank')" data-toggle="tooltip" data-placement="bottom" title="" data-original-title="https://www.spinrewriter.com/"&gt;&lt;div class="xe-comment-entry"&gt;&lt;a class="xe-user-img"&gt;&lt;img data-src="https://api.iowen.cn/favicon/www.spinrewriter.com.png" class="lozad img-circle" width="40"&gt;&lt;/a&gt;&lt;div class="xe-comment"&gt; &lt;a href="#" class="xe-user-name overflowClip_1"&gt;&lt;strong&gt;Spinrewriter&lt;/strong&gt; &lt;/a&gt; &lt;p class="overflowClip_2"&gt;借助ENL技术，Spin Rewriter是SEO专家所需的完美工具，可提供独特的、人类质量的内容&lt;/p&gt;&lt;/div&gt; &lt;/div&gt;&lt;/div&gt;&lt;/div&gt;</v>
      </c>
    </row>
    <row r="688" spans="1:16" x14ac:dyDescent="0.3">
      <c r="A688" t="s">
        <v>3401</v>
      </c>
      <c r="B688" t="s">
        <v>3193</v>
      </c>
      <c r="C688" t="s">
        <v>681</v>
      </c>
      <c r="D688" t="s">
        <v>1508</v>
      </c>
      <c r="E688" t="s">
        <v>2349</v>
      </c>
      <c r="F688" t="str">
        <f t="shared" si="117"/>
        <v>&lt;div class="col-sm-3"&gt;&lt;div class="xe-widget xe-conversations box2 label-info" onclick="window.open('https://copyleaks.com/', '_blank')" data-toggle="tooltip" data-placement="bottom" title="" data-original-title="https://copyleaks.com/"&gt;&lt;div class="xe-comment-entry"&gt;&lt;a class="xe-user-img"&gt;&lt;img data-src="https://api.iowen.cn/favicon/copyleaks.com.png" class="lozad img-circle" width="40"&gt;&lt;/a&gt;&lt;div class="xe-comment"&gt; &lt;a href="#" class="xe-user-name overflowClip_1"&gt;&lt;strong&gt;Copyleaks&lt;/strong&gt; &lt;/a&gt; &lt;p class="overflowClip_2"&gt;利用AI技术进行文本分析&lt;/p&gt;&lt;/div&gt; &lt;/div&gt;&lt;/div&gt;&lt;/div&gt;</v>
      </c>
      <c r="G688" t="str">
        <f t="shared" si="118"/>
        <v>NO</v>
      </c>
      <c r="H688" t="str">
        <f t="shared" si="119"/>
        <v>NO</v>
      </c>
      <c r="I688">
        <f>MATCH(A688,A:A,0)</f>
        <v>679</v>
      </c>
      <c r="J688">
        <f t="shared" si="120"/>
        <v>9</v>
      </c>
      <c r="K688">
        <f t="shared" si="121"/>
        <v>1</v>
      </c>
      <c r="L688" t="str">
        <f t="shared" si="122"/>
        <v/>
      </c>
      <c r="M688" t="str">
        <f t="shared" si="123"/>
        <v/>
      </c>
      <c r="N688" t="str">
        <f t="shared" si="124"/>
        <v/>
      </c>
      <c r="O688" t="str">
        <f t="shared" si="116"/>
        <v/>
      </c>
      <c r="P688" t="str">
        <f t="shared" si="125"/>
        <v>&lt;div class="col-sm-3"&gt;&lt;div class="xe-widget xe-conversations box2 label-info" onclick="window.open('https://copyleaks.com/', '_blank')" data-toggle="tooltip" data-placement="bottom" title="" data-original-title="https://copyleaks.com/"&gt;&lt;div class="xe-comment-entry"&gt;&lt;a class="xe-user-img"&gt;&lt;img data-src="https://api.iowen.cn/favicon/copyleaks.com.png" class="lozad img-circle" width="40"&gt;&lt;/a&gt;&lt;div class="xe-comment"&gt; &lt;a href="#" class="xe-user-name overflowClip_1"&gt;&lt;strong&gt;Copyleaks&lt;/strong&gt; &lt;/a&gt; &lt;p class="overflowClip_2"&gt;利用AI技术进行文本分析&lt;/p&gt;&lt;/div&gt; &lt;/div&gt;&lt;/div&gt;&lt;/div&gt;</v>
      </c>
    </row>
    <row r="689" spans="1:16" x14ac:dyDescent="0.3">
      <c r="A689" t="s">
        <v>3401</v>
      </c>
      <c r="B689" t="s">
        <v>3194</v>
      </c>
      <c r="C689" t="s">
        <v>682</v>
      </c>
      <c r="D689" t="s">
        <v>1509</v>
      </c>
      <c r="E689" t="s">
        <v>2350</v>
      </c>
      <c r="F689" t="str">
        <f t="shared" si="117"/>
        <v>&lt;div class="col-sm-3"&gt;&lt;div class="xe-widget xe-conversations box2 label-info" onclick="window.open('https://thundercontent.com/', '_blank')" data-toggle="tooltip" data-placement="bottom" title="" data-original-title="https://thundercontent.com/"&gt;&lt;div class="xe-comment-entry"&gt;&lt;a class="xe-user-img"&gt;&lt;img data-src="https://api.iowen.cn/favicon/thundercontent.com.png" class="lozad img-circle" width="40"&gt;&lt;/a&gt;&lt;div class="xe-comment"&gt; &lt;a href="#" class="xe-user-name overflowClip_1"&gt;&lt;strong&gt;Thundercontent&lt;/strong&gt; &lt;/a&gt; &lt;p class="overflowClip_2"&gt;Thundercontent利用人工智能帮助您以光速编写任何主题的独特文章&lt;/p&gt;&lt;/div&gt; &lt;/div&gt;&lt;/div&gt;&lt;/div&gt;</v>
      </c>
      <c r="G689" t="str">
        <f t="shared" si="118"/>
        <v>NO</v>
      </c>
      <c r="H689" t="str">
        <f t="shared" si="119"/>
        <v>NO</v>
      </c>
      <c r="I689">
        <f>MATCH(A689,A:A,0)</f>
        <v>679</v>
      </c>
      <c r="J689">
        <f t="shared" si="120"/>
        <v>10</v>
      </c>
      <c r="K689">
        <f t="shared" si="121"/>
        <v>2</v>
      </c>
      <c r="L689" t="str">
        <f t="shared" si="122"/>
        <v/>
      </c>
      <c r="M689" t="str">
        <f t="shared" si="123"/>
        <v/>
      </c>
      <c r="N689" t="str">
        <f t="shared" si="124"/>
        <v/>
      </c>
      <c r="O689" t="str">
        <f t="shared" si="116"/>
        <v/>
      </c>
      <c r="P689" t="str">
        <f t="shared" si="125"/>
        <v>&lt;div class="col-sm-3"&gt;&lt;div class="xe-widget xe-conversations box2 label-info" onclick="window.open('https://thundercontent.com/', '_blank')" data-toggle="tooltip" data-placement="bottom" title="" data-original-title="https://thundercontent.com/"&gt;&lt;div class="xe-comment-entry"&gt;&lt;a class="xe-user-img"&gt;&lt;img data-src="https://api.iowen.cn/favicon/thundercontent.com.png" class="lozad img-circle" width="40"&gt;&lt;/a&gt;&lt;div class="xe-comment"&gt; &lt;a href="#" class="xe-user-name overflowClip_1"&gt;&lt;strong&gt;Thundercontent&lt;/strong&gt; &lt;/a&gt; &lt;p class="overflowClip_2"&gt;Thundercontent利用人工智能帮助您以光速编写任何主题的独特文章&lt;/p&gt;&lt;/div&gt; &lt;/div&gt;&lt;/div&gt;&lt;/div&gt;</v>
      </c>
    </row>
    <row r="690" spans="1:16" x14ac:dyDescent="0.3">
      <c r="A690" t="s">
        <v>3401</v>
      </c>
      <c r="B690" t="s">
        <v>3195</v>
      </c>
      <c r="C690" t="s">
        <v>683</v>
      </c>
      <c r="D690" t="s">
        <v>1510</v>
      </c>
      <c r="E690" t="s">
        <v>2351</v>
      </c>
      <c r="F690" t="str">
        <f t="shared" si="117"/>
        <v>&lt;div class="col-sm-3"&gt;&lt;div class="xe-widget xe-conversations box2 label-info" onclick="window.open('https://www.neuronwriter.com/', '_blank')" data-toggle="tooltip" data-placement="bottom" title="" data-original-title="https://www.neuronwriter.com/"&gt;&lt;div class="xe-comment-entry"&gt;&lt;a class="xe-user-img"&gt;&lt;img data-src="https://api.iowen.cn/favicon/www.neuronwriter.com.png" class="lozad img-circle" width="40"&gt;&lt;/a&gt;&lt;div class="xe-comment"&gt; &lt;a href="#" class="xe-user-name overflowClip_1"&gt;&lt;strong&gt;Neuronwriter&lt;/strong&gt; &lt;/a&gt; &lt;p class="overflowClip_2"&gt;NEURONwriter帮助您以用户意图为中心规划和优化内容&lt;/p&gt;&lt;/div&gt; &lt;/div&gt;&lt;/div&gt;&lt;/div&gt;</v>
      </c>
      <c r="G690" t="str">
        <f t="shared" si="118"/>
        <v>NO</v>
      </c>
      <c r="H690" t="str">
        <f t="shared" si="119"/>
        <v>NO</v>
      </c>
      <c r="I690">
        <f>MATCH(A690,A:A,0)</f>
        <v>679</v>
      </c>
      <c r="J690">
        <f t="shared" si="120"/>
        <v>11</v>
      </c>
      <c r="K690">
        <f t="shared" si="121"/>
        <v>3</v>
      </c>
      <c r="L690" t="str">
        <f t="shared" si="122"/>
        <v/>
      </c>
      <c r="M690" t="str">
        <f t="shared" si="123"/>
        <v>&lt;/div&gt;</v>
      </c>
      <c r="N690" t="str">
        <f t="shared" si="124"/>
        <v/>
      </c>
      <c r="O690" t="str">
        <f t="shared" si="116"/>
        <v/>
      </c>
      <c r="P690" t="str">
        <f t="shared" si="125"/>
        <v>&lt;div class="col-sm-3"&gt;&lt;div class="xe-widget xe-conversations box2 label-info" onclick="window.open('https://www.neuronwriter.com/', '_blank')" data-toggle="tooltip" data-placement="bottom" title="" data-original-title="https://www.neuronwriter.com/"&gt;&lt;div class="xe-comment-entry"&gt;&lt;a class="xe-user-img"&gt;&lt;img data-src="https://api.iowen.cn/favicon/www.neuronwriter.com.png" class="lozad img-circle" width="40"&gt;&lt;/a&gt;&lt;div class="xe-comment"&gt; &lt;a href="#" class="xe-user-name overflowClip_1"&gt;&lt;strong&gt;Neuronwriter&lt;/strong&gt; &lt;/a&gt; &lt;p class="overflowClip_2"&gt;NEURONwriter帮助您以用户意图为中心规划和优化内容&lt;/p&gt;&lt;/div&gt; &lt;/div&gt;&lt;/div&gt;&lt;/div&gt;&lt;/div&gt;</v>
      </c>
    </row>
    <row r="691" spans="1:16" x14ac:dyDescent="0.3">
      <c r="A691" t="s">
        <v>3401</v>
      </c>
      <c r="B691" t="s">
        <v>3196</v>
      </c>
      <c r="C691" t="s">
        <v>684</v>
      </c>
      <c r="D691" t="s">
        <v>1511</v>
      </c>
      <c r="E691" t="s">
        <v>2352</v>
      </c>
      <c r="F691" t="str">
        <f t="shared" si="117"/>
        <v>&lt;div class="col-sm-3"&gt;&lt;div class="xe-widget xe-conversations box2 label-info" onclick="window.open('https://keywrds.ai/', '_blank')" data-toggle="tooltip" data-placement="bottom" title="" data-original-title="https://keywrds.ai/"&gt;&lt;div class="xe-comment-entry"&gt;&lt;a class="xe-user-img"&gt;&lt;img data-src="https://api.iowen.cn/favicon/keywrds.ai.png" class="lozad img-circle" width="40"&gt;&lt;/a&gt;&lt;div class="xe-comment"&gt; &lt;a href="#" class="xe-user-name overflowClip_1"&gt;&lt;strong&gt;Keywrds.ai&lt;/strong&gt; &lt;/a&gt; &lt;p class="overflowClip_2"&gt;Keywrds.ai是一款利用GPT的关键词研究和内容构思工具&lt;/p&gt;&lt;/div&gt; &lt;/div&gt;&lt;/div&gt;&lt;/div&gt;</v>
      </c>
      <c r="G691" t="str">
        <f t="shared" si="118"/>
        <v>NO</v>
      </c>
      <c r="H691" t="str">
        <f t="shared" si="119"/>
        <v>NO</v>
      </c>
      <c r="I691">
        <f>MATCH(A691,A:A,0)</f>
        <v>679</v>
      </c>
      <c r="J691">
        <f t="shared" si="120"/>
        <v>12</v>
      </c>
      <c r="K691">
        <f t="shared" si="121"/>
        <v>0</v>
      </c>
      <c r="L691" t="str">
        <f t="shared" si="122"/>
        <v>&lt;div class="row"&gt;</v>
      </c>
      <c r="M691" t="str">
        <f t="shared" si="123"/>
        <v/>
      </c>
      <c r="N691" t="str">
        <f t="shared" si="124"/>
        <v/>
      </c>
      <c r="O691" t="str">
        <f t="shared" si="116"/>
        <v/>
      </c>
      <c r="P691" t="str">
        <f t="shared" si="125"/>
        <v>&lt;div class="row"&gt;&lt;div class="col-sm-3"&gt;&lt;div class="xe-widget xe-conversations box2 label-info" onclick="window.open('https://keywrds.ai/', '_blank')" data-toggle="tooltip" data-placement="bottom" title="" data-original-title="https://keywrds.ai/"&gt;&lt;div class="xe-comment-entry"&gt;&lt;a class="xe-user-img"&gt;&lt;img data-src="https://api.iowen.cn/favicon/keywrds.ai.png" class="lozad img-circle" width="40"&gt;&lt;/a&gt;&lt;div class="xe-comment"&gt; &lt;a href="#" class="xe-user-name overflowClip_1"&gt;&lt;strong&gt;Keywrds.ai&lt;/strong&gt; &lt;/a&gt; &lt;p class="overflowClip_2"&gt;Keywrds.ai是一款利用GPT的关键词研究和内容构思工具&lt;/p&gt;&lt;/div&gt; &lt;/div&gt;&lt;/div&gt;&lt;/div&gt;</v>
      </c>
    </row>
    <row r="692" spans="1:16" x14ac:dyDescent="0.3">
      <c r="A692" t="s">
        <v>3401</v>
      </c>
      <c r="B692" t="s">
        <v>3197</v>
      </c>
      <c r="C692" t="s">
        <v>685</v>
      </c>
      <c r="D692" t="s">
        <v>1512</v>
      </c>
      <c r="E692" t="s">
        <v>2353</v>
      </c>
      <c r="F692" t="str">
        <f t="shared" si="117"/>
        <v>&lt;div class="col-sm-3"&gt;&lt;div class="xe-widget xe-conversations box2 label-info" onclick="window.open('https://writer.com/', '_blank')" data-toggle="tooltip" data-placement="bottom" title="" data-original-title="https://writer.com/"&gt;&lt;div class="xe-comment-entry"&gt;&lt;a class="xe-user-img"&gt;&lt;img data-src="https://api.iowen.cn/favicon/writer.com.png" class="lozad img-circle" width="40"&gt;&lt;/a&gt;&lt;div class="xe-comment"&gt; &lt;a href="#" class="xe-user-name overflowClip_1"&gt;&lt;strong&gt;Writer&lt;/strong&gt; &lt;/a&gt; &lt;p class="overflowClip_2"&gt;Discover Writer是一个AI写作平台&lt;/p&gt;&lt;/div&gt; &lt;/div&gt;&lt;/div&gt;&lt;/div&gt;</v>
      </c>
      <c r="G692" t="str">
        <f t="shared" si="118"/>
        <v>NO</v>
      </c>
      <c r="H692" t="str">
        <f t="shared" si="119"/>
        <v>NO</v>
      </c>
      <c r="I692">
        <f>MATCH(A692,A:A,0)</f>
        <v>679</v>
      </c>
      <c r="J692">
        <f t="shared" si="120"/>
        <v>13</v>
      </c>
      <c r="K692">
        <f t="shared" si="121"/>
        <v>1</v>
      </c>
      <c r="L692" t="str">
        <f t="shared" si="122"/>
        <v/>
      </c>
      <c r="M692" t="str">
        <f t="shared" si="123"/>
        <v/>
      </c>
      <c r="N692" t="str">
        <f t="shared" si="124"/>
        <v/>
      </c>
      <c r="O692" t="str">
        <f t="shared" si="116"/>
        <v/>
      </c>
      <c r="P692" t="str">
        <f t="shared" si="125"/>
        <v>&lt;div class="col-sm-3"&gt;&lt;div class="xe-widget xe-conversations box2 label-info" onclick="window.open('https://writer.com/', '_blank')" data-toggle="tooltip" data-placement="bottom" title="" data-original-title="https://writer.com/"&gt;&lt;div class="xe-comment-entry"&gt;&lt;a class="xe-user-img"&gt;&lt;img data-src="https://api.iowen.cn/favicon/writer.com.png" class="lozad img-circle" width="40"&gt;&lt;/a&gt;&lt;div class="xe-comment"&gt; &lt;a href="#" class="xe-user-name overflowClip_1"&gt;&lt;strong&gt;Writer&lt;/strong&gt; &lt;/a&gt; &lt;p class="overflowClip_2"&gt;Discover Writer是一个AI写作平台&lt;/p&gt;&lt;/div&gt; &lt;/div&gt;&lt;/div&gt;&lt;/div&gt;</v>
      </c>
    </row>
    <row r="693" spans="1:16" x14ac:dyDescent="0.3">
      <c r="A693" t="s">
        <v>3401</v>
      </c>
      <c r="B693" t="s">
        <v>3198</v>
      </c>
      <c r="C693" t="s">
        <v>686</v>
      </c>
      <c r="D693" t="s">
        <v>1513</v>
      </c>
      <c r="E693" t="s">
        <v>2354</v>
      </c>
      <c r="F693" t="str">
        <f t="shared" si="117"/>
        <v>&lt;div class="col-sm-3"&gt;&lt;div class="xe-widget xe-conversations box2 label-info" onclick="window.open('https://kafkai.com/', '_blank')" data-toggle="tooltip" data-placement="bottom" title="" data-original-title="https://kafkai.com/"&gt;&lt;div class="xe-comment-entry"&gt;&lt;a class="xe-user-img"&gt;&lt;img data-src="https://api.iowen.cn/favicon/kafkai.com.png" class="lozad img-circle" width="40"&gt;&lt;/a&gt;&lt;div class="xe-comment"&gt; &lt;a href="#" class="xe-user-name overflowClip_1"&gt;&lt;strong&gt;Kafkai&lt;/strong&gt; &lt;/a&gt; &lt;p class="overflowClip_2"&gt;Kafkai 是一种机器学习算法，能够从零开始撰写文章&lt;/p&gt;&lt;/div&gt; &lt;/div&gt;&lt;/div&gt;&lt;/div&gt;</v>
      </c>
      <c r="G693" t="str">
        <f t="shared" si="118"/>
        <v>NO</v>
      </c>
      <c r="H693" t="str">
        <f t="shared" si="119"/>
        <v>NO</v>
      </c>
      <c r="I693">
        <f>MATCH(A693,A:A,0)</f>
        <v>679</v>
      </c>
      <c r="J693">
        <f t="shared" si="120"/>
        <v>14</v>
      </c>
      <c r="K693">
        <f t="shared" si="121"/>
        <v>2</v>
      </c>
      <c r="L693" t="str">
        <f t="shared" si="122"/>
        <v/>
      </c>
      <c r="M693" t="str">
        <f t="shared" si="123"/>
        <v/>
      </c>
      <c r="N693" t="str">
        <f t="shared" si="124"/>
        <v/>
      </c>
      <c r="O693" t="str">
        <f t="shared" si="116"/>
        <v/>
      </c>
      <c r="P693" t="str">
        <f t="shared" si="125"/>
        <v>&lt;div class="col-sm-3"&gt;&lt;div class="xe-widget xe-conversations box2 label-info" onclick="window.open('https://kafkai.com/', '_blank')" data-toggle="tooltip" data-placement="bottom" title="" data-original-title="https://kafkai.com/"&gt;&lt;div class="xe-comment-entry"&gt;&lt;a class="xe-user-img"&gt;&lt;img data-src="https://api.iowen.cn/favicon/kafkai.com.png" class="lozad img-circle" width="40"&gt;&lt;/a&gt;&lt;div class="xe-comment"&gt; &lt;a href="#" class="xe-user-name overflowClip_1"&gt;&lt;strong&gt;Kafkai&lt;/strong&gt; &lt;/a&gt; &lt;p class="overflowClip_2"&gt;Kafkai 是一种机器学习算法，能够从零开始撰写文章&lt;/p&gt;&lt;/div&gt; &lt;/div&gt;&lt;/div&gt;&lt;/div&gt;</v>
      </c>
    </row>
    <row r="694" spans="1:16" x14ac:dyDescent="0.3">
      <c r="A694" t="s">
        <v>3401</v>
      </c>
      <c r="B694" t="s">
        <v>3199</v>
      </c>
      <c r="C694" t="s">
        <v>687</v>
      </c>
      <c r="D694" t="s">
        <v>1514</v>
      </c>
      <c r="E694" t="s">
        <v>2355</v>
      </c>
      <c r="F694" t="str">
        <f t="shared" si="117"/>
        <v>&lt;div class="col-sm-3"&gt;&lt;div class="xe-widget xe-conversations box2 label-info" onclick="window.open('https://www.closerscopy.com/', '_blank')" data-toggle="tooltip" data-placement="bottom" title="" data-original-title="https://www.closerscopy.com/"&gt;&lt;div class="xe-comment-entry"&gt;&lt;a class="xe-user-img"&gt;&lt;img data-src="https://api.iowen.cn/favicon/www.closerscopy.com.png" class="lozad img-circle" width="40"&gt;&lt;/a&gt;&lt;div class="xe-comment"&gt; &lt;a href="#" class="xe-user-name overflowClip_1"&gt;&lt;strong&gt;Closers Copy&lt;/strong&gt; &lt;/a&gt; &lt;p class="overflowClip_2"&gt;通过SEO优化的博客和不可抗拒的营销文案来提高销售额&lt;/p&gt;&lt;/div&gt; &lt;/div&gt;&lt;/div&gt;&lt;/div&gt;</v>
      </c>
      <c r="G694" t="str">
        <f t="shared" si="118"/>
        <v>NO</v>
      </c>
      <c r="H694" t="str">
        <f t="shared" si="119"/>
        <v>NO</v>
      </c>
      <c r="I694">
        <f>MATCH(A694,A:A,0)</f>
        <v>679</v>
      </c>
      <c r="J694">
        <f t="shared" si="120"/>
        <v>15</v>
      </c>
      <c r="K694">
        <f t="shared" si="121"/>
        <v>3</v>
      </c>
      <c r="L694" t="str">
        <f t="shared" si="122"/>
        <v/>
      </c>
      <c r="M694" t="str">
        <f t="shared" si="123"/>
        <v>&lt;/div&gt;</v>
      </c>
      <c r="N694" t="str">
        <f t="shared" si="124"/>
        <v/>
      </c>
      <c r="O694" t="str">
        <f t="shared" si="116"/>
        <v/>
      </c>
      <c r="P694" t="str">
        <f t="shared" si="125"/>
        <v>&lt;div class="col-sm-3"&gt;&lt;div class="xe-widget xe-conversations box2 label-info" onclick="window.open('https://www.closerscopy.com/', '_blank')" data-toggle="tooltip" data-placement="bottom" title="" data-original-title="https://www.closerscopy.com/"&gt;&lt;div class="xe-comment-entry"&gt;&lt;a class="xe-user-img"&gt;&lt;img data-src="https://api.iowen.cn/favicon/www.closerscopy.com.png" class="lozad img-circle" width="40"&gt;&lt;/a&gt;&lt;div class="xe-comment"&gt; &lt;a href="#" class="xe-user-name overflowClip_1"&gt;&lt;strong&gt;Closers Copy&lt;/strong&gt; &lt;/a&gt; &lt;p class="overflowClip_2"&gt;通过SEO优化的博客和不可抗拒的营销文案来提高销售额&lt;/p&gt;&lt;/div&gt; &lt;/div&gt;&lt;/div&gt;&lt;/div&gt;&lt;/div&gt;</v>
      </c>
    </row>
    <row r="695" spans="1:16" x14ac:dyDescent="0.3">
      <c r="A695" t="s">
        <v>3401</v>
      </c>
      <c r="B695" t="s">
        <v>3200</v>
      </c>
      <c r="C695" t="s">
        <v>688</v>
      </c>
      <c r="D695" t="s">
        <v>1266</v>
      </c>
      <c r="E695" t="s">
        <v>2356</v>
      </c>
      <c r="F695" t="str">
        <f t="shared" si="117"/>
        <v>&lt;div class="col-sm-3"&gt;&lt;div class="xe-widget xe-conversations box2 label-info" onclick="window.open('https://platform.openai.com/ai-text-classifier', '_blank')" data-toggle="tooltip" data-placement="bottom" title="" data-original-title="https://platform.openai.com/ai-text-classifier"&gt;&lt;div class="xe-comment-entry"&gt;&lt;a class="xe-user-img"&gt;&lt;img data-src="https://api.iowen.cn/favicon/platform.openai.com.png" class="lozad img-circle" width="40"&gt;&lt;/a&gt;&lt;div class="xe-comment"&gt; &lt;a href="#" class="xe-user-name overflowClip_1"&gt;&lt;strong&gt;OpenAI Text Classifier&lt;/strong&gt; &lt;/a&gt; &lt;p class="overflowClip_2"&gt;促进人类编写和人工智能生成内容之间的区别的讨论&lt;/p&gt;&lt;/div&gt; &lt;/div&gt;&lt;/div&gt;&lt;/div&gt;</v>
      </c>
      <c r="G695" t="str">
        <f t="shared" si="118"/>
        <v>NO</v>
      </c>
      <c r="H695" t="str">
        <f t="shared" si="119"/>
        <v>NO</v>
      </c>
      <c r="I695">
        <f>MATCH(A695,A:A,0)</f>
        <v>679</v>
      </c>
      <c r="J695">
        <f t="shared" si="120"/>
        <v>16</v>
      </c>
      <c r="K695">
        <f t="shared" si="121"/>
        <v>0</v>
      </c>
      <c r="L695" t="str">
        <f t="shared" si="122"/>
        <v>&lt;div class="row"&gt;</v>
      </c>
      <c r="M695" t="str">
        <f t="shared" si="123"/>
        <v/>
      </c>
      <c r="N695" t="str">
        <f t="shared" si="124"/>
        <v/>
      </c>
      <c r="O695" t="str">
        <f t="shared" si="116"/>
        <v/>
      </c>
      <c r="P695" t="str">
        <f t="shared" si="125"/>
        <v>&lt;div class="row"&gt;&lt;div class="col-sm-3"&gt;&lt;div class="xe-widget xe-conversations box2 label-info" onclick="window.open('https://platform.openai.com/ai-text-classifier', '_blank')" data-toggle="tooltip" data-placement="bottom" title="" data-original-title="https://platform.openai.com/ai-text-classifier"&gt;&lt;div class="xe-comment-entry"&gt;&lt;a class="xe-user-img"&gt;&lt;img data-src="https://api.iowen.cn/favicon/platform.openai.com.png" class="lozad img-circle" width="40"&gt;&lt;/a&gt;&lt;div class="xe-comment"&gt; &lt;a href="#" class="xe-user-name overflowClip_1"&gt;&lt;strong&gt;OpenAI Text Classifier&lt;/strong&gt; &lt;/a&gt; &lt;p class="overflowClip_2"&gt;促进人类编写和人工智能生成内容之间的区别的讨论&lt;/p&gt;&lt;/div&gt; &lt;/div&gt;&lt;/div&gt;&lt;/div&gt;</v>
      </c>
    </row>
    <row r="696" spans="1:16" x14ac:dyDescent="0.3">
      <c r="A696" t="s">
        <v>3401</v>
      </c>
      <c r="B696" t="s">
        <v>3201</v>
      </c>
      <c r="C696" t="s">
        <v>689</v>
      </c>
      <c r="D696" t="s">
        <v>1515</v>
      </c>
      <c r="E696" t="s">
        <v>2357</v>
      </c>
      <c r="F696" t="str">
        <f t="shared" si="117"/>
        <v>&lt;div class="col-sm-3"&gt;&lt;div class="xe-widget xe-conversations box2 label-info" onclick="window.open('https://katteb.com/en/', '_blank')" data-toggle="tooltip" data-placement="bottom" title="" data-original-title="https://katteb.com/en/"&gt;&lt;div class="xe-comment-entry"&gt;&lt;a class="xe-user-img"&gt;&lt;img data-src="https://api.iowen.cn/favicon/katteb.com.png" class="lozad img-circle" width="40"&gt;&lt;/a&gt;&lt;div class="xe-comment"&gt; &lt;a href="#" class="xe-user-name overflowClip_1"&gt;&lt;strong&gt;Katteb&lt;/strong&gt; &lt;/a&gt; &lt;p class="overflowClip_2"&gt;Katteb AI让博客和在线商店创建内容变得快速和容易&lt;/p&gt;&lt;/div&gt; &lt;/div&gt;&lt;/div&gt;&lt;/div&gt;</v>
      </c>
      <c r="G696" t="str">
        <f t="shared" si="118"/>
        <v>NO</v>
      </c>
      <c r="H696" t="str">
        <f t="shared" si="119"/>
        <v>NO</v>
      </c>
      <c r="I696">
        <f>MATCH(A696,A:A,0)</f>
        <v>679</v>
      </c>
      <c r="J696">
        <f t="shared" si="120"/>
        <v>17</v>
      </c>
      <c r="K696">
        <f t="shared" si="121"/>
        <v>1</v>
      </c>
      <c r="L696" t="str">
        <f t="shared" si="122"/>
        <v/>
      </c>
      <c r="M696" t="str">
        <f t="shared" si="123"/>
        <v/>
      </c>
      <c r="N696" t="str">
        <f t="shared" si="124"/>
        <v/>
      </c>
      <c r="O696" t="str">
        <f t="shared" si="116"/>
        <v/>
      </c>
      <c r="P696" t="str">
        <f t="shared" si="125"/>
        <v>&lt;div class="col-sm-3"&gt;&lt;div class="xe-widget xe-conversations box2 label-info" onclick="window.open('https://katteb.com/en/', '_blank')" data-toggle="tooltip" data-placement="bottom" title="" data-original-title="https://katteb.com/en/"&gt;&lt;div class="xe-comment-entry"&gt;&lt;a class="xe-user-img"&gt;&lt;img data-src="https://api.iowen.cn/favicon/katteb.com.png" class="lozad img-circle" width="40"&gt;&lt;/a&gt;&lt;div class="xe-comment"&gt; &lt;a href="#" class="xe-user-name overflowClip_1"&gt;&lt;strong&gt;Katteb&lt;/strong&gt; &lt;/a&gt; &lt;p class="overflowClip_2"&gt;Katteb AI让博客和在线商店创建内容变得快速和容易&lt;/p&gt;&lt;/div&gt; &lt;/div&gt;&lt;/div&gt;&lt;/div&gt;</v>
      </c>
    </row>
    <row r="697" spans="1:16" x14ac:dyDescent="0.3">
      <c r="A697" t="s">
        <v>3401</v>
      </c>
      <c r="B697" t="s">
        <v>3202</v>
      </c>
      <c r="C697" t="s">
        <v>690</v>
      </c>
      <c r="D697" t="s">
        <v>1516</v>
      </c>
      <c r="E697" t="s">
        <v>2358</v>
      </c>
      <c r="F697" t="str">
        <f t="shared" si="117"/>
        <v>&lt;div class="col-sm-3"&gt;&lt;div class="xe-widget xe-conversations box2 label-info" onclick="window.open('https://bramework.com/', '_blank')" data-toggle="tooltip" data-placement="bottom" title="" data-original-title="https://bramework.com/"&gt;&lt;div class="xe-comment-entry"&gt;&lt;a class="xe-user-img"&gt;&lt;img data-src="https://api.iowen.cn/favicon/bramework.com.png" class="lozad img-circle" width="40"&gt;&lt;/a&gt;&lt;div class="xe-comment"&gt; &lt;a href="#" class="xe-user-name overflowClip_1"&gt;&lt;strong&gt;BrameWork&lt;/strong&gt; &lt;/a&gt; &lt;p class="overflowClip_2"&gt;使用 Bramework，撰写博客文章的速度可提高5倍&lt;/p&gt;&lt;/div&gt; &lt;/div&gt;&lt;/div&gt;&lt;/div&gt;</v>
      </c>
      <c r="G697" t="str">
        <f t="shared" si="118"/>
        <v>NO</v>
      </c>
      <c r="H697" t="str">
        <f t="shared" si="119"/>
        <v>NO</v>
      </c>
      <c r="I697">
        <f>MATCH(A697,A:A,0)</f>
        <v>679</v>
      </c>
      <c r="J697">
        <f t="shared" si="120"/>
        <v>18</v>
      </c>
      <c r="K697">
        <f t="shared" si="121"/>
        <v>2</v>
      </c>
      <c r="L697" t="str">
        <f t="shared" si="122"/>
        <v/>
      </c>
      <c r="M697" t="str">
        <f t="shared" si="123"/>
        <v/>
      </c>
      <c r="N697" t="str">
        <f t="shared" si="124"/>
        <v/>
      </c>
      <c r="O697" t="str">
        <f t="shared" si="116"/>
        <v/>
      </c>
      <c r="P697" t="str">
        <f t="shared" si="125"/>
        <v>&lt;div class="col-sm-3"&gt;&lt;div class="xe-widget xe-conversations box2 label-info" onclick="window.open('https://bramework.com/', '_blank')" data-toggle="tooltip" data-placement="bottom" title="" data-original-title="https://bramework.com/"&gt;&lt;div class="xe-comment-entry"&gt;&lt;a class="xe-user-img"&gt;&lt;img data-src="https://api.iowen.cn/favicon/bramework.com.png" class="lozad img-circle" width="40"&gt;&lt;/a&gt;&lt;div class="xe-comment"&gt; &lt;a href="#" class="xe-user-name overflowClip_1"&gt;&lt;strong&gt;BrameWork&lt;/strong&gt; &lt;/a&gt; &lt;p class="overflowClip_2"&gt;使用 Bramework，撰写博客文章的速度可提高5倍&lt;/p&gt;&lt;/div&gt; &lt;/div&gt;&lt;/div&gt;&lt;/div&gt;</v>
      </c>
    </row>
    <row r="698" spans="1:16" x14ac:dyDescent="0.3">
      <c r="A698" t="s">
        <v>3401</v>
      </c>
      <c r="B698" t="s">
        <v>3203</v>
      </c>
      <c r="C698" t="s">
        <v>691</v>
      </c>
      <c r="D698" t="s">
        <v>1517</v>
      </c>
      <c r="E698" t="s">
        <v>2359</v>
      </c>
      <c r="F698" t="str">
        <f t="shared" si="117"/>
        <v>&lt;div class="col-sm-3"&gt;&lt;div class="xe-widget xe-conversations box2 label-info" onclick="window.open('https://genieai-app.vercel.app/', '_blank')" data-toggle="tooltip" data-placement="bottom" title="" data-original-title="https://genieai-app.vercel.app/"&gt;&lt;div class="xe-comment-entry"&gt;&lt;a class="xe-user-img"&gt;&lt;img data-src="https://api.iowen.cn/favicon/genieai-app.vercel.app.png" class="lozad img-circle" width="40"&gt;&lt;/a&gt;&lt;div class="xe-comment"&gt; &lt;a href="#" class="xe-user-name overflowClip_1"&gt;&lt;strong&gt;Genie AI&lt;/strong&gt; &lt;/a&gt; &lt;p class="overflowClip_2"&gt;为您的内容生成标题、描述、标签和缩略图创意&lt;/p&gt;&lt;/div&gt; &lt;/div&gt;&lt;/div&gt;&lt;/div&gt;</v>
      </c>
      <c r="G698" t="str">
        <f t="shared" si="118"/>
        <v>NO</v>
      </c>
      <c r="H698" t="str">
        <f t="shared" si="119"/>
        <v>YES</v>
      </c>
      <c r="I698">
        <f>MATCH(A698,A:A,0)</f>
        <v>679</v>
      </c>
      <c r="J698">
        <f t="shared" si="120"/>
        <v>19</v>
      </c>
      <c r="K698">
        <f t="shared" si="121"/>
        <v>3</v>
      </c>
      <c r="L698" t="str">
        <f t="shared" si="122"/>
        <v/>
      </c>
      <c r="M698" t="str">
        <f t="shared" si="123"/>
        <v>&lt;/div&gt;</v>
      </c>
      <c r="N698" t="str">
        <f t="shared" si="124"/>
        <v/>
      </c>
      <c r="O698" t="str">
        <f t="shared" si="116"/>
        <v>&lt;br /&gt;&lt;!--END SEO --&gt;</v>
      </c>
      <c r="P698" t="str">
        <f t="shared" si="125"/>
        <v>&lt;div class="col-sm-3"&gt;&lt;div class="xe-widget xe-conversations box2 label-info" onclick="window.open('https://genieai-app.vercel.app/', '_blank')" data-toggle="tooltip" data-placement="bottom" title="" data-original-title="https://genieai-app.vercel.app/"&gt;&lt;div class="xe-comment-entry"&gt;&lt;a class="xe-user-img"&gt;&lt;img data-src="https://api.iowen.cn/favicon/genieai-app.vercel.app.png" class="lozad img-circle" width="40"&gt;&lt;/a&gt;&lt;div class="xe-comment"&gt; &lt;a href="#" class="xe-user-name overflowClip_1"&gt;&lt;strong&gt;Genie AI&lt;/strong&gt; &lt;/a&gt; &lt;p class="overflowClip_2"&gt;为您的内容生成标题、描述、标签和缩略图创意&lt;/p&gt;&lt;/div&gt; &lt;/div&gt;&lt;/div&gt;&lt;/div&gt;&lt;/div&gt;&lt;br /&gt;&lt;!--END SEO --&gt;</v>
      </c>
    </row>
    <row r="699" spans="1:16" x14ac:dyDescent="0.3">
      <c r="A699" t="s">
        <v>3402</v>
      </c>
      <c r="B699" t="s">
        <v>3204</v>
      </c>
      <c r="C699" t="s">
        <v>692</v>
      </c>
      <c r="D699" t="s">
        <v>1518</v>
      </c>
      <c r="E699" t="s">
        <v>2360</v>
      </c>
      <c r="F699" t="str">
        <f t="shared" si="117"/>
        <v>&lt;div class="col-sm-3"&gt;&lt;div class="xe-widget xe-conversations box2 label-info" onclick="window.open('https://piggy.to/magic', '_blank')" data-toggle="tooltip" data-placement="bottom" title="" data-original-title="https://piggy.to/magic"&gt;&lt;div class="xe-comment-entry"&gt;&lt;a class="xe-user-img"&gt;&lt;img data-src="https://api.iowen.cn/favicon/piggy.to.png" class="lozad img-circle" width="40"&gt;&lt;/a&gt;&lt;div class="xe-comment"&gt; &lt;a href="#" class="xe-user-name overflowClip_1"&gt;&lt;strong&gt;Piggy To&lt;/strong&gt; &lt;/a&gt; &lt;p class="overflowClip_2"&gt;在几秒钟内创建一个引人入胜且易于分享的网页&lt;/p&gt;&lt;/div&gt; &lt;/div&gt;&lt;/div&gt;&lt;/div&gt;</v>
      </c>
      <c r="G699" t="str">
        <f t="shared" si="118"/>
        <v>YES</v>
      </c>
      <c r="H699" t="str">
        <f t="shared" si="119"/>
        <v>NO</v>
      </c>
      <c r="I699">
        <f>MATCH(A699,A:A,0)</f>
        <v>699</v>
      </c>
      <c r="J699">
        <f t="shared" si="120"/>
        <v>0</v>
      </c>
      <c r="K699">
        <f t="shared" si="121"/>
        <v>0</v>
      </c>
      <c r="L699" t="str">
        <f t="shared" si="122"/>
        <v>&lt;div class="row"&gt;</v>
      </c>
      <c r="M699" t="str">
        <f t="shared" si="123"/>
        <v/>
      </c>
      <c r="N699" t="str">
        <f t="shared" si="124"/>
        <v>&lt;!-- 社媒助手 --&gt;&lt;h4 class="text-gray"&gt;&lt;i class="linecons-tag" style="margin-right: 7px;" id="社媒助手"&gt;&lt;/i&gt;社媒助手&lt;/h4&gt;</v>
      </c>
      <c r="O699" t="str">
        <f t="shared" si="116"/>
        <v/>
      </c>
      <c r="P699" t="str">
        <f t="shared" si="125"/>
        <v>&lt;!-- 社媒助手 --&gt;&lt;h4 class="text-gray"&gt;&lt;i class="linecons-tag" style="margin-right: 7px;" id="社媒助手"&gt;&lt;/i&gt;社媒助手&lt;/h4&gt;&lt;div class="row"&gt;&lt;div class="col-sm-3"&gt;&lt;div class="xe-widget xe-conversations box2 label-info" onclick="window.open('https://piggy.to/magic', '_blank')" data-toggle="tooltip" data-placement="bottom" title="" data-original-title="https://piggy.to/magic"&gt;&lt;div class="xe-comment-entry"&gt;&lt;a class="xe-user-img"&gt;&lt;img data-src="https://api.iowen.cn/favicon/piggy.to.png" class="lozad img-circle" width="40"&gt;&lt;/a&gt;&lt;div class="xe-comment"&gt; &lt;a href="#" class="xe-user-name overflowClip_1"&gt;&lt;strong&gt;Piggy To&lt;/strong&gt; &lt;/a&gt; &lt;p class="overflowClip_2"&gt;在几秒钟内创建一个引人入胜且易于分享的网页&lt;/p&gt;&lt;/div&gt; &lt;/div&gt;&lt;/div&gt;&lt;/div&gt;</v>
      </c>
    </row>
    <row r="700" spans="1:16" x14ac:dyDescent="0.3">
      <c r="A700" t="s">
        <v>3402</v>
      </c>
      <c r="B700" t="s">
        <v>3205</v>
      </c>
      <c r="C700" t="s">
        <v>693</v>
      </c>
      <c r="D700" t="s">
        <v>1519</v>
      </c>
      <c r="E700" t="s">
        <v>2361</v>
      </c>
      <c r="F700" t="str">
        <f t="shared" si="117"/>
        <v>&lt;div class="col-sm-3"&gt;&lt;div class="xe-widget xe-conversations box2 label-info" onclick="window.open('https://aisocialbio.com/', '_blank')" data-toggle="tooltip" data-placement="bottom" title="" data-original-title="https://aisocialbio.com/"&gt;&lt;div class="xe-comment-entry"&gt;&lt;a class="xe-user-img"&gt;&lt;img data-src="https://api.iowen.cn/favicon/aisocialbio.com.png" class="lozad img-circle" width="40"&gt;&lt;/a&gt;&lt;div class="xe-comment"&gt; &lt;a href="#" class="xe-user-name overflowClip_1"&gt;&lt;strong&gt;AI Social Bio&lt;/strong&gt; &lt;/a&gt; &lt;p class="overflowClip_2"&gt;由人工智能创建的社交媒体个人简介&lt;/p&gt;&lt;/div&gt; &lt;/div&gt;&lt;/div&gt;&lt;/div&gt;</v>
      </c>
      <c r="G700" t="str">
        <f t="shared" si="118"/>
        <v>NO</v>
      </c>
      <c r="H700" t="str">
        <f t="shared" si="119"/>
        <v>NO</v>
      </c>
      <c r="I700">
        <f>MATCH(A700,A:A,0)</f>
        <v>699</v>
      </c>
      <c r="J700">
        <f t="shared" si="120"/>
        <v>1</v>
      </c>
      <c r="K700">
        <f t="shared" si="121"/>
        <v>1</v>
      </c>
      <c r="L700" t="str">
        <f t="shared" si="122"/>
        <v/>
      </c>
      <c r="M700" t="str">
        <f t="shared" si="123"/>
        <v/>
      </c>
      <c r="N700" t="str">
        <f t="shared" si="124"/>
        <v/>
      </c>
      <c r="O700" t="str">
        <f t="shared" si="116"/>
        <v/>
      </c>
      <c r="P700" t="str">
        <f t="shared" si="125"/>
        <v>&lt;div class="col-sm-3"&gt;&lt;div class="xe-widget xe-conversations box2 label-info" onclick="window.open('https://aisocialbio.com/', '_blank')" data-toggle="tooltip" data-placement="bottom" title="" data-original-title="https://aisocialbio.com/"&gt;&lt;div class="xe-comment-entry"&gt;&lt;a class="xe-user-img"&gt;&lt;img data-src="https://api.iowen.cn/favicon/aisocialbio.com.png" class="lozad img-circle" width="40"&gt;&lt;/a&gt;&lt;div class="xe-comment"&gt; &lt;a href="#" class="xe-user-name overflowClip_1"&gt;&lt;strong&gt;AI Social Bio&lt;/strong&gt; &lt;/a&gt; &lt;p class="overflowClip_2"&gt;由人工智能创建的社交媒体个人简介&lt;/p&gt;&lt;/div&gt; &lt;/div&gt;&lt;/div&gt;&lt;/div&gt;</v>
      </c>
    </row>
    <row r="701" spans="1:16" x14ac:dyDescent="0.3">
      <c r="A701" t="s">
        <v>3402</v>
      </c>
      <c r="B701" t="s">
        <v>3206</v>
      </c>
      <c r="C701" t="s">
        <v>694</v>
      </c>
      <c r="D701" t="s">
        <v>1520</v>
      </c>
      <c r="E701" t="s">
        <v>2362</v>
      </c>
      <c r="F701" t="str">
        <f t="shared" si="117"/>
        <v>&lt;div class="col-sm-3"&gt;&lt;div class="xe-widget xe-conversations box2 label-info" onclick="window.open('https://www.neuronsinc.com/predict', '_blank')" data-toggle="tooltip" data-placement="bottom" title="" data-original-title="https://www.neuronsinc.com/predict"&gt;&lt;div class="xe-comment-entry"&gt;&lt;a class="xe-user-img"&gt;&lt;img data-src="https://api.iowen.cn/favicon/www.neuronsinc.com.png" class="lozad img-circle" width="40"&gt;&lt;/a&gt;&lt;div class="xe-comment"&gt; &lt;a href="#" class="xe-user-name overflowClip_1"&gt;&lt;strong&gt;Predict AI&lt;/strong&gt; &lt;/a&gt; &lt;p class="overflowClip_2"&gt;Predict是一种AI工具，可以以95%的准确率预测客户对创意资产（如注意力和认知）的反应&lt;/p&gt;&lt;/div&gt; &lt;/div&gt;&lt;/div&gt;&lt;/div&gt;</v>
      </c>
      <c r="G701" t="str">
        <f t="shared" si="118"/>
        <v>NO</v>
      </c>
      <c r="H701" t="str">
        <f t="shared" si="119"/>
        <v>NO</v>
      </c>
      <c r="I701">
        <f>MATCH(A701,A:A,0)</f>
        <v>699</v>
      </c>
      <c r="J701">
        <f t="shared" si="120"/>
        <v>2</v>
      </c>
      <c r="K701">
        <f t="shared" si="121"/>
        <v>2</v>
      </c>
      <c r="L701" t="str">
        <f t="shared" si="122"/>
        <v/>
      </c>
      <c r="M701" t="str">
        <f t="shared" si="123"/>
        <v/>
      </c>
      <c r="N701" t="str">
        <f t="shared" si="124"/>
        <v/>
      </c>
      <c r="O701" t="str">
        <f t="shared" si="116"/>
        <v/>
      </c>
      <c r="P701" t="str">
        <f t="shared" si="125"/>
        <v>&lt;div class="col-sm-3"&gt;&lt;div class="xe-widget xe-conversations box2 label-info" onclick="window.open('https://www.neuronsinc.com/predict', '_blank')" data-toggle="tooltip" data-placement="bottom" title="" data-original-title="https://www.neuronsinc.com/predict"&gt;&lt;div class="xe-comment-entry"&gt;&lt;a class="xe-user-img"&gt;&lt;img data-src="https://api.iowen.cn/favicon/www.neuronsinc.com.png" class="lozad img-circle" width="40"&gt;&lt;/a&gt;&lt;div class="xe-comment"&gt; &lt;a href="#" class="xe-user-name overflowClip_1"&gt;&lt;strong&gt;Predict AI&lt;/strong&gt; &lt;/a&gt; &lt;p class="overflowClip_2"&gt;Predict是一种AI工具，可以以95%的准确率预测客户对创意资产（如注意力和认知）的反应&lt;/p&gt;&lt;/div&gt; &lt;/div&gt;&lt;/div&gt;&lt;/div&gt;</v>
      </c>
    </row>
    <row r="702" spans="1:16" x14ac:dyDescent="0.3">
      <c r="A702" t="s">
        <v>3402</v>
      </c>
      <c r="B702" t="s">
        <v>3207</v>
      </c>
      <c r="C702" t="s">
        <v>695</v>
      </c>
      <c r="D702" t="s">
        <v>1521</v>
      </c>
      <c r="E702" t="s">
        <v>2363</v>
      </c>
      <c r="F702" t="str">
        <f t="shared" si="117"/>
        <v>&lt;div class="col-sm-3"&gt;&lt;div class="xe-widget xe-conversations box2 label-info" onclick="window.open('https://www.twitterbio.com/', '_blank')" data-toggle="tooltip" data-placement="bottom" title="" data-original-title="https://www.twitterbio.com/"&gt;&lt;div class="xe-comment-entry"&gt;&lt;a class="xe-user-img"&gt;&lt;img data-src="https://api.iowen.cn/favicon/www.twitterbio.com.png" class="lozad img-circle" width="40"&gt;&lt;/a&gt;&lt;div class="xe-comment"&gt; &lt;a href="#" class="xe-user-name overflowClip_1"&gt;&lt;strong&gt;TwitterBio&lt;/strong&gt; &lt;/a&gt; &lt;p class="overflowClip_2"&gt;在几秒钟内生成您的下一个Twitter简介&lt;/p&gt;&lt;/div&gt; &lt;/div&gt;&lt;/div&gt;&lt;/div&gt;</v>
      </c>
      <c r="G702" t="str">
        <f t="shared" si="118"/>
        <v>NO</v>
      </c>
      <c r="H702" t="str">
        <f t="shared" si="119"/>
        <v>NO</v>
      </c>
      <c r="I702">
        <f>MATCH(A702,A:A,0)</f>
        <v>699</v>
      </c>
      <c r="J702">
        <f t="shared" si="120"/>
        <v>3</v>
      </c>
      <c r="K702">
        <f t="shared" si="121"/>
        <v>3</v>
      </c>
      <c r="L702" t="str">
        <f t="shared" si="122"/>
        <v/>
      </c>
      <c r="M702" t="str">
        <f t="shared" si="123"/>
        <v>&lt;/div&gt;</v>
      </c>
      <c r="N702" t="str">
        <f t="shared" si="124"/>
        <v/>
      </c>
      <c r="O702" t="str">
        <f t="shared" si="116"/>
        <v/>
      </c>
      <c r="P702" t="str">
        <f t="shared" si="125"/>
        <v>&lt;div class="col-sm-3"&gt;&lt;div class="xe-widget xe-conversations box2 label-info" onclick="window.open('https://www.twitterbio.com/', '_blank')" data-toggle="tooltip" data-placement="bottom" title="" data-original-title="https://www.twitterbio.com/"&gt;&lt;div class="xe-comment-entry"&gt;&lt;a class="xe-user-img"&gt;&lt;img data-src="https://api.iowen.cn/favicon/www.twitterbio.com.png" class="lozad img-circle" width="40"&gt;&lt;/a&gt;&lt;div class="xe-comment"&gt; &lt;a href="#" class="xe-user-name overflowClip_1"&gt;&lt;strong&gt;TwitterBio&lt;/strong&gt; &lt;/a&gt; &lt;p class="overflowClip_2"&gt;在几秒钟内生成您的下一个Twitter简介&lt;/p&gt;&lt;/div&gt; &lt;/div&gt;&lt;/div&gt;&lt;/div&gt;&lt;/div&gt;</v>
      </c>
    </row>
    <row r="703" spans="1:16" x14ac:dyDescent="0.3">
      <c r="A703" t="s">
        <v>3402</v>
      </c>
      <c r="B703" t="s">
        <v>3208</v>
      </c>
      <c r="C703" t="s">
        <v>696</v>
      </c>
      <c r="D703" t="s">
        <v>1522</v>
      </c>
      <c r="E703" t="s">
        <v>2364</v>
      </c>
      <c r="F703" t="str">
        <f t="shared" si="117"/>
        <v>&lt;div class="col-sm-3"&gt;&lt;div class="xe-widget xe-conversations box2 label-info" onclick="window.open('https://morise.ai', '_blank')" data-toggle="tooltip" data-placement="bottom" title="" data-original-title="https://morise.ai"&gt;&lt;div class="xe-comment-entry"&gt;&lt;a class="xe-user-img"&gt;&lt;img data-src="https://api.iowen.cn/favicon/morise.ai.png" class="lozad img-circle" width="40"&gt;&lt;/a&gt;&lt;div class="xe-comment"&gt; &lt;a href="#" class="xe-user-name overflowClip_1"&gt;&lt;strong&gt;Morise.ai&lt;/strong&gt; &lt;/a&gt; &lt;p class="overflowClip_2"&gt;Morise.ai是一个为YouTube创作者提供一站式人工智能工具箱&lt;/p&gt;&lt;/div&gt; &lt;/div&gt;&lt;/div&gt;&lt;/div&gt;</v>
      </c>
      <c r="G703" t="str">
        <f t="shared" si="118"/>
        <v>NO</v>
      </c>
      <c r="H703" t="str">
        <f t="shared" si="119"/>
        <v>NO</v>
      </c>
      <c r="I703">
        <f>MATCH(A703,A:A,0)</f>
        <v>699</v>
      </c>
      <c r="J703">
        <f t="shared" si="120"/>
        <v>4</v>
      </c>
      <c r="K703">
        <f t="shared" si="121"/>
        <v>0</v>
      </c>
      <c r="L703" t="str">
        <f t="shared" si="122"/>
        <v>&lt;div class="row"&gt;</v>
      </c>
      <c r="M703" t="str">
        <f t="shared" si="123"/>
        <v/>
      </c>
      <c r="N703" t="str">
        <f t="shared" si="124"/>
        <v/>
      </c>
      <c r="O703" t="str">
        <f t="shared" si="116"/>
        <v/>
      </c>
      <c r="P703" t="str">
        <f t="shared" si="125"/>
        <v>&lt;div class="row"&gt;&lt;div class="col-sm-3"&gt;&lt;div class="xe-widget xe-conversations box2 label-info" onclick="window.open('https://morise.ai', '_blank')" data-toggle="tooltip" data-placement="bottom" title="" data-original-title="https://morise.ai"&gt;&lt;div class="xe-comment-entry"&gt;&lt;a class="xe-user-img"&gt;&lt;img data-src="https://api.iowen.cn/favicon/morise.ai.png" class="lozad img-circle" width="40"&gt;&lt;/a&gt;&lt;div class="xe-comment"&gt; &lt;a href="#" class="xe-user-name overflowClip_1"&gt;&lt;strong&gt;Morise.ai&lt;/strong&gt; &lt;/a&gt; &lt;p class="overflowClip_2"&gt;Morise.ai是一个为YouTube创作者提供一站式人工智能工具箱&lt;/p&gt;&lt;/div&gt; &lt;/div&gt;&lt;/div&gt;&lt;/div&gt;</v>
      </c>
    </row>
    <row r="704" spans="1:16" x14ac:dyDescent="0.3">
      <c r="A704" t="s">
        <v>3402</v>
      </c>
      <c r="B704" t="s">
        <v>3209</v>
      </c>
      <c r="C704" t="s">
        <v>697</v>
      </c>
      <c r="D704" t="s">
        <v>1523</v>
      </c>
      <c r="E704" t="s">
        <v>2365</v>
      </c>
      <c r="F704" t="str">
        <f t="shared" si="117"/>
        <v>&lt;div class="col-sm-3"&gt;&lt;div class="xe-widget xe-conversations box2 label-info" onclick="window.open('https://instasalesai.com/', '_blank')" data-toggle="tooltip" data-placement="bottom" title="" data-original-title="https://instasalesai.com/"&gt;&lt;div class="xe-comment-entry"&gt;&lt;a class="xe-user-img"&gt;&lt;img data-src="https://api.iowen.cn/favicon/instasalesai.com.png" class="lozad img-circle" width="40"&gt;&lt;/a&gt;&lt;div class="xe-comment"&gt; &lt;a href="#" class="xe-user-name overflowClip_1"&gt;&lt;strong&gt;InstaSalesAI&lt;/strong&gt; &lt;/a&gt; &lt;p class="overflowClip_2"&gt;InstaSalesAI是一组用于Instagram营销的AI工具&lt;/p&gt;&lt;/div&gt; &lt;/div&gt;&lt;/div&gt;&lt;/div&gt;</v>
      </c>
      <c r="G704" t="str">
        <f t="shared" si="118"/>
        <v>NO</v>
      </c>
      <c r="H704" t="str">
        <f t="shared" si="119"/>
        <v>NO</v>
      </c>
      <c r="I704">
        <f>MATCH(A704,A:A,0)</f>
        <v>699</v>
      </c>
      <c r="J704">
        <f t="shared" si="120"/>
        <v>5</v>
      </c>
      <c r="K704">
        <f t="shared" si="121"/>
        <v>1</v>
      </c>
      <c r="L704" t="str">
        <f t="shared" si="122"/>
        <v/>
      </c>
      <c r="M704" t="str">
        <f t="shared" si="123"/>
        <v/>
      </c>
      <c r="N704" t="str">
        <f t="shared" si="124"/>
        <v/>
      </c>
      <c r="O704" t="str">
        <f t="shared" si="116"/>
        <v/>
      </c>
      <c r="P704" t="str">
        <f t="shared" si="125"/>
        <v>&lt;div class="col-sm-3"&gt;&lt;div class="xe-widget xe-conversations box2 label-info" onclick="window.open('https://instasalesai.com/', '_blank')" data-toggle="tooltip" data-placement="bottom" title="" data-original-title="https://instasalesai.com/"&gt;&lt;div class="xe-comment-entry"&gt;&lt;a class="xe-user-img"&gt;&lt;img data-src="https://api.iowen.cn/favicon/instasalesai.com.png" class="lozad img-circle" width="40"&gt;&lt;/a&gt;&lt;div class="xe-comment"&gt; &lt;a href="#" class="xe-user-name overflowClip_1"&gt;&lt;strong&gt;InstaSalesAI&lt;/strong&gt; &lt;/a&gt; &lt;p class="overflowClip_2"&gt;InstaSalesAI是一组用于Instagram营销的AI工具&lt;/p&gt;&lt;/div&gt; &lt;/div&gt;&lt;/div&gt;&lt;/div&gt;</v>
      </c>
    </row>
    <row r="705" spans="1:16" x14ac:dyDescent="0.3">
      <c r="A705" t="s">
        <v>3402</v>
      </c>
      <c r="B705" t="s">
        <v>3210</v>
      </c>
      <c r="C705" t="s">
        <v>698</v>
      </c>
      <c r="D705" t="s">
        <v>1524</v>
      </c>
      <c r="E705" t="s">
        <v>2366</v>
      </c>
      <c r="F705" t="str">
        <f t="shared" si="117"/>
        <v>&lt;div class="col-sm-3"&gt;&lt;div class="xe-widget xe-conversations box2 label-info" onclick="window.open('https://tweetemote.com/', '_blank')" data-toggle="tooltip" data-placement="bottom" title="" data-original-title="https://tweetemote.com/"&gt;&lt;div class="xe-comment-entry"&gt;&lt;a class="xe-user-img"&gt;&lt;img data-src="https://api.iowen.cn/favicon/tweetemote.com.png" class="lozad img-circle" width="40"&gt;&lt;/a&gt;&lt;div class="xe-comment"&gt; &lt;a href="#" class="xe-user-name overflowClip_1"&gt;&lt;strong&gt;TweetEmote&lt;/strong&gt; &lt;/a&gt; &lt;p class="overflowClip_2"&gt;AI 动力的推特助手，帮助用户撰写富有表现力和引人入胜的推文&lt;/p&gt;&lt;/div&gt; &lt;/div&gt;&lt;/div&gt;&lt;/div&gt;</v>
      </c>
      <c r="G705" t="str">
        <f t="shared" si="118"/>
        <v>NO</v>
      </c>
      <c r="H705" t="str">
        <f t="shared" si="119"/>
        <v>NO</v>
      </c>
      <c r="I705">
        <f>MATCH(A705,A:A,0)</f>
        <v>699</v>
      </c>
      <c r="J705">
        <f t="shared" si="120"/>
        <v>6</v>
      </c>
      <c r="K705">
        <f t="shared" si="121"/>
        <v>2</v>
      </c>
      <c r="L705" t="str">
        <f t="shared" si="122"/>
        <v/>
      </c>
      <c r="M705" t="str">
        <f t="shared" si="123"/>
        <v/>
      </c>
      <c r="N705" t="str">
        <f t="shared" si="124"/>
        <v/>
      </c>
      <c r="O705" t="str">
        <f t="shared" si="116"/>
        <v/>
      </c>
      <c r="P705" t="str">
        <f t="shared" si="125"/>
        <v>&lt;div class="col-sm-3"&gt;&lt;div class="xe-widget xe-conversations box2 label-info" onclick="window.open('https://tweetemote.com/', '_blank')" data-toggle="tooltip" data-placement="bottom" title="" data-original-title="https://tweetemote.com/"&gt;&lt;div class="xe-comment-entry"&gt;&lt;a class="xe-user-img"&gt;&lt;img data-src="https://api.iowen.cn/favicon/tweetemote.com.png" class="lozad img-circle" width="40"&gt;&lt;/a&gt;&lt;div class="xe-comment"&gt; &lt;a href="#" class="xe-user-name overflowClip_1"&gt;&lt;strong&gt;TweetEmote&lt;/strong&gt; &lt;/a&gt; &lt;p class="overflowClip_2"&gt;AI 动力的推特助手，帮助用户撰写富有表现力和引人入胜的推文&lt;/p&gt;&lt;/div&gt; &lt;/div&gt;&lt;/div&gt;&lt;/div&gt;</v>
      </c>
    </row>
    <row r="706" spans="1:16" x14ac:dyDescent="0.3">
      <c r="A706" t="s">
        <v>3402</v>
      </c>
      <c r="B706" t="s">
        <v>3211</v>
      </c>
      <c r="C706" t="s">
        <v>699</v>
      </c>
      <c r="D706" t="s">
        <v>1525</v>
      </c>
      <c r="E706" t="s">
        <v>2367</v>
      </c>
      <c r="F706" t="str">
        <f t="shared" si="117"/>
        <v>&lt;div class="col-sm-3"&gt;&lt;div class="xe-widget xe-conversations box2 label-info" onclick="window.open('https://replai.so/', '_blank')" data-toggle="tooltip" data-placement="bottom" title="" data-original-title="https://replai.so/"&gt;&lt;div class="xe-comment-entry"&gt;&lt;a class="xe-user-img"&gt;&lt;img data-src="https://api.iowen.cn/favicon/replai.so.png" class="lozad img-circle" width="40"&gt;&lt;/a&gt;&lt;div class="xe-comment"&gt; &lt;a href="#" class="xe-user-name overflowClip_1"&gt;&lt;strong&gt;Repl AI&lt;/strong&gt; &lt;/a&gt; &lt;p class="overflowClip_2"&gt;Replai.so是一款Chrome扩展程序，利用人工智能创建有意义的Twitter回复&lt;/p&gt;&lt;/div&gt; &lt;/div&gt;&lt;/div&gt;&lt;/div&gt;</v>
      </c>
      <c r="G706" t="str">
        <f t="shared" si="118"/>
        <v>NO</v>
      </c>
      <c r="H706" t="str">
        <f t="shared" si="119"/>
        <v>NO</v>
      </c>
      <c r="I706">
        <f>MATCH(A706,A:A,0)</f>
        <v>699</v>
      </c>
      <c r="J706">
        <f t="shared" si="120"/>
        <v>7</v>
      </c>
      <c r="K706">
        <f t="shared" si="121"/>
        <v>3</v>
      </c>
      <c r="L706" t="str">
        <f t="shared" si="122"/>
        <v/>
      </c>
      <c r="M706" t="str">
        <f t="shared" si="123"/>
        <v>&lt;/div&gt;</v>
      </c>
      <c r="N706" t="str">
        <f t="shared" si="124"/>
        <v/>
      </c>
      <c r="O706" t="str">
        <f t="shared" si="116"/>
        <v/>
      </c>
      <c r="P706" t="str">
        <f t="shared" si="125"/>
        <v>&lt;div class="col-sm-3"&gt;&lt;div class="xe-widget xe-conversations box2 label-info" onclick="window.open('https://replai.so/', '_blank')" data-toggle="tooltip" data-placement="bottom" title="" data-original-title="https://replai.so/"&gt;&lt;div class="xe-comment-entry"&gt;&lt;a class="xe-user-img"&gt;&lt;img data-src="https://api.iowen.cn/favicon/replai.so.png" class="lozad img-circle" width="40"&gt;&lt;/a&gt;&lt;div class="xe-comment"&gt; &lt;a href="#" class="xe-user-name overflowClip_1"&gt;&lt;strong&gt;Repl AI&lt;/strong&gt; &lt;/a&gt; &lt;p class="overflowClip_2"&gt;Replai.so是一款Chrome扩展程序，利用人工智能创建有意义的Twitter回复&lt;/p&gt;&lt;/div&gt; &lt;/div&gt;&lt;/div&gt;&lt;/div&gt;&lt;/div&gt;</v>
      </c>
    </row>
    <row r="707" spans="1:16" x14ac:dyDescent="0.3">
      <c r="A707" t="s">
        <v>3402</v>
      </c>
      <c r="B707" t="s">
        <v>3212</v>
      </c>
      <c r="C707" t="s">
        <v>700</v>
      </c>
      <c r="D707" t="s">
        <v>1526</v>
      </c>
      <c r="E707" t="s">
        <v>2368</v>
      </c>
      <c r="F707" t="str">
        <f t="shared" si="117"/>
        <v>&lt;div class="col-sm-3"&gt;&lt;div class="xe-widget xe-conversations box2 label-info" onclick="window.open('https://www.feedhive.com/', '_blank')" data-toggle="tooltip" data-placement="bottom" title="" data-original-title="https://www.feedhive.com/"&gt;&lt;div class="xe-comment-entry"&gt;&lt;a class="xe-user-img"&gt;&lt;img data-src="https://api.iowen.cn/favicon/www.feedhive.com.png" class="lozad img-circle" width="40"&gt;&lt;/a&gt;&lt;div class="xe-comment"&gt; &lt;a href="#" class="xe-user-name overflowClip_1"&gt;&lt;strong&gt;FeedHive&lt;/strong&gt; &lt;/a&gt; &lt;p class="overflowClip_2"&gt;使用FeedHive的AI平台，轻松创建、安排、发布和管理大规模的社交媒体内容&lt;/p&gt;&lt;/div&gt; &lt;/div&gt;&lt;/div&gt;&lt;/div&gt;</v>
      </c>
      <c r="G707" t="str">
        <f t="shared" si="118"/>
        <v>NO</v>
      </c>
      <c r="H707" t="str">
        <f t="shared" si="119"/>
        <v>NO</v>
      </c>
      <c r="I707">
        <f>MATCH(A707,A:A,0)</f>
        <v>699</v>
      </c>
      <c r="J707">
        <f t="shared" si="120"/>
        <v>8</v>
      </c>
      <c r="K707">
        <f t="shared" si="121"/>
        <v>0</v>
      </c>
      <c r="L707" t="str">
        <f t="shared" si="122"/>
        <v>&lt;div class="row"&gt;</v>
      </c>
      <c r="M707" t="str">
        <f t="shared" si="123"/>
        <v/>
      </c>
      <c r="N707" t="str">
        <f t="shared" si="124"/>
        <v/>
      </c>
      <c r="O707" t="str">
        <f t="shared" ref="O707:O770" si="126">IF(H707="YES","&lt;br /&gt;&lt;!--END "&amp;A707&amp;" --&gt;","")</f>
        <v/>
      </c>
      <c r="P707" t="str">
        <f t="shared" si="125"/>
        <v>&lt;div class="row"&gt;&lt;div class="col-sm-3"&gt;&lt;div class="xe-widget xe-conversations box2 label-info" onclick="window.open('https://www.feedhive.com/', '_blank')" data-toggle="tooltip" data-placement="bottom" title="" data-original-title="https://www.feedhive.com/"&gt;&lt;div class="xe-comment-entry"&gt;&lt;a class="xe-user-img"&gt;&lt;img data-src="https://api.iowen.cn/favicon/www.feedhive.com.png" class="lozad img-circle" width="40"&gt;&lt;/a&gt;&lt;div class="xe-comment"&gt; &lt;a href="#" class="xe-user-name overflowClip_1"&gt;&lt;strong&gt;FeedHive&lt;/strong&gt; &lt;/a&gt; &lt;p class="overflowClip_2"&gt;使用FeedHive的AI平台，轻松创建、安排、发布和管理大规模的社交媒体内容&lt;/p&gt;&lt;/div&gt; &lt;/div&gt;&lt;/div&gt;&lt;/div&gt;</v>
      </c>
    </row>
    <row r="708" spans="1:16" x14ac:dyDescent="0.3">
      <c r="A708" t="s">
        <v>3402</v>
      </c>
      <c r="B708" t="s">
        <v>3213</v>
      </c>
      <c r="C708" t="s">
        <v>701</v>
      </c>
      <c r="D708" t="s">
        <v>1527</v>
      </c>
      <c r="E708" t="s">
        <v>2369</v>
      </c>
      <c r="F708" t="str">
        <f t="shared" ref="F708:F771" si="127">"&lt;div class=""col-sm-3""&gt;&lt;div class=""xe-widget xe-conversations box2 label-info"" onclick=""window.open('"&amp;C708&amp;"', '_blank')"" data-toggle=""tooltip"" data-placement=""bottom"" title="""" data-original-title="""&amp;C708&amp;"""&gt;"&amp;"&lt;div class=""xe-comment-entry""&gt;"&amp;"&lt;a class=""xe-user-img""&gt;"&amp;"&lt;img data-src="""&amp;D708&amp;""" class=""lozad img-circle"" width=""40""&gt;"&amp;"&lt;/a&gt;&lt;div class=""xe-comment""&gt; &lt;a href=""#"" class=""xe-user-name overflowClip_1""&gt;"&amp;"&lt;strong&gt;"&amp;B708&amp;"&lt;/strong&gt; &lt;/a&gt; &lt;p class=""overflowClip_2""&gt;"&amp;E708&amp;"&lt;/p&gt;"&amp;"&lt;/div&gt; &lt;/div&gt;&lt;/div&gt;&lt;/div&gt;"</f>
        <v>&lt;div class="col-sm-3"&gt;&lt;div class="xe-widget xe-conversations box2 label-info" onclick="window.open('https://predis.ai', '_blank')" data-toggle="tooltip" data-placement="bottom" title="" data-original-title="https://predis.ai"&gt;&lt;div class="xe-comment-entry"&gt;&lt;a class="xe-user-img"&gt;&lt;img data-src="https://api.iowen.cn/favicon/predis.ai.png" class="lozad img-circle" width="40"&gt;&lt;/a&gt;&lt;div class="xe-comment"&gt; &lt;a href="#" class="xe-user-name overflowClip_1"&gt;&lt;strong&gt;Predis&lt;/strong&gt; &lt;/a&gt; &lt;p class="overflowClip_2"&gt;Predis.ai是一款AI驱动的内容生成器，可在几秒钟内帮助创建令人惊叹的社交媒体帖子&lt;/p&gt;&lt;/div&gt; &lt;/div&gt;&lt;/div&gt;&lt;/div&gt;</v>
      </c>
      <c r="G708" t="str">
        <f t="shared" ref="G708:G771" si="128">IF(A708=A707,"NO","YES")</f>
        <v>NO</v>
      </c>
      <c r="H708" t="str">
        <f t="shared" ref="H708:H771" si="129">IF(A708=A709,"NO","YES")</f>
        <v>NO</v>
      </c>
      <c r="I708">
        <f>MATCH(A708,A:A,0)</f>
        <v>699</v>
      </c>
      <c r="J708">
        <f t="shared" ref="J708:J771" si="130">ROW()-I708</f>
        <v>9</v>
      </c>
      <c r="K708">
        <f t="shared" ref="K708:K771" si="131">MOD(J708,4)</f>
        <v>1</v>
      </c>
      <c r="L708" t="str">
        <f t="shared" ref="L708:L771" si="132">IF(K708=0,"&lt;div class=""row""&gt;","")</f>
        <v/>
      </c>
      <c r="M708" t="str">
        <f t="shared" ref="M708:M771" si="133">IF(K708=3,"&lt;/div&gt;",IF(H708="YES","&lt;/div&gt;",""))</f>
        <v/>
      </c>
      <c r="N708" t="str">
        <f t="shared" ref="N708:N771" si="134">IF(G708="YES","&lt;!-- "&amp;A708&amp;" --&gt;&lt;h4 class=""text-gray""&gt;&lt;i class=""linecons-tag"" style=""margin-right: 7px;"" id="""&amp;A708&amp;"""&gt;&lt;/i&gt;"&amp;A708&amp;"&lt;/h4&gt;","")</f>
        <v/>
      </c>
      <c r="O708" t="str">
        <f t="shared" si="126"/>
        <v/>
      </c>
      <c r="P708" t="str">
        <f t="shared" ref="P708:P771" si="135">N708&amp;L708&amp;F708&amp;M708&amp;O708</f>
        <v>&lt;div class="col-sm-3"&gt;&lt;div class="xe-widget xe-conversations box2 label-info" onclick="window.open('https://predis.ai', '_blank')" data-toggle="tooltip" data-placement="bottom" title="" data-original-title="https://predis.ai"&gt;&lt;div class="xe-comment-entry"&gt;&lt;a class="xe-user-img"&gt;&lt;img data-src="https://api.iowen.cn/favicon/predis.ai.png" class="lozad img-circle" width="40"&gt;&lt;/a&gt;&lt;div class="xe-comment"&gt; &lt;a href="#" class="xe-user-name overflowClip_1"&gt;&lt;strong&gt;Predis&lt;/strong&gt; &lt;/a&gt; &lt;p class="overflowClip_2"&gt;Predis.ai是一款AI驱动的内容生成器，可在几秒钟内帮助创建令人惊叹的社交媒体帖子&lt;/p&gt;&lt;/div&gt; &lt;/div&gt;&lt;/div&gt;&lt;/div&gt;</v>
      </c>
    </row>
    <row r="709" spans="1:16" x14ac:dyDescent="0.3">
      <c r="A709" t="s">
        <v>3402</v>
      </c>
      <c r="B709" t="s">
        <v>3214</v>
      </c>
      <c r="C709" t="s">
        <v>702</v>
      </c>
      <c r="D709" t="s">
        <v>1528</v>
      </c>
      <c r="E709" t="s">
        <v>2370</v>
      </c>
      <c r="F709" t="str">
        <f t="shared" si="127"/>
        <v>&lt;div class="col-sm-3"&gt;&lt;div class="xe-widget xe-conversations box2 label-info" onclick="window.open('https://taplio.com/', '_blank')" data-toggle="tooltip" data-placement="bottom" title="" data-original-title="https://taplio.com/"&gt;&lt;div class="xe-comment-entry"&gt;&lt;a class="xe-user-img"&gt;&lt;img data-src="https://api.iowen.cn/favicon/taplio.com.png" class="lozad img-circle" width="40"&gt;&lt;/a&gt;&lt;div class="xe-comment"&gt; &lt;a href="#" class="xe-user-name overflowClip_1"&gt;&lt;strong&gt;Taplio&lt;/strong&gt; &lt;/a&gt; &lt;p class="overflowClip_2"&gt;使用Taplio和我们先进的内容灵感层，即可立即获得新鲜的创意&lt;/p&gt;&lt;/div&gt; &lt;/div&gt;&lt;/div&gt;&lt;/div&gt;</v>
      </c>
      <c r="G709" t="str">
        <f t="shared" si="128"/>
        <v>NO</v>
      </c>
      <c r="H709" t="str">
        <f t="shared" si="129"/>
        <v>NO</v>
      </c>
      <c r="I709">
        <f>MATCH(A709,A:A,0)</f>
        <v>699</v>
      </c>
      <c r="J709">
        <f t="shared" si="130"/>
        <v>10</v>
      </c>
      <c r="K709">
        <f t="shared" si="131"/>
        <v>2</v>
      </c>
      <c r="L709" t="str">
        <f t="shared" si="132"/>
        <v/>
      </c>
      <c r="M709" t="str">
        <f t="shared" si="133"/>
        <v/>
      </c>
      <c r="N709" t="str">
        <f t="shared" si="134"/>
        <v/>
      </c>
      <c r="O709" t="str">
        <f t="shared" si="126"/>
        <v/>
      </c>
      <c r="P709" t="str">
        <f t="shared" si="135"/>
        <v>&lt;div class="col-sm-3"&gt;&lt;div class="xe-widget xe-conversations box2 label-info" onclick="window.open('https://taplio.com/', '_blank')" data-toggle="tooltip" data-placement="bottom" title="" data-original-title="https://taplio.com/"&gt;&lt;div class="xe-comment-entry"&gt;&lt;a class="xe-user-img"&gt;&lt;img data-src="https://api.iowen.cn/favicon/taplio.com.png" class="lozad img-circle" width="40"&gt;&lt;/a&gt;&lt;div class="xe-comment"&gt; &lt;a href="#" class="xe-user-name overflowClip_1"&gt;&lt;strong&gt;Taplio&lt;/strong&gt; &lt;/a&gt; &lt;p class="overflowClip_2"&gt;使用Taplio和我们先进的内容灵感层，即可立即获得新鲜的创意&lt;/p&gt;&lt;/div&gt; &lt;/div&gt;&lt;/div&gt;&lt;/div&gt;</v>
      </c>
    </row>
    <row r="710" spans="1:16" x14ac:dyDescent="0.3">
      <c r="A710" t="s">
        <v>3402</v>
      </c>
      <c r="B710" t="s">
        <v>3215</v>
      </c>
      <c r="C710" t="s">
        <v>703</v>
      </c>
      <c r="D710" t="s">
        <v>1529</v>
      </c>
      <c r="E710" t="s">
        <v>2371</v>
      </c>
      <c r="F710" t="str">
        <f t="shared" si="127"/>
        <v>&lt;div class="col-sm-3"&gt;&lt;div class="xe-widget xe-conversations box2 label-info" onclick="window.open('https://socialbu.com/', '_blank')" data-toggle="tooltip" data-placement="bottom" title="" data-original-title="https://socialbu.com/"&gt;&lt;div class="xe-comment-entry"&gt;&lt;a class="xe-user-img"&gt;&lt;img data-src="https://api.iowen.cn/favicon/socialbu.com.png" class="lozad img-circle" width="40"&gt;&lt;/a&gt;&lt;div class="xe-comment"&gt; &lt;a href="#" class="xe-user-name overflowClip_1"&gt;&lt;strong&gt;SocialBu&lt;/strong&gt; &lt;/a&gt; &lt;p class="overflowClip_2"&gt;SocialBu是提高社交媒体存在感和最大化结果的完美解决方案&lt;/p&gt;&lt;/div&gt; &lt;/div&gt;&lt;/div&gt;&lt;/div&gt;</v>
      </c>
      <c r="G710" t="str">
        <f t="shared" si="128"/>
        <v>NO</v>
      </c>
      <c r="H710" t="str">
        <f t="shared" si="129"/>
        <v>NO</v>
      </c>
      <c r="I710">
        <f>MATCH(A710,A:A,0)</f>
        <v>699</v>
      </c>
      <c r="J710">
        <f t="shared" si="130"/>
        <v>11</v>
      </c>
      <c r="K710">
        <f t="shared" si="131"/>
        <v>3</v>
      </c>
      <c r="L710" t="str">
        <f t="shared" si="132"/>
        <v/>
      </c>
      <c r="M710" t="str">
        <f t="shared" si="133"/>
        <v>&lt;/div&gt;</v>
      </c>
      <c r="N710" t="str">
        <f t="shared" si="134"/>
        <v/>
      </c>
      <c r="O710" t="str">
        <f t="shared" si="126"/>
        <v/>
      </c>
      <c r="P710" t="str">
        <f t="shared" si="135"/>
        <v>&lt;div class="col-sm-3"&gt;&lt;div class="xe-widget xe-conversations box2 label-info" onclick="window.open('https://socialbu.com/', '_blank')" data-toggle="tooltip" data-placement="bottom" title="" data-original-title="https://socialbu.com/"&gt;&lt;div class="xe-comment-entry"&gt;&lt;a class="xe-user-img"&gt;&lt;img data-src="https://api.iowen.cn/favicon/socialbu.com.png" class="lozad img-circle" width="40"&gt;&lt;/a&gt;&lt;div class="xe-comment"&gt; &lt;a href="#" class="xe-user-name overflowClip_1"&gt;&lt;strong&gt;SocialBu&lt;/strong&gt; &lt;/a&gt; &lt;p class="overflowClip_2"&gt;SocialBu是提高社交媒体存在感和最大化结果的完美解决方案&lt;/p&gt;&lt;/div&gt; &lt;/div&gt;&lt;/div&gt;&lt;/div&gt;&lt;/div&gt;</v>
      </c>
    </row>
    <row r="711" spans="1:16" x14ac:dyDescent="0.3">
      <c r="A711" t="s">
        <v>3402</v>
      </c>
      <c r="B711" t="s">
        <v>3216</v>
      </c>
      <c r="C711" t="s">
        <v>704</v>
      </c>
      <c r="D711" t="s">
        <v>1530</v>
      </c>
      <c r="E711" t="s">
        <v>2372</v>
      </c>
      <c r="F711" t="str">
        <f t="shared" si="127"/>
        <v>&lt;div class="col-sm-3"&gt;&lt;div class="xe-widget xe-conversations box2 label-info" onclick="window.open('https://thesamur.ai/login', '_blank')" data-toggle="tooltip" data-placement="bottom" title="" data-original-title="https://thesamur.ai/login"&gt;&lt;div class="xe-comment-entry"&gt;&lt;a class="xe-user-img"&gt;&lt;img data-src="https://api.iowen.cn/favicon/thesamur.ai.png" class="lozad img-circle" width="40"&gt;&lt;/a&gt;&lt;div class="xe-comment"&gt; &lt;a href="#" class="xe-user-name overflowClip_1"&gt;&lt;strong&gt;SamurAI&lt;/strong&gt; &lt;/a&gt; &lt;p class="overflowClip_2"&gt;SamurAI是一个由ChatGPT驱动的社区聊天机器人&lt;/p&gt;&lt;/div&gt; &lt;/div&gt;&lt;/div&gt;&lt;/div&gt;</v>
      </c>
      <c r="G711" t="str">
        <f t="shared" si="128"/>
        <v>NO</v>
      </c>
      <c r="H711" t="str">
        <f t="shared" si="129"/>
        <v>NO</v>
      </c>
      <c r="I711">
        <f>MATCH(A711,A:A,0)</f>
        <v>699</v>
      </c>
      <c r="J711">
        <f t="shared" si="130"/>
        <v>12</v>
      </c>
      <c r="K711">
        <f t="shared" si="131"/>
        <v>0</v>
      </c>
      <c r="L711" t="str">
        <f t="shared" si="132"/>
        <v>&lt;div class="row"&gt;</v>
      </c>
      <c r="M711" t="str">
        <f t="shared" si="133"/>
        <v/>
      </c>
      <c r="N711" t="str">
        <f t="shared" si="134"/>
        <v/>
      </c>
      <c r="O711" t="str">
        <f t="shared" si="126"/>
        <v/>
      </c>
      <c r="P711" t="str">
        <f t="shared" si="135"/>
        <v>&lt;div class="row"&gt;&lt;div class="col-sm-3"&gt;&lt;div class="xe-widget xe-conversations box2 label-info" onclick="window.open('https://thesamur.ai/login', '_blank')" data-toggle="tooltip" data-placement="bottom" title="" data-original-title="https://thesamur.ai/login"&gt;&lt;div class="xe-comment-entry"&gt;&lt;a class="xe-user-img"&gt;&lt;img data-src="https://api.iowen.cn/favicon/thesamur.ai.png" class="lozad img-circle" width="40"&gt;&lt;/a&gt;&lt;div class="xe-comment"&gt; &lt;a href="#" class="xe-user-name overflowClip_1"&gt;&lt;strong&gt;SamurAI&lt;/strong&gt; &lt;/a&gt; &lt;p class="overflowClip_2"&gt;SamurAI是一个由ChatGPT驱动的社区聊天机器人&lt;/p&gt;&lt;/div&gt; &lt;/div&gt;&lt;/div&gt;&lt;/div&gt;</v>
      </c>
    </row>
    <row r="712" spans="1:16" x14ac:dyDescent="0.3">
      <c r="A712" t="s">
        <v>3402</v>
      </c>
      <c r="B712" t="s">
        <v>3217</v>
      </c>
      <c r="C712" t="s">
        <v>705</v>
      </c>
      <c r="D712" t="s">
        <v>1531</v>
      </c>
      <c r="E712" t="s">
        <v>2373</v>
      </c>
      <c r="F712" t="str">
        <f t="shared" si="127"/>
        <v>&lt;div class="col-sm-3"&gt;&lt;div class="xe-widget xe-conversations box2 label-info" onclick="window.open('https://www.spatial.ai/', '_blank')" data-toggle="tooltip" data-placement="bottom" title="" data-original-title="https://www.spatial.ai/"&gt;&lt;div class="xe-comment-entry"&gt;&lt;a class="xe-user-img"&gt;&lt;img data-src="https://api.iowen.cn/favicon/www.spatial.ai.png" class="lozad img-circle" width="40"&gt;&lt;/a&gt;&lt;div class="xe-comment"&gt; &lt;a href="#" class="xe-user-name overflowClip_1"&gt;&lt;strong&gt;Spatial&lt;/strong&gt; &lt;/a&gt; &lt;p class="overflowClip_2"&gt;使用实时社交媒体分割系统预测和影响客户行为&lt;/p&gt;&lt;/div&gt; &lt;/div&gt;&lt;/div&gt;&lt;/div&gt;</v>
      </c>
      <c r="G712" t="str">
        <f t="shared" si="128"/>
        <v>NO</v>
      </c>
      <c r="H712" t="str">
        <f t="shared" si="129"/>
        <v>NO</v>
      </c>
      <c r="I712">
        <f>MATCH(A712,A:A,0)</f>
        <v>699</v>
      </c>
      <c r="J712">
        <f t="shared" si="130"/>
        <v>13</v>
      </c>
      <c r="K712">
        <f t="shared" si="131"/>
        <v>1</v>
      </c>
      <c r="L712" t="str">
        <f t="shared" si="132"/>
        <v/>
      </c>
      <c r="M712" t="str">
        <f t="shared" si="133"/>
        <v/>
      </c>
      <c r="N712" t="str">
        <f t="shared" si="134"/>
        <v/>
      </c>
      <c r="O712" t="str">
        <f t="shared" si="126"/>
        <v/>
      </c>
      <c r="P712" t="str">
        <f t="shared" si="135"/>
        <v>&lt;div class="col-sm-3"&gt;&lt;div class="xe-widget xe-conversations box2 label-info" onclick="window.open('https://www.spatial.ai/', '_blank')" data-toggle="tooltip" data-placement="bottom" title="" data-original-title="https://www.spatial.ai/"&gt;&lt;div class="xe-comment-entry"&gt;&lt;a class="xe-user-img"&gt;&lt;img data-src="https://api.iowen.cn/favicon/www.spatial.ai.png" class="lozad img-circle" width="40"&gt;&lt;/a&gt;&lt;div class="xe-comment"&gt; &lt;a href="#" class="xe-user-name overflowClip_1"&gt;&lt;strong&gt;Spatial&lt;/strong&gt; &lt;/a&gt; &lt;p class="overflowClip_2"&gt;使用实时社交媒体分割系统预测和影响客户行为&lt;/p&gt;&lt;/div&gt; &lt;/div&gt;&lt;/div&gt;&lt;/div&gt;</v>
      </c>
    </row>
    <row r="713" spans="1:16" x14ac:dyDescent="0.3">
      <c r="A713" t="s">
        <v>3402</v>
      </c>
      <c r="B713" t="s">
        <v>3218</v>
      </c>
      <c r="C713" t="s">
        <v>706</v>
      </c>
      <c r="D713" t="s">
        <v>1532</v>
      </c>
      <c r="E713" t="s">
        <v>2374</v>
      </c>
      <c r="F713" t="str">
        <f t="shared" si="127"/>
        <v>&lt;div class="col-sm-3"&gt;&lt;div class="xe-widget xe-conversations box2 label-info" onclick="window.open('https://crawlq.ai/?_get=futurepedia', '_blank')" data-toggle="tooltip" data-placement="bottom" title="" data-original-title="https://crawlq.ai/?_get=futurepedia"&gt;&lt;div class="xe-comment-entry"&gt;&lt;a class="xe-user-img"&gt;&lt;img data-src="https://api.iowen.cn/favicon/crawlq.ai.png" class="lozad img-circle" width="40"&gt;&lt;/a&gt;&lt;div class="xe-comment"&gt; &lt;a href="#" class="xe-user-name overflowClip_1"&gt;&lt;strong&gt;CrawlQ.ai&lt;/strong&gt; &lt;/a&gt; &lt;p class="overflowClip_2"&gt;与您的受众创造“品牌爱”&lt;/p&gt;&lt;/div&gt; &lt;/div&gt;&lt;/div&gt;&lt;/div&gt;</v>
      </c>
      <c r="G713" t="str">
        <f t="shared" si="128"/>
        <v>NO</v>
      </c>
      <c r="H713" t="str">
        <f t="shared" si="129"/>
        <v>NO</v>
      </c>
      <c r="I713">
        <f>MATCH(A713,A:A,0)</f>
        <v>699</v>
      </c>
      <c r="J713">
        <f t="shared" si="130"/>
        <v>14</v>
      </c>
      <c r="K713">
        <f t="shared" si="131"/>
        <v>2</v>
      </c>
      <c r="L713" t="str">
        <f t="shared" si="132"/>
        <v/>
      </c>
      <c r="M713" t="str">
        <f t="shared" si="133"/>
        <v/>
      </c>
      <c r="N713" t="str">
        <f t="shared" si="134"/>
        <v/>
      </c>
      <c r="O713" t="str">
        <f t="shared" si="126"/>
        <v/>
      </c>
      <c r="P713" t="str">
        <f t="shared" si="135"/>
        <v>&lt;div class="col-sm-3"&gt;&lt;div class="xe-widget xe-conversations box2 label-info" onclick="window.open('https://crawlq.ai/?_get=futurepedia', '_blank')" data-toggle="tooltip" data-placement="bottom" title="" data-original-title="https://crawlq.ai/?_get=futurepedia"&gt;&lt;div class="xe-comment-entry"&gt;&lt;a class="xe-user-img"&gt;&lt;img data-src="https://api.iowen.cn/favicon/crawlq.ai.png" class="lozad img-circle" width="40"&gt;&lt;/a&gt;&lt;div class="xe-comment"&gt; &lt;a href="#" class="xe-user-name overflowClip_1"&gt;&lt;strong&gt;CrawlQ.ai&lt;/strong&gt; &lt;/a&gt; &lt;p class="overflowClip_2"&gt;与您的受众创造“品牌爱”&lt;/p&gt;&lt;/div&gt; &lt;/div&gt;&lt;/div&gt;&lt;/div&gt;</v>
      </c>
    </row>
    <row r="714" spans="1:16" x14ac:dyDescent="0.3">
      <c r="A714" t="s">
        <v>3402</v>
      </c>
      <c r="B714" t="s">
        <v>3219</v>
      </c>
      <c r="C714" t="s">
        <v>707</v>
      </c>
      <c r="D714" t="s">
        <v>1533</v>
      </c>
      <c r="E714" t="s">
        <v>2375</v>
      </c>
      <c r="F714" t="str">
        <f t="shared" si="127"/>
        <v>&lt;div class="col-sm-3"&gt;&lt;div class="xe-widget xe-conversations box2 label-info" onclick="window.open('https://outline.ninja/demo-infographic-ninja', '_blank')" data-toggle="tooltip" data-placement="bottom" title="" data-original-title="https://outline.ninja/demo-infographic-ninja"&gt;&lt;div class="xe-comment-entry"&gt;&lt;a class="xe-user-img"&gt;&lt;img data-src="https://api.iowen.cn/favicon/outline.ninja.png" class="lozad img-circle" width="40"&gt;&lt;/a&gt;&lt;div class="xe-comment"&gt; &lt;a href="#" class="xe-user-name overflowClip_1"&gt;&lt;strong&gt;Outline Ninja&lt;/strong&gt; &lt;/a&gt; &lt;p class="overflowClip_2"&gt;将关键词转化为信息图&lt;/p&gt;&lt;/div&gt; &lt;/div&gt;&lt;/div&gt;&lt;/div&gt;</v>
      </c>
      <c r="G714" t="str">
        <f t="shared" si="128"/>
        <v>NO</v>
      </c>
      <c r="H714" t="str">
        <f t="shared" si="129"/>
        <v>NO</v>
      </c>
      <c r="I714">
        <f>MATCH(A714,A:A,0)</f>
        <v>699</v>
      </c>
      <c r="J714">
        <f t="shared" si="130"/>
        <v>15</v>
      </c>
      <c r="K714">
        <f t="shared" si="131"/>
        <v>3</v>
      </c>
      <c r="L714" t="str">
        <f t="shared" si="132"/>
        <v/>
      </c>
      <c r="M714" t="str">
        <f t="shared" si="133"/>
        <v>&lt;/div&gt;</v>
      </c>
      <c r="N714" t="str">
        <f t="shared" si="134"/>
        <v/>
      </c>
      <c r="O714" t="str">
        <f t="shared" si="126"/>
        <v/>
      </c>
      <c r="P714" t="str">
        <f t="shared" si="135"/>
        <v>&lt;div class="col-sm-3"&gt;&lt;div class="xe-widget xe-conversations box2 label-info" onclick="window.open('https://outline.ninja/demo-infographic-ninja', '_blank')" data-toggle="tooltip" data-placement="bottom" title="" data-original-title="https://outline.ninja/demo-infographic-ninja"&gt;&lt;div class="xe-comment-entry"&gt;&lt;a class="xe-user-img"&gt;&lt;img data-src="https://api.iowen.cn/favicon/outline.ninja.png" class="lozad img-circle" width="40"&gt;&lt;/a&gt;&lt;div class="xe-comment"&gt; &lt;a href="#" class="xe-user-name overflowClip_1"&gt;&lt;strong&gt;Outline Ninja&lt;/strong&gt; &lt;/a&gt; &lt;p class="overflowClip_2"&gt;将关键词转化为信息图&lt;/p&gt;&lt;/div&gt; &lt;/div&gt;&lt;/div&gt;&lt;/div&gt;&lt;/div&gt;</v>
      </c>
    </row>
    <row r="715" spans="1:16" x14ac:dyDescent="0.3">
      <c r="A715" t="s">
        <v>3402</v>
      </c>
      <c r="B715" t="s">
        <v>3220</v>
      </c>
      <c r="C715" t="s">
        <v>708</v>
      </c>
      <c r="D715" t="s">
        <v>1534</v>
      </c>
      <c r="E715" t="s">
        <v>2376</v>
      </c>
      <c r="F715" t="str">
        <f t="shared" si="127"/>
        <v>&lt;div class="col-sm-3"&gt;&lt;div class="xe-widget xe-conversations box2 label-info" onclick="window.open('https://www.editby.ai/', '_blank')" data-toggle="tooltip" data-placement="bottom" title="" data-original-title="https://www.editby.ai/"&gt;&lt;div class="xe-comment-entry"&gt;&lt;a class="xe-user-img"&gt;&lt;img data-src="https://api.iowen.cn/favicon/www.editby.ai.png" class="lozad img-circle" width="40"&gt;&lt;/a&gt;&lt;div class="xe-comment"&gt; &lt;a href="#" class="xe-user-name overflowClip_1"&gt;&lt;strong&gt;Editby&lt;/strong&gt; &lt;/a&gt; &lt;p class="overflowClip_2"&gt;使用人工智能开始像著名的Twitter账户一样写作&lt;/p&gt;&lt;/div&gt; &lt;/div&gt;&lt;/div&gt;&lt;/div&gt;</v>
      </c>
      <c r="G715" t="str">
        <f t="shared" si="128"/>
        <v>NO</v>
      </c>
      <c r="H715" t="str">
        <f t="shared" si="129"/>
        <v>NO</v>
      </c>
      <c r="I715">
        <f>MATCH(A715,A:A,0)</f>
        <v>699</v>
      </c>
      <c r="J715">
        <f t="shared" si="130"/>
        <v>16</v>
      </c>
      <c r="K715">
        <f t="shared" si="131"/>
        <v>0</v>
      </c>
      <c r="L715" t="str">
        <f t="shared" si="132"/>
        <v>&lt;div class="row"&gt;</v>
      </c>
      <c r="M715" t="str">
        <f t="shared" si="133"/>
        <v/>
      </c>
      <c r="N715" t="str">
        <f t="shared" si="134"/>
        <v/>
      </c>
      <c r="O715" t="str">
        <f t="shared" si="126"/>
        <v/>
      </c>
      <c r="P715" t="str">
        <f t="shared" si="135"/>
        <v>&lt;div class="row"&gt;&lt;div class="col-sm-3"&gt;&lt;div class="xe-widget xe-conversations box2 label-info" onclick="window.open('https://www.editby.ai/', '_blank')" data-toggle="tooltip" data-placement="bottom" title="" data-original-title="https://www.editby.ai/"&gt;&lt;div class="xe-comment-entry"&gt;&lt;a class="xe-user-img"&gt;&lt;img data-src="https://api.iowen.cn/favicon/www.editby.ai.png" class="lozad img-circle" width="40"&gt;&lt;/a&gt;&lt;div class="xe-comment"&gt; &lt;a href="#" class="xe-user-name overflowClip_1"&gt;&lt;strong&gt;Editby&lt;/strong&gt; &lt;/a&gt; &lt;p class="overflowClip_2"&gt;使用人工智能开始像著名的Twitter账户一样写作&lt;/p&gt;&lt;/div&gt; &lt;/div&gt;&lt;/div&gt;&lt;/div&gt;</v>
      </c>
    </row>
    <row r="716" spans="1:16" x14ac:dyDescent="0.3">
      <c r="A716" t="s">
        <v>3402</v>
      </c>
      <c r="B716" t="s">
        <v>3221</v>
      </c>
      <c r="C716" t="s">
        <v>709</v>
      </c>
      <c r="D716" t="s">
        <v>1535</v>
      </c>
      <c r="E716" t="s">
        <v>2377</v>
      </c>
      <c r="F716" t="str">
        <f t="shared" si="127"/>
        <v>&lt;div class="col-sm-3"&gt;&lt;div class="xe-widget xe-conversations box2 label-info" onclick="window.open('https://www.typeface.ai/', '_blank')" data-toggle="tooltip" data-placement="bottom" title="" data-original-title="https://www.typeface.ai/"&gt;&lt;div class="xe-comment-entry"&gt;&lt;a class="xe-user-img"&gt;&lt;img data-src="https://api.iowen.cn/favicon/www.typeface.ai.png" class="lozad img-circle" width="40"&gt;&lt;/a&gt;&lt;div class="xe-comment"&gt; &lt;a href="#" class="xe-user-name overflowClip_1"&gt;&lt;strong&gt;Typeface&lt;/strong&gt; &lt;/a&gt; &lt;p class="overflowClip_2"&gt;提供模板或允许用户仅需点击几下就能创建自己的模板&lt;/p&gt;&lt;/div&gt; &lt;/div&gt;&lt;/div&gt;&lt;/div&gt;</v>
      </c>
      <c r="G716" t="str">
        <f t="shared" si="128"/>
        <v>NO</v>
      </c>
      <c r="H716" t="str">
        <f t="shared" si="129"/>
        <v>NO</v>
      </c>
      <c r="I716">
        <f>MATCH(A716,A:A,0)</f>
        <v>699</v>
      </c>
      <c r="J716">
        <f t="shared" si="130"/>
        <v>17</v>
      </c>
      <c r="K716">
        <f t="shared" si="131"/>
        <v>1</v>
      </c>
      <c r="L716" t="str">
        <f t="shared" si="132"/>
        <v/>
      </c>
      <c r="M716" t="str">
        <f t="shared" si="133"/>
        <v/>
      </c>
      <c r="N716" t="str">
        <f t="shared" si="134"/>
        <v/>
      </c>
      <c r="O716" t="str">
        <f t="shared" si="126"/>
        <v/>
      </c>
      <c r="P716" t="str">
        <f t="shared" si="135"/>
        <v>&lt;div class="col-sm-3"&gt;&lt;div class="xe-widget xe-conversations box2 label-info" onclick="window.open('https://www.typeface.ai/', '_blank')" data-toggle="tooltip" data-placement="bottom" title="" data-original-title="https://www.typeface.ai/"&gt;&lt;div class="xe-comment-entry"&gt;&lt;a class="xe-user-img"&gt;&lt;img data-src="https://api.iowen.cn/favicon/www.typeface.ai.png" class="lozad img-circle" width="40"&gt;&lt;/a&gt;&lt;div class="xe-comment"&gt; &lt;a href="#" class="xe-user-name overflowClip_1"&gt;&lt;strong&gt;Typeface&lt;/strong&gt; &lt;/a&gt; &lt;p class="overflowClip_2"&gt;提供模板或允许用户仅需点击几下就能创建自己的模板&lt;/p&gt;&lt;/div&gt; &lt;/div&gt;&lt;/div&gt;&lt;/div&gt;</v>
      </c>
    </row>
    <row r="717" spans="1:16" x14ac:dyDescent="0.3">
      <c r="A717" t="s">
        <v>3402</v>
      </c>
      <c r="B717" t="s">
        <v>3222</v>
      </c>
      <c r="C717" t="s">
        <v>710</v>
      </c>
      <c r="D717" t="s">
        <v>1536</v>
      </c>
      <c r="E717" t="s">
        <v>2378</v>
      </c>
      <c r="F717" t="str">
        <f t="shared" si="127"/>
        <v>&lt;div class="col-sm-3"&gt;&lt;div class="xe-widget xe-conversations box2 label-info" onclick="window.open('https://magicthumbnails.com/', '_blank')" data-toggle="tooltip" data-placement="bottom" title="" data-original-title="https://magicthumbnails.com/"&gt;&lt;div class="xe-comment-entry"&gt;&lt;a class="xe-user-img"&gt;&lt;img data-src="https://api.iowen.cn/favicon/magicthumbnails.com.png" class="lozad img-circle" width="40"&gt;&lt;/a&gt;&lt;div class="xe-comment"&gt; &lt;a href="#" class="xe-user-name overflowClip_1"&gt;&lt;strong&gt;MagicThumbnails&lt;/strong&gt; &lt;/a&gt; &lt;p class="overflowClip_2"&gt;人工智能将为您生成YouTube缩略图&lt;/p&gt;&lt;/div&gt; &lt;/div&gt;&lt;/div&gt;&lt;/div&gt;</v>
      </c>
      <c r="G717" t="str">
        <f t="shared" si="128"/>
        <v>NO</v>
      </c>
      <c r="H717" t="str">
        <f t="shared" si="129"/>
        <v>NO</v>
      </c>
      <c r="I717">
        <f>MATCH(A717,A:A,0)</f>
        <v>699</v>
      </c>
      <c r="J717">
        <f t="shared" si="130"/>
        <v>18</v>
      </c>
      <c r="K717">
        <f t="shared" si="131"/>
        <v>2</v>
      </c>
      <c r="L717" t="str">
        <f t="shared" si="132"/>
        <v/>
      </c>
      <c r="M717" t="str">
        <f t="shared" si="133"/>
        <v/>
      </c>
      <c r="N717" t="str">
        <f t="shared" si="134"/>
        <v/>
      </c>
      <c r="O717" t="str">
        <f t="shared" si="126"/>
        <v/>
      </c>
      <c r="P717" t="str">
        <f t="shared" si="135"/>
        <v>&lt;div class="col-sm-3"&gt;&lt;div class="xe-widget xe-conversations box2 label-info" onclick="window.open('https://magicthumbnails.com/', '_blank')" data-toggle="tooltip" data-placement="bottom" title="" data-original-title="https://magicthumbnails.com/"&gt;&lt;div class="xe-comment-entry"&gt;&lt;a class="xe-user-img"&gt;&lt;img data-src="https://api.iowen.cn/favicon/magicthumbnails.com.png" class="lozad img-circle" width="40"&gt;&lt;/a&gt;&lt;div class="xe-comment"&gt; &lt;a href="#" class="xe-user-name overflowClip_1"&gt;&lt;strong&gt;MagicThumbnails&lt;/strong&gt; &lt;/a&gt; &lt;p class="overflowClip_2"&gt;人工智能将为您生成YouTube缩略图&lt;/p&gt;&lt;/div&gt; &lt;/div&gt;&lt;/div&gt;&lt;/div&gt;</v>
      </c>
    </row>
    <row r="718" spans="1:16" x14ac:dyDescent="0.3">
      <c r="A718" t="s">
        <v>3402</v>
      </c>
      <c r="B718" t="s">
        <v>3223</v>
      </c>
      <c r="C718" t="s">
        <v>711</v>
      </c>
      <c r="D718" t="s">
        <v>1537</v>
      </c>
      <c r="E718" t="s">
        <v>2379</v>
      </c>
      <c r="F718" t="str">
        <f t="shared" si="127"/>
        <v>&lt;div class="col-sm-3"&gt;&lt;div class="xe-widget xe-conversations box2 label-info" onclick="window.open('https://contenda.co/', '_blank')" data-toggle="tooltip" data-placement="bottom" title="" data-original-title="https://contenda.co/"&gt;&lt;div class="xe-comment-entry"&gt;&lt;a class="xe-user-img"&gt;&lt;img data-src="https://api.iowen.cn/favicon/contenda.co.png" class="lozad img-circle" width="40"&gt;&lt;/a&gt;&lt;div class="xe-comment"&gt; &lt;a href="#" class="xe-user-name overflowClip_1"&gt;&lt;strong&gt;Contenda&lt;/strong&gt; &lt;/a&gt; &lt;p class="overflowClip_2"&gt;一个统一的内容存储库&lt;/p&gt;&lt;/div&gt; &lt;/div&gt;&lt;/div&gt;&lt;/div&gt;</v>
      </c>
      <c r="G718" t="str">
        <f t="shared" si="128"/>
        <v>NO</v>
      </c>
      <c r="H718" t="str">
        <f t="shared" si="129"/>
        <v>YES</v>
      </c>
      <c r="I718">
        <f>MATCH(A718,A:A,0)</f>
        <v>699</v>
      </c>
      <c r="J718">
        <f t="shared" si="130"/>
        <v>19</v>
      </c>
      <c r="K718">
        <f t="shared" si="131"/>
        <v>3</v>
      </c>
      <c r="L718" t="str">
        <f t="shared" si="132"/>
        <v/>
      </c>
      <c r="M718" t="str">
        <f t="shared" si="133"/>
        <v>&lt;/div&gt;</v>
      </c>
      <c r="N718" t="str">
        <f t="shared" si="134"/>
        <v/>
      </c>
      <c r="O718" t="str">
        <f t="shared" si="126"/>
        <v>&lt;br /&gt;&lt;!--END 社媒助手 --&gt;</v>
      </c>
      <c r="P718" t="str">
        <f t="shared" si="135"/>
        <v>&lt;div class="col-sm-3"&gt;&lt;div class="xe-widget xe-conversations box2 label-info" onclick="window.open('https://contenda.co/', '_blank')" data-toggle="tooltip" data-placement="bottom" title="" data-original-title="https://contenda.co/"&gt;&lt;div class="xe-comment-entry"&gt;&lt;a class="xe-user-img"&gt;&lt;img data-src="https://api.iowen.cn/favicon/contenda.co.png" class="lozad img-circle" width="40"&gt;&lt;/a&gt;&lt;div class="xe-comment"&gt; &lt;a href="#" class="xe-user-name overflowClip_1"&gt;&lt;strong&gt;Contenda&lt;/strong&gt; &lt;/a&gt; &lt;p class="overflowClip_2"&gt;一个统一的内容存储库&lt;/p&gt;&lt;/div&gt; &lt;/div&gt;&lt;/div&gt;&lt;/div&gt;&lt;/div&gt;&lt;br /&gt;&lt;!--END 社媒助手 --&gt;</v>
      </c>
    </row>
    <row r="719" spans="1:16" x14ac:dyDescent="0.3">
      <c r="A719" t="s">
        <v>3403</v>
      </c>
      <c r="B719" t="s">
        <v>3224</v>
      </c>
      <c r="C719" t="s">
        <v>712</v>
      </c>
      <c r="D719" t="s">
        <v>1538</v>
      </c>
      <c r="E719" t="s">
        <v>2380</v>
      </c>
      <c r="F719" t="str">
        <f t="shared" si="127"/>
        <v>&lt;div class="col-sm-3"&gt;&lt;div class="xe-widget xe-conversations box2 label-info" onclick="window.open('https://sheetai.app/-io', '_blank')" data-toggle="tooltip" data-placement="bottom" title="" data-original-title="https://sheetai.app/-io"&gt;&lt;div class="xe-comment-entry"&gt;&lt;a class="xe-user-img"&gt;&lt;img data-src="https://api.iowen.cn/favicon/sheetai.app.png" class="lozad img-circle" width="40"&gt;&lt;/a&gt;&lt;div class="xe-comment"&gt; &lt;a href="#" class="xe-user-name overflowClip_1"&gt;&lt;strong&gt;SheetAI.app&lt;/strong&gt; &lt;/a&gt; &lt;p class="overflowClip_2"&gt;使用人工智能快速将您的文本指令转换为Google表格公式&lt;/p&gt;&lt;/div&gt; &lt;/div&gt;&lt;/div&gt;&lt;/div&gt;</v>
      </c>
      <c r="G719" t="str">
        <f t="shared" si="128"/>
        <v>YES</v>
      </c>
      <c r="H719" t="str">
        <f t="shared" si="129"/>
        <v>NO</v>
      </c>
      <c r="I719">
        <f>MATCH(A719,A:A,0)</f>
        <v>719</v>
      </c>
      <c r="J719">
        <f t="shared" si="130"/>
        <v>0</v>
      </c>
      <c r="K719">
        <f t="shared" si="131"/>
        <v>0</v>
      </c>
      <c r="L719" t="str">
        <f t="shared" si="132"/>
        <v>&lt;div class="row"&gt;</v>
      </c>
      <c r="M719" t="str">
        <f t="shared" si="133"/>
        <v/>
      </c>
      <c r="N719" t="str">
        <f t="shared" si="134"/>
        <v>&lt;!-- 表格 --&gt;&lt;h4 class="text-gray"&gt;&lt;i class="linecons-tag" style="margin-right: 7px;" id="表格"&gt;&lt;/i&gt;表格&lt;/h4&gt;</v>
      </c>
      <c r="O719" t="str">
        <f t="shared" si="126"/>
        <v/>
      </c>
      <c r="P719" t="str">
        <f t="shared" si="135"/>
        <v>&lt;!-- 表格 --&gt;&lt;h4 class="text-gray"&gt;&lt;i class="linecons-tag" style="margin-right: 7px;" id="表格"&gt;&lt;/i&gt;表格&lt;/h4&gt;&lt;div class="row"&gt;&lt;div class="col-sm-3"&gt;&lt;div class="xe-widget xe-conversations box2 label-info" onclick="window.open('https://sheetai.app/-io', '_blank')" data-toggle="tooltip" data-placement="bottom" title="" data-original-title="https://sheetai.app/-io"&gt;&lt;div class="xe-comment-entry"&gt;&lt;a class="xe-user-img"&gt;&lt;img data-src="https://api.iowen.cn/favicon/sheetai.app.png" class="lozad img-circle" width="40"&gt;&lt;/a&gt;&lt;div class="xe-comment"&gt; &lt;a href="#" class="xe-user-name overflowClip_1"&gt;&lt;strong&gt;SheetAI.app&lt;/strong&gt; &lt;/a&gt; &lt;p class="overflowClip_2"&gt;使用人工智能快速将您的文本指令转换为Google表格公式&lt;/p&gt;&lt;/div&gt; &lt;/div&gt;&lt;/div&gt;&lt;/div&gt;</v>
      </c>
    </row>
    <row r="720" spans="1:16" x14ac:dyDescent="0.3">
      <c r="A720" t="s">
        <v>3403</v>
      </c>
      <c r="B720" t="s">
        <v>3225</v>
      </c>
      <c r="C720" t="s">
        <v>713</v>
      </c>
      <c r="D720" t="s">
        <v>1539</v>
      </c>
      <c r="E720" t="s">
        <v>2381</v>
      </c>
      <c r="F720" t="str">
        <f t="shared" si="127"/>
        <v>&lt;div class="col-sm-3"&gt;&lt;div class="xe-widget xe-conversations box2 label-info" onclick="window.open('https://excelformulabot.com/', '_blank')" data-toggle="tooltip" data-placement="bottom" title="" data-original-title="https://excelformulabot.com/"&gt;&lt;div class="xe-comment-entry"&gt;&lt;a class="xe-user-img"&gt;&lt;img data-src="https://api.iowen.cn/favicon/excelformulabot.com.png" class="lozad img-circle" width="40"&gt;&lt;/a&gt;&lt;div class="xe-comment"&gt; &lt;a href="#" class="xe-user-name overflowClip_1"&gt;&lt;strong&gt;Excel Formula Bot&lt;/strong&gt; &lt;/a&gt; &lt;p class="overflowClip_2"&gt;利用人工智能，将您的文本指令转换为Excel公式只需几秒钟&lt;/p&gt;&lt;/div&gt; &lt;/div&gt;&lt;/div&gt;&lt;/div&gt;</v>
      </c>
      <c r="G720" t="str">
        <f t="shared" si="128"/>
        <v>NO</v>
      </c>
      <c r="H720" t="str">
        <f t="shared" si="129"/>
        <v>NO</v>
      </c>
      <c r="I720">
        <f>MATCH(A720,A:A,0)</f>
        <v>719</v>
      </c>
      <c r="J720">
        <f t="shared" si="130"/>
        <v>1</v>
      </c>
      <c r="K720">
        <f t="shared" si="131"/>
        <v>1</v>
      </c>
      <c r="L720" t="str">
        <f t="shared" si="132"/>
        <v/>
      </c>
      <c r="M720" t="str">
        <f t="shared" si="133"/>
        <v/>
      </c>
      <c r="N720" t="str">
        <f t="shared" si="134"/>
        <v/>
      </c>
      <c r="O720" t="str">
        <f t="shared" si="126"/>
        <v/>
      </c>
      <c r="P720" t="str">
        <f t="shared" si="135"/>
        <v>&lt;div class="col-sm-3"&gt;&lt;div class="xe-widget xe-conversations box2 label-info" onclick="window.open('https://excelformulabot.com/', '_blank')" data-toggle="tooltip" data-placement="bottom" title="" data-original-title="https://excelformulabot.com/"&gt;&lt;div class="xe-comment-entry"&gt;&lt;a class="xe-user-img"&gt;&lt;img data-src="https://api.iowen.cn/favicon/excelformulabot.com.png" class="lozad img-circle" width="40"&gt;&lt;/a&gt;&lt;div class="xe-comment"&gt; &lt;a href="#" class="xe-user-name overflowClip_1"&gt;&lt;strong&gt;Excel Formula Bot&lt;/strong&gt; &lt;/a&gt; &lt;p class="overflowClip_2"&gt;利用人工智能，将您的文本指令转换为Excel公式只需几秒钟&lt;/p&gt;&lt;/div&gt; &lt;/div&gt;&lt;/div&gt;&lt;/div&gt;</v>
      </c>
    </row>
    <row r="721" spans="1:16" x14ac:dyDescent="0.3">
      <c r="A721" t="s">
        <v>3403</v>
      </c>
      <c r="B721" t="s">
        <v>3226</v>
      </c>
      <c r="C721" t="s">
        <v>714</v>
      </c>
      <c r="D721" t="s">
        <v>1540</v>
      </c>
      <c r="E721" t="s">
        <v>2382</v>
      </c>
      <c r="F721" t="str">
        <f t="shared" si="127"/>
        <v>&lt;div class="col-sm-3"&gt;&lt;div class="xe-widget xe-conversations box2 label-info" onclick="window.open('https://arcwise.app/ai', '_blank')" data-toggle="tooltip" data-placement="bottom" title="" data-original-title="https://arcwise.app/ai"&gt;&lt;div class="xe-comment-entry"&gt;&lt;a class="xe-user-img"&gt;&lt;img data-src="https://api.iowen.cn/favicon/arcwise.app.png" class="lozad img-circle" width="40"&gt;&lt;/a&gt;&lt;div class="xe-comment"&gt; &lt;a href="#" class="xe-user-name overflowClip_1"&gt;&lt;strong&gt;Arcwise AI&lt;/strong&gt; &lt;/a&gt; &lt;p class="overflowClip_2"&gt;AI电子表格副驾驶，由ChatGPT提供动力！&lt;/p&gt;&lt;/div&gt; &lt;/div&gt;&lt;/div&gt;&lt;/div&gt;</v>
      </c>
      <c r="G721" t="str">
        <f t="shared" si="128"/>
        <v>NO</v>
      </c>
      <c r="H721" t="str">
        <f t="shared" si="129"/>
        <v>NO</v>
      </c>
      <c r="I721">
        <f>MATCH(A721,A:A,0)</f>
        <v>719</v>
      </c>
      <c r="J721">
        <f t="shared" si="130"/>
        <v>2</v>
      </c>
      <c r="K721">
        <f t="shared" si="131"/>
        <v>2</v>
      </c>
      <c r="L721" t="str">
        <f t="shared" si="132"/>
        <v/>
      </c>
      <c r="M721" t="str">
        <f t="shared" si="133"/>
        <v/>
      </c>
      <c r="N721" t="str">
        <f t="shared" si="134"/>
        <v/>
      </c>
      <c r="O721" t="str">
        <f t="shared" si="126"/>
        <v/>
      </c>
      <c r="P721" t="str">
        <f t="shared" si="135"/>
        <v>&lt;div class="col-sm-3"&gt;&lt;div class="xe-widget xe-conversations box2 label-info" onclick="window.open('https://arcwise.app/ai', '_blank')" data-toggle="tooltip" data-placement="bottom" title="" data-original-title="https://arcwise.app/ai"&gt;&lt;div class="xe-comment-entry"&gt;&lt;a class="xe-user-img"&gt;&lt;img data-src="https://api.iowen.cn/favicon/arcwise.app.png" class="lozad img-circle" width="40"&gt;&lt;/a&gt;&lt;div class="xe-comment"&gt; &lt;a href="#" class="xe-user-name overflowClip_1"&gt;&lt;strong&gt;Arcwise AI&lt;/strong&gt; &lt;/a&gt; &lt;p class="overflowClip_2"&gt;AI电子表格副驾驶，由ChatGPT提供动力！&lt;/p&gt;&lt;/div&gt; &lt;/div&gt;&lt;/div&gt;&lt;/div&gt;</v>
      </c>
    </row>
    <row r="722" spans="1:16" x14ac:dyDescent="0.3">
      <c r="A722" t="s">
        <v>3403</v>
      </c>
      <c r="B722" t="s">
        <v>3227</v>
      </c>
      <c r="C722" t="s">
        <v>715</v>
      </c>
      <c r="D722" t="s">
        <v>1541</v>
      </c>
      <c r="E722" t="s">
        <v>2383</v>
      </c>
      <c r="F722" t="str">
        <f t="shared" si="127"/>
        <v>&lt;div class="col-sm-3"&gt;&lt;div class="xe-widget xe-conversations box2 label-info" onclick="window.open('https://formulagenerator.app/', '_blank')" data-toggle="tooltip" data-placement="bottom" title="" data-original-title="https://formulagenerator.app/"&gt;&lt;div class="xe-comment-entry"&gt;&lt;a class="xe-user-img"&gt;&lt;img data-src="https://api.iowen.cn/favicon/formulagenerator.app.png" class="lozad img-circle" width="40"&gt;&lt;/a&gt;&lt;div class="xe-comment"&gt; &lt;a href="#" class="xe-user-name overflowClip_1"&gt;&lt;strong&gt;Formula Generator&lt;/strong&gt; &lt;/a&gt; &lt;p class="overflowClip_2"&gt;快速生成 Excel 公式、VBA 自动化、正则表达式和 SQL 查询&lt;/p&gt;&lt;/div&gt; &lt;/div&gt;&lt;/div&gt;&lt;/div&gt;</v>
      </c>
      <c r="G722" t="str">
        <f t="shared" si="128"/>
        <v>NO</v>
      </c>
      <c r="H722" t="str">
        <f t="shared" si="129"/>
        <v>NO</v>
      </c>
      <c r="I722">
        <f>MATCH(A722,A:A,0)</f>
        <v>719</v>
      </c>
      <c r="J722">
        <f t="shared" si="130"/>
        <v>3</v>
      </c>
      <c r="K722">
        <f t="shared" si="131"/>
        <v>3</v>
      </c>
      <c r="L722" t="str">
        <f t="shared" si="132"/>
        <v/>
      </c>
      <c r="M722" t="str">
        <f t="shared" si="133"/>
        <v>&lt;/div&gt;</v>
      </c>
      <c r="N722" t="str">
        <f t="shared" si="134"/>
        <v/>
      </c>
      <c r="O722" t="str">
        <f t="shared" si="126"/>
        <v/>
      </c>
      <c r="P722" t="str">
        <f t="shared" si="135"/>
        <v>&lt;div class="col-sm-3"&gt;&lt;div class="xe-widget xe-conversations box2 label-info" onclick="window.open('https://formulagenerator.app/', '_blank')" data-toggle="tooltip" data-placement="bottom" title="" data-original-title="https://formulagenerator.app/"&gt;&lt;div class="xe-comment-entry"&gt;&lt;a class="xe-user-img"&gt;&lt;img data-src="https://api.iowen.cn/favicon/formulagenerator.app.png" class="lozad img-circle" width="40"&gt;&lt;/a&gt;&lt;div class="xe-comment"&gt; &lt;a href="#" class="xe-user-name overflowClip_1"&gt;&lt;strong&gt;Formula Generator&lt;/strong&gt; &lt;/a&gt; &lt;p class="overflowClip_2"&gt;快速生成 Excel 公式、VBA 自动化、正则表达式和 SQL 查询&lt;/p&gt;&lt;/div&gt; &lt;/div&gt;&lt;/div&gt;&lt;/div&gt;&lt;/div&gt;</v>
      </c>
    </row>
    <row r="723" spans="1:16" x14ac:dyDescent="0.3">
      <c r="A723" t="s">
        <v>3403</v>
      </c>
      <c r="B723" t="s">
        <v>3228</v>
      </c>
      <c r="C723" t="s">
        <v>716</v>
      </c>
      <c r="D723" t="s">
        <v>1542</v>
      </c>
      <c r="E723" t="s">
        <v>2384</v>
      </c>
      <c r="F723" t="str">
        <f t="shared" si="127"/>
        <v>&lt;div class="col-sm-3"&gt;&lt;div class="xe-widget xe-conversations box2 label-info" onclick="window.open('https://www.goodlookup.com/', '_blank')" data-toggle="tooltip" data-placement="bottom" title="" data-original-title="https://www.goodlookup.com/"&gt;&lt;div class="xe-comment-entry"&gt;&lt;a class="xe-user-img"&gt;&lt;img data-src="https://api.iowen.cn/favicon/www.goodlookup.com.png" class="lozad img-circle" width="40"&gt;&lt;/a&gt;&lt;div class="xe-comment"&gt; &lt;a href="#" class="xe-user-name overflowClip_1"&gt;&lt;strong&gt;Goodlookup&lt;/strong&gt; &lt;/a&gt; &lt;p class="overflowClip_2"&gt;一款智能功能，适用于电子表格用户&lt;/p&gt;&lt;/div&gt; &lt;/div&gt;&lt;/div&gt;&lt;/div&gt;</v>
      </c>
      <c r="G723" t="str">
        <f t="shared" si="128"/>
        <v>NO</v>
      </c>
      <c r="H723" t="str">
        <f t="shared" si="129"/>
        <v>NO</v>
      </c>
      <c r="I723">
        <f>MATCH(A723,A:A,0)</f>
        <v>719</v>
      </c>
      <c r="J723">
        <f t="shared" si="130"/>
        <v>4</v>
      </c>
      <c r="K723">
        <f t="shared" si="131"/>
        <v>0</v>
      </c>
      <c r="L723" t="str">
        <f t="shared" si="132"/>
        <v>&lt;div class="row"&gt;</v>
      </c>
      <c r="M723" t="str">
        <f t="shared" si="133"/>
        <v/>
      </c>
      <c r="N723" t="str">
        <f t="shared" si="134"/>
        <v/>
      </c>
      <c r="O723" t="str">
        <f t="shared" si="126"/>
        <v/>
      </c>
      <c r="P723" t="str">
        <f t="shared" si="135"/>
        <v>&lt;div class="row"&gt;&lt;div class="col-sm-3"&gt;&lt;div class="xe-widget xe-conversations box2 label-info" onclick="window.open('https://www.goodlookup.com/', '_blank')" data-toggle="tooltip" data-placement="bottom" title="" data-original-title="https://www.goodlookup.com/"&gt;&lt;div class="xe-comment-entry"&gt;&lt;a class="xe-user-img"&gt;&lt;img data-src="https://api.iowen.cn/favicon/www.goodlookup.com.png" class="lozad img-circle" width="40"&gt;&lt;/a&gt;&lt;div class="xe-comment"&gt; &lt;a href="#" class="xe-user-name overflowClip_1"&gt;&lt;strong&gt;Goodlookup&lt;/strong&gt; &lt;/a&gt; &lt;p class="overflowClip_2"&gt;一款智能功能，适用于电子表格用户&lt;/p&gt;&lt;/div&gt; &lt;/div&gt;&lt;/div&gt;&lt;/div&gt;</v>
      </c>
    </row>
    <row r="724" spans="1:16" x14ac:dyDescent="0.3">
      <c r="A724" t="s">
        <v>3403</v>
      </c>
      <c r="B724" t="s">
        <v>3229</v>
      </c>
      <c r="C724" t="s">
        <v>717</v>
      </c>
      <c r="D724" t="s">
        <v>1543</v>
      </c>
      <c r="E724" t="s">
        <v>2385</v>
      </c>
      <c r="F724" t="str">
        <f t="shared" si="127"/>
        <v>&lt;div class="col-sm-3"&gt;&lt;div class="xe-widget xe-conversations box2 label-info" onclick="window.open('https://getluminal.com', '_blank')" data-toggle="tooltip" data-placement="bottom" title="" data-original-title="https://getluminal.com"&gt;&lt;div class="xe-comment-entry"&gt;&lt;a class="xe-user-img"&gt;&lt;img data-src="https://api.iowen.cn/favicon/getluminal.com.png" class="lozad img-circle" width="40"&gt;&lt;/a&gt;&lt;div class="xe-comment"&gt; &lt;a href="#" class="xe-user-name overflowClip_1"&gt;&lt;strong&gt;Luminal&lt;/strong&gt; &lt;/a&gt; &lt;p class="overflowClip_2"&gt;Luminal在幕后动态编写Python脚本&lt;/p&gt;&lt;/div&gt; &lt;/div&gt;&lt;/div&gt;&lt;/div&gt;</v>
      </c>
      <c r="G724" t="str">
        <f t="shared" si="128"/>
        <v>NO</v>
      </c>
      <c r="H724" t="str">
        <f t="shared" si="129"/>
        <v>NO</v>
      </c>
      <c r="I724">
        <f>MATCH(A724,A:A,0)</f>
        <v>719</v>
      </c>
      <c r="J724">
        <f t="shared" si="130"/>
        <v>5</v>
      </c>
      <c r="K724">
        <f t="shared" si="131"/>
        <v>1</v>
      </c>
      <c r="L724" t="str">
        <f t="shared" si="132"/>
        <v/>
      </c>
      <c r="M724" t="str">
        <f t="shared" si="133"/>
        <v/>
      </c>
      <c r="N724" t="str">
        <f t="shared" si="134"/>
        <v/>
      </c>
      <c r="O724" t="str">
        <f t="shared" si="126"/>
        <v/>
      </c>
      <c r="P724" t="str">
        <f t="shared" si="135"/>
        <v>&lt;div class="col-sm-3"&gt;&lt;div class="xe-widget xe-conversations box2 label-info" onclick="window.open('https://getluminal.com', '_blank')" data-toggle="tooltip" data-placement="bottom" title="" data-original-title="https://getluminal.com"&gt;&lt;div class="xe-comment-entry"&gt;&lt;a class="xe-user-img"&gt;&lt;img data-src="https://api.iowen.cn/favicon/getluminal.com.png" class="lozad img-circle" width="40"&gt;&lt;/a&gt;&lt;div class="xe-comment"&gt; &lt;a href="#" class="xe-user-name overflowClip_1"&gt;&lt;strong&gt;Luminal&lt;/strong&gt; &lt;/a&gt; &lt;p class="overflowClip_2"&gt;Luminal在幕后动态编写Python脚本&lt;/p&gt;&lt;/div&gt; &lt;/div&gt;&lt;/div&gt;&lt;/div&gt;</v>
      </c>
    </row>
    <row r="725" spans="1:16" x14ac:dyDescent="0.3">
      <c r="A725" t="s">
        <v>3403</v>
      </c>
      <c r="B725" t="s">
        <v>3230</v>
      </c>
      <c r="C725" t="s">
        <v>718</v>
      </c>
      <c r="D725" t="s">
        <v>1544</v>
      </c>
      <c r="E725" t="s">
        <v>2386</v>
      </c>
      <c r="F725" t="str">
        <f t="shared" si="127"/>
        <v>&lt;div class="col-sm-3"&gt;&lt;div class="xe-widget xe-conversations box2 label-info" onclick="window.open('https://www.promptloop.com/', '_blank')" data-toggle="tooltip" data-placement="bottom" title="" data-original-title="https://www.promptloop.com/"&gt;&lt;div class="xe-comment-entry"&gt;&lt;a class="xe-user-img"&gt;&lt;img data-src="https://api.iowen.cn/favicon/www.promptloop.com.png" class="lozad img-circle" width="40"&gt;&lt;/a&gt;&lt;div class="xe-comment"&gt; &lt;a href="#" class="xe-user-name overflowClip_1"&gt;&lt;strong&gt;PromptLoop&lt;/strong&gt; &lt;/a&gt; &lt;p class="overflowClip_2"&gt;PromptLoop is a spreadsheet...&lt;/p&gt;&lt;/div&gt; &lt;/div&gt;&lt;/div&gt;&lt;/div&gt;</v>
      </c>
      <c r="G725" t="str">
        <f t="shared" si="128"/>
        <v>NO</v>
      </c>
      <c r="H725" t="str">
        <f t="shared" si="129"/>
        <v>NO</v>
      </c>
      <c r="I725">
        <f>MATCH(A725,A:A,0)</f>
        <v>719</v>
      </c>
      <c r="J725">
        <f t="shared" si="130"/>
        <v>6</v>
      </c>
      <c r="K725">
        <f t="shared" si="131"/>
        <v>2</v>
      </c>
      <c r="L725" t="str">
        <f t="shared" si="132"/>
        <v/>
      </c>
      <c r="M725" t="str">
        <f t="shared" si="133"/>
        <v/>
      </c>
      <c r="N725" t="str">
        <f t="shared" si="134"/>
        <v/>
      </c>
      <c r="O725" t="str">
        <f t="shared" si="126"/>
        <v/>
      </c>
      <c r="P725" t="str">
        <f t="shared" si="135"/>
        <v>&lt;div class="col-sm-3"&gt;&lt;div class="xe-widget xe-conversations box2 label-info" onclick="window.open('https://www.promptloop.com/', '_blank')" data-toggle="tooltip" data-placement="bottom" title="" data-original-title="https://www.promptloop.com/"&gt;&lt;div class="xe-comment-entry"&gt;&lt;a class="xe-user-img"&gt;&lt;img data-src="https://api.iowen.cn/favicon/www.promptloop.com.png" class="lozad img-circle" width="40"&gt;&lt;/a&gt;&lt;div class="xe-comment"&gt; &lt;a href="#" class="xe-user-name overflowClip_1"&gt;&lt;strong&gt;PromptLoop&lt;/strong&gt; &lt;/a&gt; &lt;p class="overflowClip_2"&gt;PromptLoop is a spreadsheet...&lt;/p&gt;&lt;/div&gt; &lt;/div&gt;&lt;/div&gt;&lt;/div&gt;</v>
      </c>
    </row>
    <row r="726" spans="1:16" x14ac:dyDescent="0.3">
      <c r="A726" t="s">
        <v>3403</v>
      </c>
      <c r="B726" t="s">
        <v>3231</v>
      </c>
      <c r="C726" t="s">
        <v>719</v>
      </c>
      <c r="D726" t="s">
        <v>1545</v>
      </c>
      <c r="E726" t="s">
        <v>2387</v>
      </c>
      <c r="F726" t="str">
        <f t="shared" si="127"/>
        <v>&lt;div class="col-sm-3"&gt;&lt;div class="xe-widget xe-conversations box2 label-info" onclick="window.open('https://charm.shubhro.com/', '_blank')" data-toggle="tooltip" data-placement="bottom" title="" data-original-title="https://charm.shubhro.com/"&gt;&lt;div class="xe-comment-entry"&gt;&lt;a class="xe-user-img"&gt;&lt;img data-src="https://api.iowen.cn/favicon/charm.shubhro.com.png" class="lozad img-circle" width="40"&gt;&lt;/a&gt;&lt;div class="xe-comment"&gt; &lt;a href="#" class="xe-user-name overflowClip_1"&gt;&lt;strong&gt;Charm&lt;/strong&gt; &lt;/a&gt; &lt;p class="overflowClip_2"&gt;Charm can generate, transfo...&lt;/p&gt;&lt;/div&gt; &lt;/div&gt;&lt;/div&gt;&lt;/div&gt;</v>
      </c>
      <c r="G726" t="str">
        <f t="shared" si="128"/>
        <v>NO</v>
      </c>
      <c r="H726" t="str">
        <f t="shared" si="129"/>
        <v>NO</v>
      </c>
      <c r="I726">
        <f>MATCH(A726,A:A,0)</f>
        <v>719</v>
      </c>
      <c r="J726">
        <f t="shared" si="130"/>
        <v>7</v>
      </c>
      <c r="K726">
        <f t="shared" si="131"/>
        <v>3</v>
      </c>
      <c r="L726" t="str">
        <f t="shared" si="132"/>
        <v/>
      </c>
      <c r="M726" t="str">
        <f t="shared" si="133"/>
        <v>&lt;/div&gt;</v>
      </c>
      <c r="N726" t="str">
        <f t="shared" si="134"/>
        <v/>
      </c>
      <c r="O726" t="str">
        <f t="shared" si="126"/>
        <v/>
      </c>
      <c r="P726" t="str">
        <f t="shared" si="135"/>
        <v>&lt;div class="col-sm-3"&gt;&lt;div class="xe-widget xe-conversations box2 label-info" onclick="window.open('https://charm.shubhro.com/', '_blank')" data-toggle="tooltip" data-placement="bottom" title="" data-original-title="https://charm.shubhro.com/"&gt;&lt;div class="xe-comment-entry"&gt;&lt;a class="xe-user-img"&gt;&lt;img data-src="https://api.iowen.cn/favicon/charm.shubhro.com.png" class="lozad img-circle" width="40"&gt;&lt;/a&gt;&lt;div class="xe-comment"&gt; &lt;a href="#" class="xe-user-name overflowClip_1"&gt;&lt;strong&gt;Charm&lt;/strong&gt; &lt;/a&gt; &lt;p class="overflowClip_2"&gt;Charm can generate, transfo...&lt;/p&gt;&lt;/div&gt; &lt;/div&gt;&lt;/div&gt;&lt;/div&gt;&lt;/div&gt;</v>
      </c>
    </row>
    <row r="727" spans="1:16" x14ac:dyDescent="0.3">
      <c r="A727" t="s">
        <v>3403</v>
      </c>
      <c r="B727" t="s">
        <v>3232</v>
      </c>
      <c r="C727" t="s">
        <v>720</v>
      </c>
      <c r="D727" t="s">
        <v>1546</v>
      </c>
      <c r="E727" t="s">
        <v>2388</v>
      </c>
      <c r="F727" t="str">
        <f t="shared" si="127"/>
        <v>&lt;div class="col-sm-3"&gt;&lt;div class="xe-widget xe-conversations box2 label-info" onclick="window.open('https://sheetplus.ai/', '_blank')" data-toggle="tooltip" data-placement="bottom" title="" data-original-title="https://sheetplus.ai/"&gt;&lt;div class="xe-comment-entry"&gt;&lt;a class="xe-user-img"&gt;&lt;img data-src="https://api.iowen.cn/favicon/sheetplus.ai.png" class="lozad img-circle" width="40"&gt;&lt;/a&gt;&lt;div class="xe-comment"&gt; &lt;a href="#" class="xe-user-name overflowClip_1"&gt;&lt;strong&gt;Sheet+&lt;/strong&gt; &lt;/a&gt; &lt;p class="overflowClip_2"&gt;Generate Google Sheets &amp;amp...&lt;/p&gt;&lt;/div&gt; &lt;/div&gt;&lt;/div&gt;&lt;/div&gt;</v>
      </c>
      <c r="G727" t="str">
        <f t="shared" si="128"/>
        <v>NO</v>
      </c>
      <c r="H727" t="str">
        <f t="shared" si="129"/>
        <v>NO</v>
      </c>
      <c r="I727">
        <f>MATCH(A727,A:A,0)</f>
        <v>719</v>
      </c>
      <c r="J727">
        <f t="shared" si="130"/>
        <v>8</v>
      </c>
      <c r="K727">
        <f t="shared" si="131"/>
        <v>0</v>
      </c>
      <c r="L727" t="str">
        <f t="shared" si="132"/>
        <v>&lt;div class="row"&gt;</v>
      </c>
      <c r="M727" t="str">
        <f t="shared" si="133"/>
        <v/>
      </c>
      <c r="N727" t="str">
        <f t="shared" si="134"/>
        <v/>
      </c>
      <c r="O727" t="str">
        <f t="shared" si="126"/>
        <v/>
      </c>
      <c r="P727" t="str">
        <f t="shared" si="135"/>
        <v>&lt;div class="row"&gt;&lt;div class="col-sm-3"&gt;&lt;div class="xe-widget xe-conversations box2 label-info" onclick="window.open('https://sheetplus.ai/', '_blank')" data-toggle="tooltip" data-placement="bottom" title="" data-original-title="https://sheetplus.ai/"&gt;&lt;div class="xe-comment-entry"&gt;&lt;a class="xe-user-img"&gt;&lt;img data-src="https://api.iowen.cn/favicon/sheetplus.ai.png" class="lozad img-circle" width="40"&gt;&lt;/a&gt;&lt;div class="xe-comment"&gt; &lt;a href="#" class="xe-user-name overflowClip_1"&gt;&lt;strong&gt;Sheet+&lt;/strong&gt; &lt;/a&gt; &lt;p class="overflowClip_2"&gt;Generate Google Sheets &amp;amp...&lt;/p&gt;&lt;/div&gt; &lt;/div&gt;&lt;/div&gt;&lt;/div&gt;</v>
      </c>
    </row>
    <row r="728" spans="1:16" x14ac:dyDescent="0.3">
      <c r="A728" t="s">
        <v>3403</v>
      </c>
      <c r="B728" t="s">
        <v>3233</v>
      </c>
      <c r="C728" t="s">
        <v>721</v>
      </c>
      <c r="D728" t="s">
        <v>1547</v>
      </c>
      <c r="E728" t="s">
        <v>2389</v>
      </c>
      <c r="F728" t="str">
        <f t="shared" si="127"/>
        <v>&lt;div class="col-sm-3"&gt;&lt;div class="xe-widget xe-conversations box2 label-info" onclick="window.open('https://workspace.google.com/marketplace/app/gpt_for_sheets/677318054654', '_blank')" data-toggle="tooltip" data-placement="bottom" title="" data-original-title="https://workspace.google.com/marketplace/app/gpt_for_sheets/677318054654"&gt;&lt;div class="xe-comment-entry"&gt;&lt;a class="xe-user-img"&gt;&lt;img data-src="https://api.iowen.cn/favicon/workspace.google.com.png" class="lozad img-circle" width="40"&gt;&lt;/a&gt;&lt;div class="xe-comment"&gt; &lt;a href="#" class="xe-user-name overflowClip_1"&gt;&lt;strong&gt;GPT for Sheets&lt;/strong&gt; &lt;/a&gt; &lt;p class="overflowClip_2"&gt;Like ChatGPT, but from Goog...&lt;/p&gt;&lt;/div&gt; &lt;/div&gt;&lt;/div&gt;&lt;/div&gt;</v>
      </c>
      <c r="G728" t="str">
        <f t="shared" si="128"/>
        <v>NO</v>
      </c>
      <c r="H728" t="str">
        <f t="shared" si="129"/>
        <v>NO</v>
      </c>
      <c r="I728">
        <f>MATCH(A728,A:A,0)</f>
        <v>719</v>
      </c>
      <c r="J728">
        <f t="shared" si="130"/>
        <v>9</v>
      </c>
      <c r="K728">
        <f t="shared" si="131"/>
        <v>1</v>
      </c>
      <c r="L728" t="str">
        <f t="shared" si="132"/>
        <v/>
      </c>
      <c r="M728" t="str">
        <f t="shared" si="133"/>
        <v/>
      </c>
      <c r="N728" t="str">
        <f t="shared" si="134"/>
        <v/>
      </c>
      <c r="O728" t="str">
        <f t="shared" si="126"/>
        <v/>
      </c>
      <c r="P728" t="str">
        <f t="shared" si="135"/>
        <v>&lt;div class="col-sm-3"&gt;&lt;div class="xe-widget xe-conversations box2 label-info" onclick="window.open('https://workspace.google.com/marketplace/app/gpt_for_sheets/677318054654', '_blank')" data-toggle="tooltip" data-placement="bottom" title="" data-original-title="https://workspace.google.com/marketplace/app/gpt_for_sheets/677318054654"&gt;&lt;div class="xe-comment-entry"&gt;&lt;a class="xe-user-img"&gt;&lt;img data-src="https://api.iowen.cn/favicon/workspace.google.com.png" class="lozad img-circle" width="40"&gt;&lt;/a&gt;&lt;div class="xe-comment"&gt; &lt;a href="#" class="xe-user-name overflowClip_1"&gt;&lt;strong&gt;GPT for Sheets&lt;/strong&gt; &lt;/a&gt; &lt;p class="overflowClip_2"&gt;Like ChatGPT, but from Goog...&lt;/p&gt;&lt;/div&gt; &lt;/div&gt;&lt;/div&gt;&lt;/div&gt;</v>
      </c>
    </row>
    <row r="729" spans="1:16" x14ac:dyDescent="0.3">
      <c r="A729" t="s">
        <v>3403</v>
      </c>
      <c r="B729" t="s">
        <v>3234</v>
      </c>
      <c r="C729" t="s">
        <v>722</v>
      </c>
      <c r="D729" t="s">
        <v>1548</v>
      </c>
      <c r="E729" t="s">
        <v>2390</v>
      </c>
      <c r="F729" t="str">
        <f t="shared" si="127"/>
        <v>&lt;div class="col-sm-3"&gt;&lt;div class="xe-widget xe-conversations box2 label-info" onclick="window.open('https://www.boloforms.com/sheetgod/', '_blank')" data-toggle="tooltip" data-placement="bottom" title="" data-original-title="https://www.boloforms.com/sheetgod/"&gt;&lt;div class="xe-comment-entry"&gt;&lt;a class="xe-user-img"&gt;&lt;img data-src="https://api.iowen.cn/favicon/www.boloforms.com.png" class="lozad img-circle" width="40"&gt;&lt;/a&gt;&lt;div class="xe-comment"&gt; &lt;a href="#" class="xe-user-name overflowClip_1"&gt;&lt;strong&gt;SheetGod&lt;/strong&gt; &lt;/a&gt; &lt;p class="overflowClip_2"&gt;Create complex Excel formul...&lt;/p&gt;&lt;/div&gt; &lt;/div&gt;&lt;/div&gt;&lt;/div&gt;</v>
      </c>
      <c r="G729" t="str">
        <f t="shared" si="128"/>
        <v>NO</v>
      </c>
      <c r="H729" t="str">
        <f t="shared" si="129"/>
        <v>YES</v>
      </c>
      <c r="I729">
        <f>MATCH(A729,A:A,0)</f>
        <v>719</v>
      </c>
      <c r="J729">
        <f t="shared" si="130"/>
        <v>10</v>
      </c>
      <c r="K729">
        <f t="shared" si="131"/>
        <v>2</v>
      </c>
      <c r="L729" t="str">
        <f t="shared" si="132"/>
        <v/>
      </c>
      <c r="M729" t="str">
        <f t="shared" si="133"/>
        <v>&lt;/div&gt;</v>
      </c>
      <c r="N729" t="str">
        <f t="shared" si="134"/>
        <v/>
      </c>
      <c r="O729" t="str">
        <f t="shared" si="126"/>
        <v>&lt;br /&gt;&lt;!--END 表格 --&gt;</v>
      </c>
      <c r="P729" t="str">
        <f t="shared" si="135"/>
        <v>&lt;div class="col-sm-3"&gt;&lt;div class="xe-widget xe-conversations box2 label-info" onclick="window.open('https://www.boloforms.com/sheetgod/', '_blank')" data-toggle="tooltip" data-placement="bottom" title="" data-original-title="https://www.boloforms.com/sheetgod/"&gt;&lt;div class="xe-comment-entry"&gt;&lt;a class="xe-user-img"&gt;&lt;img data-src="https://api.iowen.cn/favicon/www.boloforms.com.png" class="lozad img-circle" width="40"&gt;&lt;/a&gt;&lt;div class="xe-comment"&gt; &lt;a href="#" class="xe-user-name overflowClip_1"&gt;&lt;strong&gt;SheetGod&lt;/strong&gt; &lt;/a&gt; &lt;p class="overflowClip_2"&gt;Create complex Excel formul...&lt;/p&gt;&lt;/div&gt; &lt;/div&gt;&lt;/div&gt;&lt;/div&gt;&lt;/div&gt;&lt;br /&gt;&lt;!--END 表格 --&gt;</v>
      </c>
    </row>
    <row r="730" spans="1:16" x14ac:dyDescent="0.3">
      <c r="A730" t="s">
        <v>3404</v>
      </c>
      <c r="B730" t="s">
        <v>3235</v>
      </c>
      <c r="C730" t="s">
        <v>723</v>
      </c>
      <c r="D730" t="s">
        <v>1549</v>
      </c>
      <c r="E730" t="s">
        <v>2391</v>
      </c>
      <c r="F730" t="str">
        <f t="shared" si="127"/>
        <v>&lt;div class="col-sm-3"&gt;&lt;div class="xe-widget xe-conversations box2 label-info" onclick="window.open('https://www.ai2sql.io/', '_blank')" data-toggle="tooltip" data-placement="bottom" title="" data-original-title="https://www.ai2sql.io/"&gt;&lt;div class="xe-comment-entry"&gt;&lt;a class="xe-user-img"&gt;&lt;img data-src="https://api.iowen.cn/favicon/www.ai2sql.io.png" class="lozad img-circle" width="40"&gt;&lt;/a&gt;&lt;div class="xe-comment"&gt; &lt;a href="#" class="xe-user-name overflowClip_1"&gt;&lt;strong&gt;Ai2sql&lt;/strong&gt; &lt;/a&gt; &lt;p class="overflowClip_2"&gt;通过AI2sql，工程师和非工程师都可以轻松编写高效、无误的SQL查询，而无需了解SQL&lt;/p&gt;&lt;/div&gt; &lt;/div&gt;&lt;/div&gt;&lt;/div&gt;</v>
      </c>
      <c r="G730" t="str">
        <f t="shared" si="128"/>
        <v>YES</v>
      </c>
      <c r="H730" t="str">
        <f t="shared" si="129"/>
        <v>NO</v>
      </c>
      <c r="I730">
        <f>MATCH(A730,A:A,0)</f>
        <v>730</v>
      </c>
      <c r="J730">
        <f t="shared" si="130"/>
        <v>0</v>
      </c>
      <c r="K730">
        <f t="shared" si="131"/>
        <v>0</v>
      </c>
      <c r="L730" t="str">
        <f t="shared" si="132"/>
        <v>&lt;div class="row"&gt;</v>
      </c>
      <c r="M730" t="str">
        <f t="shared" si="133"/>
        <v/>
      </c>
      <c r="N730" t="str">
        <f t="shared" si="134"/>
        <v>&lt;!-- 数据库 --&gt;&lt;h4 class="text-gray"&gt;&lt;i class="linecons-tag" style="margin-right: 7px;" id="数据库"&gt;&lt;/i&gt;数据库&lt;/h4&gt;</v>
      </c>
      <c r="O730" t="str">
        <f t="shared" si="126"/>
        <v/>
      </c>
      <c r="P730" t="str">
        <f t="shared" si="135"/>
        <v>&lt;!-- 数据库 --&gt;&lt;h4 class="text-gray"&gt;&lt;i class="linecons-tag" style="margin-right: 7px;" id="数据库"&gt;&lt;/i&gt;数据库&lt;/h4&gt;&lt;div class="row"&gt;&lt;div class="col-sm-3"&gt;&lt;div class="xe-widget xe-conversations box2 label-info" onclick="window.open('https://www.ai2sql.io/', '_blank')" data-toggle="tooltip" data-placement="bottom" title="" data-original-title="https://www.ai2sql.io/"&gt;&lt;div class="xe-comment-entry"&gt;&lt;a class="xe-user-img"&gt;&lt;img data-src="https://api.iowen.cn/favicon/www.ai2sql.io.png" class="lozad img-circle" width="40"&gt;&lt;/a&gt;&lt;div class="xe-comment"&gt; &lt;a href="#" class="xe-user-name overflowClip_1"&gt;&lt;strong&gt;Ai2sql&lt;/strong&gt; &lt;/a&gt; &lt;p class="overflowClip_2"&gt;通过AI2sql，工程师和非工程师都可以轻松编写高效、无误的SQL查询，而无需了解SQL&lt;/p&gt;&lt;/div&gt; &lt;/div&gt;&lt;/div&gt;&lt;/div&gt;</v>
      </c>
    </row>
    <row r="731" spans="1:16" x14ac:dyDescent="0.3">
      <c r="A731" t="s">
        <v>3404</v>
      </c>
      <c r="B731" t="s">
        <v>3236</v>
      </c>
      <c r="C731" t="s">
        <v>724</v>
      </c>
      <c r="D731" t="s">
        <v>1550</v>
      </c>
      <c r="E731" t="s">
        <v>2392</v>
      </c>
      <c r="F731" t="str">
        <f t="shared" si="127"/>
        <v>&lt;div class="col-sm-3"&gt;&lt;div class="xe-widget xe-conversations box2 label-info" onclick="window.open('https://avanty.app/', '_blank')" data-toggle="tooltip" data-placement="bottom" title="" data-original-title="https://avanty.app/"&gt;&lt;div class="xe-comment-entry"&gt;&lt;a class="xe-user-img"&gt;&lt;img data-src="https://api.iowen.cn/favicon/avanty.app.png" class="lozad img-circle" width="40"&gt;&lt;/a&gt;&lt;div class="xe-comment"&gt; &lt;a href="#" class="xe-user-name overflowClip_1"&gt;&lt;strong&gt;Avanty&lt;/strong&gt; &lt;/a&gt; &lt;p class="overflowClip_2"&gt;AI驱动的数据查询+商业智能工具&lt;/p&gt;&lt;/div&gt; &lt;/div&gt;&lt;/div&gt;&lt;/div&gt;</v>
      </c>
      <c r="G731" t="str">
        <f t="shared" si="128"/>
        <v>NO</v>
      </c>
      <c r="H731" t="str">
        <f t="shared" si="129"/>
        <v>NO</v>
      </c>
      <c r="I731">
        <f>MATCH(A731,A:A,0)</f>
        <v>730</v>
      </c>
      <c r="J731">
        <f t="shared" si="130"/>
        <v>1</v>
      </c>
      <c r="K731">
        <f t="shared" si="131"/>
        <v>1</v>
      </c>
      <c r="L731" t="str">
        <f t="shared" si="132"/>
        <v/>
      </c>
      <c r="M731" t="str">
        <f t="shared" si="133"/>
        <v/>
      </c>
      <c r="N731" t="str">
        <f t="shared" si="134"/>
        <v/>
      </c>
      <c r="O731" t="str">
        <f t="shared" si="126"/>
        <v/>
      </c>
      <c r="P731" t="str">
        <f t="shared" si="135"/>
        <v>&lt;div class="col-sm-3"&gt;&lt;div class="xe-widget xe-conversations box2 label-info" onclick="window.open('https://avanty.app/', '_blank')" data-toggle="tooltip" data-placement="bottom" title="" data-original-title="https://avanty.app/"&gt;&lt;div class="xe-comment-entry"&gt;&lt;a class="xe-user-img"&gt;&lt;img data-src="https://api.iowen.cn/favicon/avanty.app.png" class="lozad img-circle" width="40"&gt;&lt;/a&gt;&lt;div class="xe-comment"&gt; &lt;a href="#" class="xe-user-name overflowClip_1"&gt;&lt;strong&gt;Avanty&lt;/strong&gt; &lt;/a&gt; &lt;p class="overflowClip_2"&gt;AI驱动的数据查询+商业智能工具&lt;/p&gt;&lt;/div&gt; &lt;/div&gt;&lt;/div&gt;&lt;/div&gt;</v>
      </c>
    </row>
    <row r="732" spans="1:16" x14ac:dyDescent="0.3">
      <c r="A732" t="s">
        <v>3404</v>
      </c>
      <c r="B732" t="s">
        <v>3237</v>
      </c>
      <c r="C732" t="s">
        <v>725</v>
      </c>
      <c r="D732" t="s">
        <v>1551</v>
      </c>
      <c r="E732" t="s">
        <v>2393</v>
      </c>
      <c r="F732" t="str">
        <f t="shared" si="127"/>
        <v>&lt;div class="col-sm-3"&gt;&lt;div class="xe-widget xe-conversations box2 label-info" onclick="window.open('https://generativebi.com', '_blank')" data-toggle="tooltip" data-placement="bottom" title="" data-original-title="https://generativebi.com"&gt;&lt;div class="xe-comment-entry"&gt;&lt;a class="xe-user-img"&gt;&lt;img data-src="https://api.iowen.cn/favicon/generativebi.com.png" class="lozad img-circle" width="40"&gt;&lt;/a&gt;&lt;div class="xe-comment"&gt; &lt;a href="#" class="xe-user-name overflowClip_1"&gt;&lt;strong&gt;Generative BI&lt;/strong&gt; &lt;/a&gt; &lt;p class="overflowClip_2"&gt;以分钟为单位进行数据驱动的决策&lt;/p&gt;&lt;/div&gt; &lt;/div&gt;&lt;/div&gt;&lt;/div&gt;</v>
      </c>
      <c r="G732" t="str">
        <f t="shared" si="128"/>
        <v>NO</v>
      </c>
      <c r="H732" t="str">
        <f t="shared" si="129"/>
        <v>NO</v>
      </c>
      <c r="I732">
        <f>MATCH(A732,A:A,0)</f>
        <v>730</v>
      </c>
      <c r="J732">
        <f t="shared" si="130"/>
        <v>2</v>
      </c>
      <c r="K732">
        <f t="shared" si="131"/>
        <v>2</v>
      </c>
      <c r="L732" t="str">
        <f t="shared" si="132"/>
        <v/>
      </c>
      <c r="M732" t="str">
        <f t="shared" si="133"/>
        <v/>
      </c>
      <c r="N732" t="str">
        <f t="shared" si="134"/>
        <v/>
      </c>
      <c r="O732" t="str">
        <f t="shared" si="126"/>
        <v/>
      </c>
      <c r="P732" t="str">
        <f t="shared" si="135"/>
        <v>&lt;div class="col-sm-3"&gt;&lt;div class="xe-widget xe-conversations box2 label-info" onclick="window.open('https://generativebi.com', '_blank')" data-toggle="tooltip" data-placement="bottom" title="" data-original-title="https://generativebi.com"&gt;&lt;div class="xe-comment-entry"&gt;&lt;a class="xe-user-img"&gt;&lt;img data-src="https://api.iowen.cn/favicon/generativebi.com.png" class="lozad img-circle" width="40"&gt;&lt;/a&gt;&lt;div class="xe-comment"&gt; &lt;a href="#" class="xe-user-name overflowClip_1"&gt;&lt;strong&gt;Generative BI&lt;/strong&gt; &lt;/a&gt; &lt;p class="overflowClip_2"&gt;以分钟为单位进行数据驱动的决策&lt;/p&gt;&lt;/div&gt; &lt;/div&gt;&lt;/div&gt;&lt;/div&gt;</v>
      </c>
    </row>
    <row r="733" spans="1:16" x14ac:dyDescent="0.3">
      <c r="A733" t="s">
        <v>3404</v>
      </c>
      <c r="B733" t="s">
        <v>3238</v>
      </c>
      <c r="C733" t="s">
        <v>726</v>
      </c>
      <c r="D733" t="s">
        <v>1552</v>
      </c>
      <c r="E733" t="s">
        <v>2394</v>
      </c>
      <c r="F733" t="str">
        <f t="shared" si="127"/>
        <v>&lt;div class="col-sm-3"&gt;&lt;div class="xe-widget xe-conversations box2 label-info" onclick="window.open('https://www.olli.ai/', '_blank')" data-toggle="tooltip" data-placement="bottom" title="" data-original-title="https://www.olli.ai/"&gt;&lt;div class="xe-comment-entry"&gt;&lt;a class="xe-user-img"&gt;&lt;img data-src="https://api.iowen.cn/favicon/www.olli.ai.png" class="lozad img-circle" width="40"&gt;&lt;/a&gt;&lt;div class="xe-comment"&gt; &lt;a href="#" class="xe-user-name overflowClip_1"&gt;&lt;strong&gt;Olli.ai&lt;/strong&gt; &lt;/a&gt; &lt;p class="overflowClip_2"&gt;Olli是一家创建工具来帮助团队获取数据力量的公司&lt;/p&gt;&lt;/div&gt; &lt;/div&gt;&lt;/div&gt;&lt;/div&gt;</v>
      </c>
      <c r="G733" t="str">
        <f t="shared" si="128"/>
        <v>NO</v>
      </c>
      <c r="H733" t="str">
        <f t="shared" si="129"/>
        <v>NO</v>
      </c>
      <c r="I733">
        <f>MATCH(A733,A:A,0)</f>
        <v>730</v>
      </c>
      <c r="J733">
        <f t="shared" si="130"/>
        <v>3</v>
      </c>
      <c r="K733">
        <f t="shared" si="131"/>
        <v>3</v>
      </c>
      <c r="L733" t="str">
        <f t="shared" si="132"/>
        <v/>
      </c>
      <c r="M733" t="str">
        <f t="shared" si="133"/>
        <v>&lt;/div&gt;</v>
      </c>
      <c r="N733" t="str">
        <f t="shared" si="134"/>
        <v/>
      </c>
      <c r="O733" t="str">
        <f t="shared" si="126"/>
        <v/>
      </c>
      <c r="P733" t="str">
        <f t="shared" si="135"/>
        <v>&lt;div class="col-sm-3"&gt;&lt;div class="xe-widget xe-conversations box2 label-info" onclick="window.open('https://www.olli.ai/', '_blank')" data-toggle="tooltip" data-placement="bottom" title="" data-original-title="https://www.olli.ai/"&gt;&lt;div class="xe-comment-entry"&gt;&lt;a class="xe-user-img"&gt;&lt;img data-src="https://api.iowen.cn/favicon/www.olli.ai.png" class="lozad img-circle" width="40"&gt;&lt;/a&gt;&lt;div class="xe-comment"&gt; &lt;a href="#" class="xe-user-name overflowClip_1"&gt;&lt;strong&gt;Olli.ai&lt;/strong&gt; &lt;/a&gt; &lt;p class="overflowClip_2"&gt;Olli是一家创建工具来帮助团队获取数据力量的公司&lt;/p&gt;&lt;/div&gt; &lt;/div&gt;&lt;/div&gt;&lt;/div&gt;&lt;/div&gt;</v>
      </c>
    </row>
    <row r="734" spans="1:16" x14ac:dyDescent="0.3">
      <c r="A734" t="s">
        <v>3404</v>
      </c>
      <c r="B734" t="s">
        <v>3239</v>
      </c>
      <c r="C734" t="s">
        <v>727</v>
      </c>
      <c r="D734" t="s">
        <v>1553</v>
      </c>
      <c r="E734" t="s">
        <v>2395</v>
      </c>
      <c r="F734" t="str">
        <f t="shared" si="127"/>
        <v>&lt;div class="col-sm-3"&gt;&lt;div class="xe-widget xe-conversations box2 label-info" onclick="window.open('https://aihelperbot.com/', '_blank')" data-toggle="tooltip" data-placement="bottom" title="" data-original-title="https://aihelperbot.com/"&gt;&lt;div class="xe-comment-entry"&gt;&lt;a class="xe-user-img"&gt;&lt;img data-src="https://api.iowen.cn/favicon/aihelperbot.com.png" class="lozad img-circle" width="40"&gt;&lt;/a&gt;&lt;div class="xe-comment"&gt; &lt;a href="#" class="xe-user-name overflowClip_1"&gt;&lt;strong&gt;AIHelperBot&lt;/strong&gt; &lt;/a&gt; &lt;p class="overflowClip_2"&gt;使用人工智能即时构建SQL查询&lt;/p&gt;&lt;/div&gt; &lt;/div&gt;&lt;/div&gt;&lt;/div&gt;</v>
      </c>
      <c r="G734" t="str">
        <f t="shared" si="128"/>
        <v>NO</v>
      </c>
      <c r="H734" t="str">
        <f t="shared" si="129"/>
        <v>NO</v>
      </c>
      <c r="I734">
        <f>MATCH(A734,A:A,0)</f>
        <v>730</v>
      </c>
      <c r="J734">
        <f t="shared" si="130"/>
        <v>4</v>
      </c>
      <c r="K734">
        <f t="shared" si="131"/>
        <v>0</v>
      </c>
      <c r="L734" t="str">
        <f t="shared" si="132"/>
        <v>&lt;div class="row"&gt;</v>
      </c>
      <c r="M734" t="str">
        <f t="shared" si="133"/>
        <v/>
      </c>
      <c r="N734" t="str">
        <f t="shared" si="134"/>
        <v/>
      </c>
      <c r="O734" t="str">
        <f t="shared" si="126"/>
        <v/>
      </c>
      <c r="P734" t="str">
        <f t="shared" si="135"/>
        <v>&lt;div class="row"&gt;&lt;div class="col-sm-3"&gt;&lt;div class="xe-widget xe-conversations box2 label-info" onclick="window.open('https://aihelperbot.com/', '_blank')" data-toggle="tooltip" data-placement="bottom" title="" data-original-title="https://aihelperbot.com/"&gt;&lt;div class="xe-comment-entry"&gt;&lt;a class="xe-user-img"&gt;&lt;img data-src="https://api.iowen.cn/favicon/aihelperbot.com.png" class="lozad img-circle" width="40"&gt;&lt;/a&gt;&lt;div class="xe-comment"&gt; &lt;a href="#" class="xe-user-name overflowClip_1"&gt;&lt;strong&gt;AIHelperBot&lt;/strong&gt; &lt;/a&gt; &lt;p class="overflowClip_2"&gt;使用人工智能即时构建SQL查询&lt;/p&gt;&lt;/div&gt; &lt;/div&gt;&lt;/div&gt;&lt;/div&gt;</v>
      </c>
    </row>
    <row r="735" spans="1:16" ht="14.5" customHeight="1" x14ac:dyDescent="0.3">
      <c r="A735" t="s">
        <v>3404</v>
      </c>
      <c r="B735" t="s">
        <v>3240</v>
      </c>
      <c r="C735" t="s">
        <v>728</v>
      </c>
      <c r="D735" t="s">
        <v>1554</v>
      </c>
      <c r="E735" t="s">
        <v>2396</v>
      </c>
      <c r="F735" t="str">
        <f t="shared" si="127"/>
        <v>&lt;div class="col-sm-3"&gt;&lt;div class="xe-widget xe-conversations box2 label-info" onclick="window.open('https://www.askstring.com/', '_blank')" data-toggle="tooltip" data-placement="bottom" title="" data-original-title="https://www.askstring.com/"&gt;&lt;div class="xe-comment-entry"&gt;&lt;a class="xe-user-img"&gt;&lt;img data-src="https://api.iowen.cn/favicon/www.askstring.com.png" class="lozad img-circle" width="40"&gt;&lt;/a&gt;&lt;div class="xe-comment"&gt; &lt;a href="#" class="xe-user-name overflowClip_1"&gt;&lt;strong&gt;Ask String&lt;/strong&gt; &lt;/a&gt; &lt;p class="overflowClip_2"&gt;超越结构化数据的理解，能够领会非结构化数据的细微差别&lt;/p&gt;&lt;/div&gt; &lt;/div&gt;&lt;/div&gt;&lt;/div&gt;</v>
      </c>
      <c r="G735" t="str">
        <f t="shared" si="128"/>
        <v>NO</v>
      </c>
      <c r="H735" t="str">
        <f t="shared" si="129"/>
        <v>NO</v>
      </c>
      <c r="I735">
        <f>MATCH(A735,A:A,0)</f>
        <v>730</v>
      </c>
      <c r="J735">
        <f t="shared" si="130"/>
        <v>5</v>
      </c>
      <c r="K735">
        <f t="shared" si="131"/>
        <v>1</v>
      </c>
      <c r="L735" t="str">
        <f t="shared" si="132"/>
        <v/>
      </c>
      <c r="M735" t="str">
        <f t="shared" si="133"/>
        <v/>
      </c>
      <c r="N735" t="str">
        <f t="shared" si="134"/>
        <v/>
      </c>
      <c r="O735" t="str">
        <f t="shared" si="126"/>
        <v/>
      </c>
      <c r="P735" t="str">
        <f t="shared" si="135"/>
        <v>&lt;div class="col-sm-3"&gt;&lt;div class="xe-widget xe-conversations box2 label-info" onclick="window.open('https://www.askstring.com/', '_blank')" data-toggle="tooltip" data-placement="bottom" title="" data-original-title="https://www.askstring.com/"&gt;&lt;div class="xe-comment-entry"&gt;&lt;a class="xe-user-img"&gt;&lt;img data-src="https://api.iowen.cn/favicon/www.askstring.com.png" class="lozad img-circle" width="40"&gt;&lt;/a&gt;&lt;div class="xe-comment"&gt; &lt;a href="#" class="xe-user-name overflowClip_1"&gt;&lt;strong&gt;Ask String&lt;/strong&gt; &lt;/a&gt; &lt;p class="overflowClip_2"&gt;超越结构化数据的理解，能够领会非结构化数据的细微差别&lt;/p&gt;&lt;/div&gt; &lt;/div&gt;&lt;/div&gt;&lt;/div&gt;</v>
      </c>
    </row>
    <row r="736" spans="1:16" x14ac:dyDescent="0.3">
      <c r="A736" t="s">
        <v>3404</v>
      </c>
      <c r="B736" t="s">
        <v>3241</v>
      </c>
      <c r="C736" t="s">
        <v>729</v>
      </c>
      <c r="D736" t="s">
        <v>1555</v>
      </c>
      <c r="E736" t="s">
        <v>2397</v>
      </c>
      <c r="F736" t="str">
        <f t="shared" si="127"/>
        <v>&lt;div class="col-sm-3"&gt;&lt;div class="xe-widget xe-conversations box2 label-info" onclick="window.open('https://www.akkio.com/', '_blank')" data-toggle="tooltip" data-placement="bottom" title="" data-original-title="https://www.akkio.com/"&gt;&lt;div class="xe-comment-entry"&gt;&lt;a class="xe-user-img"&gt;&lt;img data-src="https://api.iowen.cn/favicon/www.akkio.com.png" class="lozad img-circle" width="40"&gt;&lt;/a&gt;&lt;div class="xe-comment"&gt; &lt;a href="#" class="xe-user-name overflowClip_1"&gt;&lt;strong&gt;Akkio&lt;/strong&gt; &lt;/a&gt; &lt;p class="overflowClip_2"&gt;Akkio是一个无代码机器学习平台，利用人工智能进行数据驱动的决策&lt;/p&gt;&lt;/div&gt; &lt;/div&gt;&lt;/div&gt;&lt;/div&gt;</v>
      </c>
      <c r="G736" t="str">
        <f t="shared" si="128"/>
        <v>NO</v>
      </c>
      <c r="H736" t="str">
        <f t="shared" si="129"/>
        <v>NO</v>
      </c>
      <c r="I736">
        <f>MATCH(A736,A:A,0)</f>
        <v>730</v>
      </c>
      <c r="J736">
        <f t="shared" si="130"/>
        <v>6</v>
      </c>
      <c r="K736">
        <f t="shared" si="131"/>
        <v>2</v>
      </c>
      <c r="L736" t="str">
        <f t="shared" si="132"/>
        <v/>
      </c>
      <c r="M736" t="str">
        <f t="shared" si="133"/>
        <v/>
      </c>
      <c r="N736" t="str">
        <f t="shared" si="134"/>
        <v/>
      </c>
      <c r="O736" t="str">
        <f t="shared" si="126"/>
        <v/>
      </c>
      <c r="P736" t="str">
        <f t="shared" si="135"/>
        <v>&lt;div class="col-sm-3"&gt;&lt;div class="xe-widget xe-conversations box2 label-info" onclick="window.open('https://www.akkio.com/', '_blank')" data-toggle="tooltip" data-placement="bottom" title="" data-original-title="https://www.akkio.com/"&gt;&lt;div class="xe-comment-entry"&gt;&lt;a class="xe-user-img"&gt;&lt;img data-src="https://api.iowen.cn/favicon/www.akkio.com.png" class="lozad img-circle" width="40"&gt;&lt;/a&gt;&lt;div class="xe-comment"&gt; &lt;a href="#" class="xe-user-name overflowClip_1"&gt;&lt;strong&gt;Akkio&lt;/strong&gt; &lt;/a&gt; &lt;p class="overflowClip_2"&gt;Akkio是一个无代码机器学习平台，利用人工智能进行数据驱动的决策&lt;/p&gt;&lt;/div&gt; &lt;/div&gt;&lt;/div&gt;&lt;/div&gt;</v>
      </c>
    </row>
    <row r="737" spans="1:16" x14ac:dyDescent="0.3">
      <c r="A737" t="s">
        <v>3404</v>
      </c>
      <c r="B737" t="s">
        <v>3242</v>
      </c>
      <c r="C737" t="s">
        <v>730</v>
      </c>
      <c r="D737" t="s">
        <v>1556</v>
      </c>
      <c r="E737" t="s">
        <v>2398</v>
      </c>
      <c r="F737" t="str">
        <f t="shared" si="127"/>
        <v>&lt;div class="col-sm-3"&gt;&lt;div class="xe-widget xe-conversations box2 label-info" onclick="window.open('https://mindsdb.com/natural-language-processing-in-databases', '_blank')" data-toggle="tooltip" data-placement="bottom" title="" data-original-title="https://mindsdb.com/natural-language-processing-in-databases"&gt;&lt;div class="xe-comment-entry"&gt;&lt;a class="xe-user-img"&gt;&lt;img data-src="https://api.iowen.cn/favicon/mindsdb.com.png" class="lozad img-circle" width="40"&gt;&lt;/a&gt;&lt;div class="xe-comment"&gt; &lt;a href="#" class="xe-user-name overflowClip_1"&gt;&lt;strong&gt;MindsDB&lt;/strong&gt; &lt;/a&gt; &lt;p class="overflowClip_2"&gt;应用于您数据库中的文本数据&lt;/p&gt;&lt;/div&gt; &lt;/div&gt;&lt;/div&gt;&lt;/div&gt;</v>
      </c>
      <c r="G737" t="str">
        <f t="shared" si="128"/>
        <v>NO</v>
      </c>
      <c r="H737" t="str">
        <f t="shared" si="129"/>
        <v>NO</v>
      </c>
      <c r="I737">
        <f>MATCH(A737,A:A,0)</f>
        <v>730</v>
      </c>
      <c r="J737">
        <f t="shared" si="130"/>
        <v>7</v>
      </c>
      <c r="K737">
        <f t="shared" si="131"/>
        <v>3</v>
      </c>
      <c r="L737" t="str">
        <f t="shared" si="132"/>
        <v/>
      </c>
      <c r="M737" t="str">
        <f t="shared" si="133"/>
        <v>&lt;/div&gt;</v>
      </c>
      <c r="N737" t="str">
        <f t="shared" si="134"/>
        <v/>
      </c>
      <c r="O737" t="str">
        <f t="shared" si="126"/>
        <v/>
      </c>
      <c r="P737" t="str">
        <f t="shared" si="135"/>
        <v>&lt;div class="col-sm-3"&gt;&lt;div class="xe-widget xe-conversations box2 label-info" onclick="window.open('https://mindsdb.com/natural-language-processing-in-databases', '_blank')" data-toggle="tooltip" data-placement="bottom" title="" data-original-title="https://mindsdb.com/natural-language-processing-in-databases"&gt;&lt;div class="xe-comment-entry"&gt;&lt;a class="xe-user-img"&gt;&lt;img data-src="https://api.iowen.cn/favicon/mindsdb.com.png" class="lozad img-circle" width="40"&gt;&lt;/a&gt;&lt;div class="xe-comment"&gt; &lt;a href="#" class="xe-user-name overflowClip_1"&gt;&lt;strong&gt;MindsDB&lt;/strong&gt; &lt;/a&gt; &lt;p class="overflowClip_2"&gt;应用于您数据库中的文本数据&lt;/p&gt;&lt;/div&gt; &lt;/div&gt;&lt;/div&gt;&lt;/div&gt;&lt;/div&gt;</v>
      </c>
    </row>
    <row r="738" spans="1:16" x14ac:dyDescent="0.3">
      <c r="A738" t="s">
        <v>3404</v>
      </c>
      <c r="B738" t="s">
        <v>3243</v>
      </c>
      <c r="C738" t="s">
        <v>731</v>
      </c>
      <c r="D738" t="s">
        <v>1557</v>
      </c>
      <c r="E738" t="s">
        <v>2399</v>
      </c>
      <c r="F738" t="str">
        <f t="shared" si="127"/>
        <v>&lt;div class="col-sm-3"&gt;&lt;div class="xe-widget xe-conversations box2 label-info" onclick="window.open('https://tidbcloud.com/', '_blank')" data-toggle="tooltip" data-placement="bottom" title="" data-original-title="https://tidbcloud.com/"&gt;&lt;div class="xe-comment-entry"&gt;&lt;a class="xe-user-img"&gt;&lt;img data-src="https://api.iowen.cn/favicon/tidbcloud.com.png" class="lozad img-circle" width="40"&gt;&lt;/a&gt;&lt;div class="xe-comment"&gt; &lt;a href="#" class="xe-user-name overflowClip_1"&gt;&lt;strong&gt;Tidb&lt;/strong&gt; &lt;/a&gt; &lt;p class="overflowClip_2"&gt;TiDB Cloud makes deploying,...&lt;/p&gt;&lt;/div&gt; &lt;/div&gt;&lt;/div&gt;&lt;/div&gt;</v>
      </c>
      <c r="G738" t="str">
        <f t="shared" si="128"/>
        <v>NO</v>
      </c>
      <c r="H738" t="str">
        <f t="shared" si="129"/>
        <v>NO</v>
      </c>
      <c r="I738">
        <f>MATCH(A738,A:A,0)</f>
        <v>730</v>
      </c>
      <c r="J738">
        <f t="shared" si="130"/>
        <v>8</v>
      </c>
      <c r="K738">
        <f t="shared" si="131"/>
        <v>0</v>
      </c>
      <c r="L738" t="str">
        <f t="shared" si="132"/>
        <v>&lt;div class="row"&gt;</v>
      </c>
      <c r="M738" t="str">
        <f t="shared" si="133"/>
        <v/>
      </c>
      <c r="N738" t="str">
        <f t="shared" si="134"/>
        <v/>
      </c>
      <c r="O738" t="str">
        <f t="shared" si="126"/>
        <v/>
      </c>
      <c r="P738" t="str">
        <f t="shared" si="135"/>
        <v>&lt;div class="row"&gt;&lt;div class="col-sm-3"&gt;&lt;div class="xe-widget xe-conversations box2 label-info" onclick="window.open('https://tidbcloud.com/', '_blank')" data-toggle="tooltip" data-placement="bottom" title="" data-original-title="https://tidbcloud.com/"&gt;&lt;div class="xe-comment-entry"&gt;&lt;a class="xe-user-img"&gt;&lt;img data-src="https://api.iowen.cn/favicon/tidbcloud.com.png" class="lozad img-circle" width="40"&gt;&lt;/a&gt;&lt;div class="xe-comment"&gt; &lt;a href="#" class="xe-user-name overflowClip_1"&gt;&lt;strong&gt;Tidb&lt;/strong&gt; &lt;/a&gt; &lt;p class="overflowClip_2"&gt;TiDB Cloud makes deploying,...&lt;/p&gt;&lt;/div&gt; &lt;/div&gt;&lt;/div&gt;&lt;/div&gt;</v>
      </c>
    </row>
    <row r="739" spans="1:16" x14ac:dyDescent="0.3">
      <c r="A739" t="s">
        <v>3404</v>
      </c>
      <c r="B739" t="s">
        <v>3244</v>
      </c>
      <c r="C739" t="s">
        <v>732</v>
      </c>
      <c r="D739" t="s">
        <v>1558</v>
      </c>
      <c r="E739" t="s">
        <v>2400</v>
      </c>
      <c r="F739" t="str">
        <f t="shared" si="127"/>
        <v>&lt;div class="col-sm-3"&gt;&lt;div class="xe-widget xe-conversations box2 label-info" onclick="window.open('https://findly.ai/', '_blank')" data-toggle="tooltip" data-placement="bottom" title="" data-original-title="https://findly.ai/"&gt;&lt;div class="xe-comment-entry"&gt;&lt;a class="xe-user-img"&gt;&lt;img data-src="https://api.iowen.cn/favicon/findly.ai.png" class="lozad img-circle" width="40"&gt;&lt;/a&gt;&lt;div class="xe-comment"&gt; &lt;a href="#" class="xe-user-name overflowClip_1"&gt;&lt;strong&gt;Findly&lt;/strong&gt; &lt;/a&gt; &lt;p class="overflowClip_2"&gt;Get accurate, actionable da...&lt;/p&gt;&lt;/div&gt; &lt;/div&gt;&lt;/div&gt;&lt;/div&gt;</v>
      </c>
      <c r="G739" t="str">
        <f t="shared" si="128"/>
        <v>NO</v>
      </c>
      <c r="H739" t="str">
        <f t="shared" si="129"/>
        <v>NO</v>
      </c>
      <c r="I739">
        <f>MATCH(A739,A:A,0)</f>
        <v>730</v>
      </c>
      <c r="J739">
        <f t="shared" si="130"/>
        <v>9</v>
      </c>
      <c r="K739">
        <f t="shared" si="131"/>
        <v>1</v>
      </c>
      <c r="L739" t="str">
        <f t="shared" si="132"/>
        <v/>
      </c>
      <c r="M739" t="str">
        <f t="shared" si="133"/>
        <v/>
      </c>
      <c r="N739" t="str">
        <f t="shared" si="134"/>
        <v/>
      </c>
      <c r="O739" t="str">
        <f t="shared" si="126"/>
        <v/>
      </c>
      <c r="P739" t="str">
        <f t="shared" si="135"/>
        <v>&lt;div class="col-sm-3"&gt;&lt;div class="xe-widget xe-conversations box2 label-info" onclick="window.open('https://findly.ai/', '_blank')" data-toggle="tooltip" data-placement="bottom" title="" data-original-title="https://findly.ai/"&gt;&lt;div class="xe-comment-entry"&gt;&lt;a class="xe-user-img"&gt;&lt;img data-src="https://api.iowen.cn/favicon/findly.ai.png" class="lozad img-circle" width="40"&gt;&lt;/a&gt;&lt;div class="xe-comment"&gt; &lt;a href="#" class="xe-user-name overflowClip_1"&gt;&lt;strong&gt;Findly&lt;/strong&gt; &lt;/a&gt; &lt;p class="overflowClip_2"&gt;Get accurate, actionable da...&lt;/p&gt;&lt;/div&gt; &lt;/div&gt;&lt;/div&gt;&lt;/div&gt;</v>
      </c>
    </row>
    <row r="740" spans="1:16" x14ac:dyDescent="0.3">
      <c r="A740" t="s">
        <v>3404</v>
      </c>
      <c r="B740" t="s">
        <v>3245</v>
      </c>
      <c r="C740" t="s">
        <v>733</v>
      </c>
      <c r="D740" t="s">
        <v>1559</v>
      </c>
      <c r="E740" t="s">
        <v>2401</v>
      </c>
      <c r="F740" t="str">
        <f t="shared" si="127"/>
        <v>&lt;div class="col-sm-3"&gt;&lt;div class="xe-widget xe-conversations box2 label-info" onclick="window.open('https://www.tabletalk.ai/', '_blank')" data-toggle="tooltip" data-placement="bottom" title="" data-original-title="https://www.tabletalk.ai/"&gt;&lt;div class="xe-comment-entry"&gt;&lt;a class="xe-user-img"&gt;&lt;img data-src="https://api.iowen.cn/favicon/www.tabletalk.ai.png" class="lozad img-circle" width="40"&gt;&lt;/a&gt;&lt;div class="xe-comment"&gt; &lt;a href="#" class="xe-user-name overflowClip_1"&gt;&lt;strong&gt;TableTalk&lt;/strong&gt; &lt;/a&gt; &lt;p class="overflowClip_2"&gt;Utilize artificial intellig...&lt;/p&gt;&lt;/div&gt; &lt;/div&gt;&lt;/div&gt;&lt;/div&gt;</v>
      </c>
      <c r="G740" t="str">
        <f t="shared" si="128"/>
        <v>NO</v>
      </c>
      <c r="H740" t="str">
        <f t="shared" si="129"/>
        <v>NO</v>
      </c>
      <c r="I740">
        <f>MATCH(A740,A:A,0)</f>
        <v>730</v>
      </c>
      <c r="J740">
        <f t="shared" si="130"/>
        <v>10</v>
      </c>
      <c r="K740">
        <f t="shared" si="131"/>
        <v>2</v>
      </c>
      <c r="L740" t="str">
        <f t="shared" si="132"/>
        <v/>
      </c>
      <c r="M740" t="str">
        <f t="shared" si="133"/>
        <v/>
      </c>
      <c r="N740" t="str">
        <f t="shared" si="134"/>
        <v/>
      </c>
      <c r="O740" t="str">
        <f t="shared" si="126"/>
        <v/>
      </c>
      <c r="P740" t="str">
        <f t="shared" si="135"/>
        <v>&lt;div class="col-sm-3"&gt;&lt;div class="xe-widget xe-conversations box2 label-info" onclick="window.open('https://www.tabletalk.ai/', '_blank')" data-toggle="tooltip" data-placement="bottom" title="" data-original-title="https://www.tabletalk.ai/"&gt;&lt;div class="xe-comment-entry"&gt;&lt;a class="xe-user-img"&gt;&lt;img data-src="https://api.iowen.cn/favicon/www.tabletalk.ai.png" class="lozad img-circle" width="40"&gt;&lt;/a&gt;&lt;div class="xe-comment"&gt; &lt;a href="#" class="xe-user-name overflowClip_1"&gt;&lt;strong&gt;TableTalk&lt;/strong&gt; &lt;/a&gt; &lt;p class="overflowClip_2"&gt;Utilize artificial intellig...&lt;/p&gt;&lt;/div&gt; &lt;/div&gt;&lt;/div&gt;&lt;/div&gt;</v>
      </c>
    </row>
    <row r="741" spans="1:16" x14ac:dyDescent="0.3">
      <c r="A741" t="s">
        <v>3404</v>
      </c>
      <c r="B741" t="s">
        <v>3246</v>
      </c>
      <c r="C741" t="s">
        <v>734</v>
      </c>
      <c r="D741" t="s">
        <v>1560</v>
      </c>
      <c r="E741" t="s">
        <v>2402</v>
      </c>
      <c r="F741" t="str">
        <f t="shared" si="127"/>
        <v>&lt;div class="col-sm-3"&gt;&lt;div class="xe-widget xe-conversations box2 label-info" onclick="window.open('https://www.usechannel.com/', '_blank')" data-toggle="tooltip" data-placement="bottom" title="" data-original-title="https://www.usechannel.com/"&gt;&lt;div class="xe-comment-entry"&gt;&lt;a class="xe-user-img"&gt;&lt;img data-src="https://api.iowen.cn/favicon/www.usechannel.com.png" class="lozad img-circle" width="40"&gt;&lt;/a&gt;&lt;div class="xe-comment"&gt; &lt;a href="#" class="xe-user-name overflowClip_1"&gt;&lt;strong&gt;Channel&lt;/strong&gt; &lt;/a&gt; &lt;p class="overflowClip_2"&gt;Ask a question in English (...&lt;/p&gt;&lt;/div&gt; &lt;/div&gt;&lt;/div&gt;&lt;/div&gt;</v>
      </c>
      <c r="G741" t="str">
        <f t="shared" si="128"/>
        <v>NO</v>
      </c>
      <c r="H741" t="str">
        <f t="shared" si="129"/>
        <v>NO</v>
      </c>
      <c r="I741">
        <f>MATCH(A741,A:A,0)</f>
        <v>730</v>
      </c>
      <c r="J741">
        <f t="shared" si="130"/>
        <v>11</v>
      </c>
      <c r="K741">
        <f t="shared" si="131"/>
        <v>3</v>
      </c>
      <c r="L741" t="str">
        <f t="shared" si="132"/>
        <v/>
      </c>
      <c r="M741" t="str">
        <f t="shared" si="133"/>
        <v>&lt;/div&gt;</v>
      </c>
      <c r="N741" t="str">
        <f t="shared" si="134"/>
        <v/>
      </c>
      <c r="O741" t="str">
        <f t="shared" si="126"/>
        <v/>
      </c>
      <c r="P741" t="str">
        <f t="shared" si="135"/>
        <v>&lt;div class="col-sm-3"&gt;&lt;div class="xe-widget xe-conversations box2 label-info" onclick="window.open('https://www.usechannel.com/', '_blank')" data-toggle="tooltip" data-placement="bottom" title="" data-original-title="https://www.usechannel.com/"&gt;&lt;div class="xe-comment-entry"&gt;&lt;a class="xe-user-img"&gt;&lt;img data-src="https://api.iowen.cn/favicon/www.usechannel.com.png" class="lozad img-circle" width="40"&gt;&lt;/a&gt;&lt;div class="xe-comment"&gt; &lt;a href="#" class="xe-user-name overflowClip_1"&gt;&lt;strong&gt;Channel&lt;/strong&gt; &lt;/a&gt; &lt;p class="overflowClip_2"&gt;Ask a question in English (...&lt;/p&gt;&lt;/div&gt; &lt;/div&gt;&lt;/div&gt;&lt;/div&gt;&lt;/div&gt;</v>
      </c>
    </row>
    <row r="742" spans="1:16" x14ac:dyDescent="0.3">
      <c r="A742" t="s">
        <v>3404</v>
      </c>
      <c r="B742" t="s">
        <v>3247</v>
      </c>
      <c r="C742" t="s">
        <v>735</v>
      </c>
      <c r="D742" t="s">
        <v>1561</v>
      </c>
      <c r="E742" t="s">
        <v>2403</v>
      </c>
      <c r="F742" t="str">
        <f t="shared" si="127"/>
        <v>&lt;div class="col-sm-3"&gt;&lt;div class="xe-widget xe-conversations box2 label-info" onclick="window.open('https://www.airops.com/', '_blank')" data-toggle="tooltip" data-placement="bottom" title="" data-original-title="https://www.airops.com/"&gt;&lt;div class="xe-comment-entry"&gt;&lt;a class="xe-user-img"&gt;&lt;img data-src="https://api.iowen.cn/favicon/www.airops.com.png" class="lozad img-circle" width="40"&gt;&lt;/a&gt;&lt;div class="xe-comment"&gt; &lt;a href="#" class="xe-user-name overflowClip_1"&gt;&lt;strong&gt;AI Data Sidekick&lt;/strong&gt; &lt;/a&gt; &lt;p class="overflowClip_2"&gt;Write SQL, documentation an...&lt;/p&gt;&lt;/div&gt; &lt;/div&gt;&lt;/div&gt;&lt;/div&gt;</v>
      </c>
      <c r="G742" t="str">
        <f t="shared" si="128"/>
        <v>NO</v>
      </c>
      <c r="H742" t="str">
        <f t="shared" si="129"/>
        <v>YES</v>
      </c>
      <c r="I742">
        <f>MATCH(A742,A:A,0)</f>
        <v>730</v>
      </c>
      <c r="J742">
        <f t="shared" si="130"/>
        <v>12</v>
      </c>
      <c r="K742">
        <f t="shared" si="131"/>
        <v>0</v>
      </c>
      <c r="L742" t="str">
        <f t="shared" si="132"/>
        <v>&lt;div class="row"&gt;</v>
      </c>
      <c r="M742" t="str">
        <f t="shared" si="133"/>
        <v>&lt;/div&gt;</v>
      </c>
      <c r="N742" t="str">
        <f t="shared" si="134"/>
        <v/>
      </c>
      <c r="O742" t="str">
        <f t="shared" si="126"/>
        <v>&lt;br /&gt;&lt;!--END 数据库 --&gt;</v>
      </c>
      <c r="P742" t="str">
        <f t="shared" si="135"/>
        <v>&lt;div class="row"&gt;&lt;div class="col-sm-3"&gt;&lt;div class="xe-widget xe-conversations box2 label-info" onclick="window.open('https://www.airops.com/', '_blank')" data-toggle="tooltip" data-placement="bottom" title="" data-original-title="https://www.airops.com/"&gt;&lt;div class="xe-comment-entry"&gt;&lt;a class="xe-user-img"&gt;&lt;img data-src="https://api.iowen.cn/favicon/www.airops.com.png" class="lozad img-circle" width="40"&gt;&lt;/a&gt;&lt;div class="xe-comment"&gt; &lt;a href="#" class="xe-user-name overflowClip_1"&gt;&lt;strong&gt;AI Data Sidekick&lt;/strong&gt; &lt;/a&gt; &lt;p class="overflowClip_2"&gt;Write SQL, documentation an...&lt;/p&gt;&lt;/div&gt; &lt;/div&gt;&lt;/div&gt;&lt;/div&gt;&lt;/div&gt;&lt;br /&gt;&lt;!--END 数据库 --&gt;</v>
      </c>
    </row>
    <row r="743" spans="1:16" x14ac:dyDescent="0.3">
      <c r="A743" t="s">
        <v>3405</v>
      </c>
      <c r="B743" t="s">
        <v>3248</v>
      </c>
      <c r="C743" t="s">
        <v>736</v>
      </c>
      <c r="D743" t="s">
        <v>1562</v>
      </c>
      <c r="E743" t="s">
        <v>2404</v>
      </c>
      <c r="F743" t="str">
        <f t="shared" si="127"/>
        <v>&lt;div class="col-sm-3"&gt;&lt;div class="xe-widget xe-conversations box2 label-info" onclick="window.open('https://durable.co/', '_blank')" data-toggle="tooltip" data-placement="bottom" title="" data-original-title="https://durable.co/"&gt;&lt;div class="xe-comment-entry"&gt;&lt;a class="xe-user-img"&gt;&lt;img data-src="https://api.iowen.cn/favicon/durable.co.png" class="lozad img-circle" width="40"&gt;&lt;/a&gt;&lt;div class="xe-comment"&gt; &lt;a href="#" class="xe-user-name overflowClip_1"&gt;&lt;strong&gt;Durable&lt;/strong&gt; &lt;/a&gt; &lt;p class="overflowClip_2"&gt;在30秒内让您的企业上线&lt;/p&gt;&lt;/div&gt; &lt;/div&gt;&lt;/div&gt;&lt;/div&gt;</v>
      </c>
      <c r="G743" t="str">
        <f t="shared" si="128"/>
        <v>YES</v>
      </c>
      <c r="H743" t="str">
        <f t="shared" si="129"/>
        <v>NO</v>
      </c>
      <c r="I743">
        <f>MATCH(A743,A:A,0)</f>
        <v>743</v>
      </c>
      <c r="J743">
        <f t="shared" si="130"/>
        <v>0</v>
      </c>
      <c r="K743">
        <f t="shared" si="131"/>
        <v>0</v>
      </c>
      <c r="L743" t="str">
        <f t="shared" si="132"/>
        <v>&lt;div class="row"&gt;</v>
      </c>
      <c r="M743" t="str">
        <f t="shared" si="133"/>
        <v/>
      </c>
      <c r="N743" t="str">
        <f t="shared" si="134"/>
        <v>&lt;!-- 创业工具 --&gt;&lt;h4 class="text-gray"&gt;&lt;i class="linecons-tag" style="margin-right: 7px;" id="创业工具"&gt;&lt;/i&gt;创业工具&lt;/h4&gt;</v>
      </c>
      <c r="O743" t="str">
        <f t="shared" si="126"/>
        <v/>
      </c>
      <c r="P743" t="str">
        <f t="shared" si="135"/>
        <v>&lt;!-- 创业工具 --&gt;&lt;h4 class="text-gray"&gt;&lt;i class="linecons-tag" style="margin-right: 7px;" id="创业工具"&gt;&lt;/i&gt;创业工具&lt;/h4&gt;&lt;div class="row"&gt;&lt;div class="col-sm-3"&gt;&lt;div class="xe-widget xe-conversations box2 label-info" onclick="window.open('https://durable.co/', '_blank')" data-toggle="tooltip" data-placement="bottom" title="" data-original-title="https://durable.co/"&gt;&lt;div class="xe-comment-entry"&gt;&lt;a class="xe-user-img"&gt;&lt;img data-src="https://api.iowen.cn/favicon/durable.co.png" class="lozad img-circle" width="40"&gt;&lt;/a&gt;&lt;div class="xe-comment"&gt; &lt;a href="#" class="xe-user-name overflowClip_1"&gt;&lt;strong&gt;Durable&lt;/strong&gt; &lt;/a&gt; &lt;p class="overflowClip_2"&gt;在30秒内让您的企业上线&lt;/p&gt;&lt;/div&gt; &lt;/div&gt;&lt;/div&gt;&lt;/div&gt;</v>
      </c>
    </row>
    <row r="744" spans="1:16" x14ac:dyDescent="0.3">
      <c r="A744" t="s">
        <v>3405</v>
      </c>
      <c r="B744" t="s">
        <v>3249</v>
      </c>
      <c r="C744" t="s">
        <v>737</v>
      </c>
      <c r="D744" t="s">
        <v>1563</v>
      </c>
      <c r="E744" t="s">
        <v>2405</v>
      </c>
      <c r="F744" t="str">
        <f t="shared" si="127"/>
        <v>&lt;div class="col-sm-3"&gt;&lt;div class="xe-widget xe-conversations box2 label-info" onclick="window.open('https://namelix.com/', '_blank')" data-toggle="tooltip" data-placement="bottom" title="" data-original-title="https://namelix.com/"&gt;&lt;div class="xe-comment-entry"&gt;&lt;a class="xe-user-img"&gt;&lt;img data-src="https://api.iowen.cn/favicon/namelix.com.png" class="lozad img-circle" width="40"&gt;&lt;/a&gt;&lt;div class="xe-comment"&gt; &lt;a href="#" class="xe-user-name overflowClip_1"&gt;&lt;strong&gt;Namelix&lt;/strong&gt; &lt;/a&gt; &lt;p class="overflowClip_2"&gt;Namelix将使用人工智能生成一个简短、易记的商业名称&lt;/p&gt;&lt;/div&gt; &lt;/div&gt;&lt;/div&gt;&lt;/div&gt;</v>
      </c>
      <c r="G744" t="str">
        <f t="shared" si="128"/>
        <v>NO</v>
      </c>
      <c r="H744" t="str">
        <f t="shared" si="129"/>
        <v>NO</v>
      </c>
      <c r="I744">
        <f>MATCH(A744,A:A,0)</f>
        <v>743</v>
      </c>
      <c r="J744">
        <f t="shared" si="130"/>
        <v>1</v>
      </c>
      <c r="K744">
        <f t="shared" si="131"/>
        <v>1</v>
      </c>
      <c r="L744" t="str">
        <f t="shared" si="132"/>
        <v/>
      </c>
      <c r="M744" t="str">
        <f t="shared" si="133"/>
        <v/>
      </c>
      <c r="N744" t="str">
        <f t="shared" si="134"/>
        <v/>
      </c>
      <c r="O744" t="str">
        <f t="shared" si="126"/>
        <v/>
      </c>
      <c r="P744" t="str">
        <f t="shared" si="135"/>
        <v>&lt;div class="col-sm-3"&gt;&lt;div class="xe-widget xe-conversations box2 label-info" onclick="window.open('https://namelix.com/', '_blank')" data-toggle="tooltip" data-placement="bottom" title="" data-original-title="https://namelix.com/"&gt;&lt;div class="xe-comment-entry"&gt;&lt;a class="xe-user-img"&gt;&lt;img data-src="https://api.iowen.cn/favicon/namelix.com.png" class="lozad img-circle" width="40"&gt;&lt;/a&gt;&lt;div class="xe-comment"&gt; &lt;a href="#" class="xe-user-name overflowClip_1"&gt;&lt;strong&gt;Namelix&lt;/strong&gt; &lt;/a&gt; &lt;p class="overflowClip_2"&gt;Namelix将使用人工智能生成一个简短、易记的商业名称&lt;/p&gt;&lt;/div&gt; &lt;/div&gt;&lt;/div&gt;&lt;/div&gt;</v>
      </c>
    </row>
    <row r="745" spans="1:16" x14ac:dyDescent="0.3">
      <c r="A745" t="s">
        <v>3405</v>
      </c>
      <c r="B745" t="s">
        <v>3250</v>
      </c>
      <c r="C745" t="s">
        <v>738</v>
      </c>
      <c r="D745" t="s">
        <v>1564</v>
      </c>
      <c r="E745" t="s">
        <v>2406</v>
      </c>
      <c r="F745" t="str">
        <f t="shared" si="127"/>
        <v>&lt;div class="col-sm-3"&gt;&lt;div class="xe-widget xe-conversations box2 label-info" onclick="window.open('https://www.meetcody.ai/', '_blank')" data-toggle="tooltip" data-placement="bottom" title="" data-original-title="https://www.meetcody.ai/"&gt;&lt;div class="xe-comment-entry"&gt;&lt;a class="xe-user-img"&gt;&lt;img data-src="https://api.iowen.cn/favicon/www.meetcody.ai.png" class="lozad img-circle" width="40"&gt;&lt;/a&gt;&lt;div class="xe-comment"&gt; &lt;a href="#" class="xe-user-name overflowClip_1"&gt;&lt;strong&gt;Cody&lt;/strong&gt; &lt;/a&gt; &lt;p class="overflowClip_2"&gt;Cody是我们解决ChatGPT限制的解决方案&lt;/p&gt;&lt;/div&gt; &lt;/div&gt;&lt;/div&gt;&lt;/div&gt;</v>
      </c>
      <c r="G745" t="str">
        <f t="shared" si="128"/>
        <v>NO</v>
      </c>
      <c r="H745" t="str">
        <f t="shared" si="129"/>
        <v>NO</v>
      </c>
      <c r="I745">
        <f>MATCH(A745,A:A,0)</f>
        <v>743</v>
      </c>
      <c r="J745">
        <f t="shared" si="130"/>
        <v>2</v>
      </c>
      <c r="K745">
        <f t="shared" si="131"/>
        <v>2</v>
      </c>
      <c r="L745" t="str">
        <f t="shared" si="132"/>
        <v/>
      </c>
      <c r="M745" t="str">
        <f t="shared" si="133"/>
        <v/>
      </c>
      <c r="N745" t="str">
        <f t="shared" si="134"/>
        <v/>
      </c>
      <c r="O745" t="str">
        <f t="shared" si="126"/>
        <v/>
      </c>
      <c r="P745" t="str">
        <f t="shared" si="135"/>
        <v>&lt;div class="col-sm-3"&gt;&lt;div class="xe-widget xe-conversations box2 label-info" onclick="window.open('https://www.meetcody.ai/', '_blank')" data-toggle="tooltip" data-placement="bottom" title="" data-original-title="https://www.meetcody.ai/"&gt;&lt;div class="xe-comment-entry"&gt;&lt;a class="xe-user-img"&gt;&lt;img data-src="https://api.iowen.cn/favicon/www.meetcody.ai.png" class="lozad img-circle" width="40"&gt;&lt;/a&gt;&lt;div class="xe-comment"&gt; &lt;a href="#" class="xe-user-name overflowClip_1"&gt;&lt;strong&gt;Cody&lt;/strong&gt; &lt;/a&gt; &lt;p class="overflowClip_2"&gt;Cody是我们解决ChatGPT限制的解决方案&lt;/p&gt;&lt;/div&gt; &lt;/div&gt;&lt;/div&gt;&lt;/div&gt;</v>
      </c>
    </row>
    <row r="746" spans="1:16" x14ac:dyDescent="0.3">
      <c r="A746" t="s">
        <v>3405</v>
      </c>
      <c r="B746" t="s">
        <v>3251</v>
      </c>
      <c r="C746" t="s">
        <v>739</v>
      </c>
      <c r="D746" t="s">
        <v>1565</v>
      </c>
      <c r="E746" t="s">
        <v>2407</v>
      </c>
      <c r="F746" t="str">
        <f t="shared" si="127"/>
        <v>&lt;div class="col-sm-3"&gt;&lt;div class="xe-widget xe-conversations box2 label-info" onclick="window.open('https://releasenote.ai/', '_blank')" data-toggle="tooltip" data-placement="bottom" title="" data-original-title="https://releasenote.ai/"&gt;&lt;div class="xe-comment-entry"&gt;&lt;a class="xe-user-img"&gt;&lt;img data-src="https://api.iowen.cn/favicon/releasenote.ai.png" class="lozad img-circle" width="40"&gt;&lt;/a&gt;&lt;div class="xe-comment"&gt; &lt;a href="#" class="xe-user-name overflowClip_1"&gt;&lt;strong&gt;ReleaseNote.AI&lt;/strong&gt; &lt;/a&gt; &lt;p class="overflowClip_2"&gt;使用GPT-3简化发布说明。只需列出您的功能和更新，让AI为您撰写第一稿&lt;/p&gt;&lt;/div&gt; &lt;/div&gt;&lt;/div&gt;&lt;/div&gt;</v>
      </c>
      <c r="G746" t="str">
        <f t="shared" si="128"/>
        <v>NO</v>
      </c>
      <c r="H746" t="str">
        <f t="shared" si="129"/>
        <v>NO</v>
      </c>
      <c r="I746">
        <f>MATCH(A746,A:A,0)</f>
        <v>743</v>
      </c>
      <c r="J746">
        <f t="shared" si="130"/>
        <v>3</v>
      </c>
      <c r="K746">
        <f t="shared" si="131"/>
        <v>3</v>
      </c>
      <c r="L746" t="str">
        <f t="shared" si="132"/>
        <v/>
      </c>
      <c r="M746" t="str">
        <f t="shared" si="133"/>
        <v>&lt;/div&gt;</v>
      </c>
      <c r="N746" t="str">
        <f t="shared" si="134"/>
        <v/>
      </c>
      <c r="O746" t="str">
        <f t="shared" si="126"/>
        <v/>
      </c>
      <c r="P746" t="str">
        <f t="shared" si="135"/>
        <v>&lt;div class="col-sm-3"&gt;&lt;div class="xe-widget xe-conversations box2 label-info" onclick="window.open('https://releasenote.ai/', '_blank')" data-toggle="tooltip" data-placement="bottom" title="" data-original-title="https://releasenote.ai/"&gt;&lt;div class="xe-comment-entry"&gt;&lt;a class="xe-user-img"&gt;&lt;img data-src="https://api.iowen.cn/favicon/releasenote.ai.png" class="lozad img-circle" width="40"&gt;&lt;/a&gt;&lt;div class="xe-comment"&gt; &lt;a href="#" class="xe-user-name overflowClip_1"&gt;&lt;strong&gt;ReleaseNote.AI&lt;/strong&gt; &lt;/a&gt; &lt;p class="overflowClip_2"&gt;使用GPT-3简化发布说明。只需列出您的功能和更新，让AI为您撰写第一稿&lt;/p&gt;&lt;/div&gt; &lt;/div&gt;&lt;/div&gt;&lt;/div&gt;&lt;/div&gt;</v>
      </c>
    </row>
    <row r="747" spans="1:16" x14ac:dyDescent="0.3">
      <c r="A747" t="s">
        <v>3405</v>
      </c>
      <c r="B747" t="s">
        <v>3252</v>
      </c>
      <c r="C747" t="s">
        <v>740</v>
      </c>
      <c r="D747" t="s">
        <v>1566</v>
      </c>
      <c r="E747" t="s">
        <v>2408</v>
      </c>
      <c r="F747" t="str">
        <f t="shared" si="127"/>
        <v>&lt;div class="col-sm-3"&gt;&lt;div class="xe-widget xe-conversations box2 label-info" onclick="window.open('https://ideabuddy.com/', '_blank')" data-toggle="tooltip" data-placement="bottom" title="" data-original-title="https://ideabuddy.com/"&gt;&lt;div class="xe-comment-entry"&gt;&lt;a class="xe-user-img"&gt;&lt;img data-src="https://api.iowen.cn/favicon/ideabuddy.com.png" class="lozad img-circle" width="40"&gt;&lt;/a&gt;&lt;div class="xe-comment"&gt; &lt;a href="#" class="xe-user-name overflowClip_1"&gt;&lt;strong&gt;Ideabuddy&lt;/strong&gt; &lt;/a&gt; &lt;p class="overflowClip_2"&gt;一款全能商业规划软件，帮助您将伟大的创意变成成功的企业&lt;/p&gt;&lt;/div&gt; &lt;/div&gt;&lt;/div&gt;&lt;/div&gt;</v>
      </c>
      <c r="G747" t="str">
        <f t="shared" si="128"/>
        <v>NO</v>
      </c>
      <c r="H747" t="str">
        <f t="shared" si="129"/>
        <v>NO</v>
      </c>
      <c r="I747">
        <f>MATCH(A747,A:A,0)</f>
        <v>743</v>
      </c>
      <c r="J747">
        <f t="shared" si="130"/>
        <v>4</v>
      </c>
      <c r="K747">
        <f t="shared" si="131"/>
        <v>0</v>
      </c>
      <c r="L747" t="str">
        <f t="shared" si="132"/>
        <v>&lt;div class="row"&gt;</v>
      </c>
      <c r="M747" t="str">
        <f t="shared" si="133"/>
        <v/>
      </c>
      <c r="N747" t="str">
        <f t="shared" si="134"/>
        <v/>
      </c>
      <c r="O747" t="str">
        <f t="shared" si="126"/>
        <v/>
      </c>
      <c r="P747" t="str">
        <f t="shared" si="135"/>
        <v>&lt;div class="row"&gt;&lt;div class="col-sm-3"&gt;&lt;div class="xe-widget xe-conversations box2 label-info" onclick="window.open('https://ideabuddy.com/', '_blank')" data-toggle="tooltip" data-placement="bottom" title="" data-original-title="https://ideabuddy.com/"&gt;&lt;div class="xe-comment-entry"&gt;&lt;a class="xe-user-img"&gt;&lt;img data-src="https://api.iowen.cn/favicon/ideabuddy.com.png" class="lozad img-circle" width="40"&gt;&lt;/a&gt;&lt;div class="xe-comment"&gt; &lt;a href="#" class="xe-user-name overflowClip_1"&gt;&lt;strong&gt;Ideabuddy&lt;/strong&gt; &lt;/a&gt; &lt;p class="overflowClip_2"&gt;一款全能商业规划软件，帮助您将伟大的创意变成成功的企业&lt;/p&gt;&lt;/div&gt; &lt;/div&gt;&lt;/div&gt;&lt;/div&gt;</v>
      </c>
    </row>
    <row r="748" spans="1:16" x14ac:dyDescent="0.3">
      <c r="A748" t="s">
        <v>3405</v>
      </c>
      <c r="B748" t="s">
        <v>3253</v>
      </c>
      <c r="C748" t="s">
        <v>741</v>
      </c>
      <c r="D748" t="s">
        <v>1567</v>
      </c>
      <c r="E748" t="s">
        <v>2409</v>
      </c>
      <c r="F748" t="str">
        <f t="shared" si="127"/>
        <v>&lt;div class="col-sm-3"&gt;&lt;div class="xe-widget xe-conversations box2 label-info" onclick="window.open('https://namewizard.ai/', '_blank')" data-toggle="tooltip" data-placement="bottom" title="" data-original-title="https://namewizard.ai/"&gt;&lt;div class="xe-comment-entry"&gt;&lt;a class="xe-user-img"&gt;&lt;img data-src="https://api.iowen.cn/favicon/namewizard.ai.png" class="lozad img-circle" width="40"&gt;&lt;/a&gt;&lt;div class="xe-comment"&gt; &lt;a href="#" class="xe-user-name overflowClip_1"&gt;&lt;strong&gt;Namewizard.ai&lt;/strong&gt; &lt;/a&gt; &lt;p class="overflowClip_2"&gt;Namewizard允许您为您的想法/项目/创业公司提供AI生成的名称&lt;/p&gt;&lt;/div&gt; &lt;/div&gt;&lt;/div&gt;&lt;/div&gt;</v>
      </c>
      <c r="G748" t="str">
        <f t="shared" si="128"/>
        <v>NO</v>
      </c>
      <c r="H748" t="str">
        <f t="shared" si="129"/>
        <v>NO</v>
      </c>
      <c r="I748">
        <f>MATCH(A748,A:A,0)</f>
        <v>743</v>
      </c>
      <c r="J748">
        <f t="shared" si="130"/>
        <v>5</v>
      </c>
      <c r="K748">
        <f t="shared" si="131"/>
        <v>1</v>
      </c>
      <c r="L748" t="str">
        <f t="shared" si="132"/>
        <v/>
      </c>
      <c r="M748" t="str">
        <f t="shared" si="133"/>
        <v/>
      </c>
      <c r="N748" t="str">
        <f t="shared" si="134"/>
        <v/>
      </c>
      <c r="O748" t="str">
        <f t="shared" si="126"/>
        <v/>
      </c>
      <c r="P748" t="str">
        <f t="shared" si="135"/>
        <v>&lt;div class="col-sm-3"&gt;&lt;div class="xe-widget xe-conversations box2 label-info" onclick="window.open('https://namewizard.ai/', '_blank')" data-toggle="tooltip" data-placement="bottom" title="" data-original-title="https://namewizard.ai/"&gt;&lt;div class="xe-comment-entry"&gt;&lt;a class="xe-user-img"&gt;&lt;img data-src="https://api.iowen.cn/favicon/namewizard.ai.png" class="lozad img-circle" width="40"&gt;&lt;/a&gt;&lt;div class="xe-comment"&gt; &lt;a href="#" class="xe-user-name overflowClip_1"&gt;&lt;strong&gt;Namewizard.ai&lt;/strong&gt; &lt;/a&gt; &lt;p class="overflowClip_2"&gt;Namewizard允许您为您的想法/项目/创业公司提供AI生成的名称&lt;/p&gt;&lt;/div&gt; &lt;/div&gt;&lt;/div&gt;&lt;/div&gt;</v>
      </c>
    </row>
    <row r="749" spans="1:16" x14ac:dyDescent="0.3">
      <c r="A749" t="s">
        <v>3405</v>
      </c>
      <c r="B749" t="s">
        <v>3254</v>
      </c>
      <c r="C749" t="s">
        <v>742</v>
      </c>
      <c r="D749" t="s">
        <v>1568</v>
      </c>
      <c r="E749" t="s">
        <v>2410</v>
      </c>
      <c r="F749" t="str">
        <f t="shared" si="127"/>
        <v>&lt;div class="col-sm-3"&gt;&lt;div class="xe-widget xe-conversations box2 label-info" onclick="window.open('https://www.testandstart.com/', '_blank')" data-toggle="tooltip" data-placement="bottom" title="" data-original-title="https://www.testandstart.com/"&gt;&lt;div class="xe-comment-entry"&gt;&lt;a class="xe-user-img"&gt;&lt;img data-src="https://api.iowen.cn/favicon/www.testandstart.com.png" class="lozad img-circle" width="40"&gt;&lt;/a&gt;&lt;div class="xe-comment"&gt; &lt;a href="#" class="xe-user-name overflowClip_1"&gt;&lt;strong&gt;Test &amp; Start&lt;/strong&gt; &lt;/a&gt; &lt;p class="overflowClip_2"&gt;每天你都会产生新的商业想法，但没有立即验证它们的方法，直到现在使用测试和启动&lt;/p&gt;&lt;/div&gt; &lt;/div&gt;&lt;/div&gt;&lt;/div&gt;</v>
      </c>
      <c r="G749" t="str">
        <f t="shared" si="128"/>
        <v>NO</v>
      </c>
      <c r="H749" t="str">
        <f t="shared" si="129"/>
        <v>NO</v>
      </c>
      <c r="I749">
        <f>MATCH(A749,A:A,0)</f>
        <v>743</v>
      </c>
      <c r="J749">
        <f t="shared" si="130"/>
        <v>6</v>
      </c>
      <c r="K749">
        <f t="shared" si="131"/>
        <v>2</v>
      </c>
      <c r="L749" t="str">
        <f t="shared" si="132"/>
        <v/>
      </c>
      <c r="M749" t="str">
        <f t="shared" si="133"/>
        <v/>
      </c>
      <c r="N749" t="str">
        <f t="shared" si="134"/>
        <v/>
      </c>
      <c r="O749" t="str">
        <f t="shared" si="126"/>
        <v/>
      </c>
      <c r="P749" t="str">
        <f t="shared" si="135"/>
        <v>&lt;div class="col-sm-3"&gt;&lt;div class="xe-widget xe-conversations box2 label-info" onclick="window.open('https://www.testandstart.com/', '_blank')" data-toggle="tooltip" data-placement="bottom" title="" data-original-title="https://www.testandstart.com/"&gt;&lt;div class="xe-comment-entry"&gt;&lt;a class="xe-user-img"&gt;&lt;img data-src="https://api.iowen.cn/favicon/www.testandstart.com.png" class="lozad img-circle" width="40"&gt;&lt;/a&gt;&lt;div class="xe-comment"&gt; &lt;a href="#" class="xe-user-name overflowClip_1"&gt;&lt;strong&gt;Test &amp; Start&lt;/strong&gt; &lt;/a&gt; &lt;p class="overflowClip_2"&gt;每天你都会产生新的商业想法，但没有立即验证它们的方法，直到现在使用测试和启动&lt;/p&gt;&lt;/div&gt; &lt;/div&gt;&lt;/div&gt;&lt;/div&gt;</v>
      </c>
    </row>
    <row r="750" spans="1:16" x14ac:dyDescent="0.3">
      <c r="A750" t="s">
        <v>3405</v>
      </c>
      <c r="B750" t="s">
        <v>3255</v>
      </c>
      <c r="C750" t="s">
        <v>743</v>
      </c>
      <c r="D750" t="s">
        <v>1569</v>
      </c>
      <c r="E750" t="s">
        <v>2411</v>
      </c>
      <c r="F750" t="str">
        <f t="shared" si="127"/>
        <v>&lt;div class="col-sm-3"&gt;&lt;div class="xe-widget xe-conversations box2 label-info" onclick="window.open('https://www.namingmagic.com/', '_blank')" data-toggle="tooltip" data-placement="bottom" title="" data-original-title="https://www.namingmagic.com/"&gt;&lt;div class="xe-comment-entry"&gt;&lt;a class="xe-user-img"&gt;&lt;img data-src="https://api.iowen.cn/favicon/www.namingmagic.com.png" class="lozad img-circle" width="40"&gt;&lt;/a&gt;&lt;div class="xe-comment"&gt; &lt;a href="#" class="xe-user-name overflowClip_1"&gt;&lt;strong&gt;Naming Magic&lt;/strong&gt; &lt;/a&gt; &lt;p class="overflowClip_2"&gt;让GPT-3为您的公司或产品提供创意名称，并找到可用的域名&lt;/p&gt;&lt;/div&gt; &lt;/div&gt;&lt;/div&gt;&lt;/div&gt;</v>
      </c>
      <c r="G750" t="str">
        <f t="shared" si="128"/>
        <v>NO</v>
      </c>
      <c r="H750" t="str">
        <f t="shared" si="129"/>
        <v>NO</v>
      </c>
      <c r="I750">
        <f>MATCH(A750,A:A,0)</f>
        <v>743</v>
      </c>
      <c r="J750">
        <f t="shared" si="130"/>
        <v>7</v>
      </c>
      <c r="K750">
        <f t="shared" si="131"/>
        <v>3</v>
      </c>
      <c r="L750" t="str">
        <f t="shared" si="132"/>
        <v/>
      </c>
      <c r="M750" t="str">
        <f t="shared" si="133"/>
        <v>&lt;/div&gt;</v>
      </c>
      <c r="N750" t="str">
        <f t="shared" si="134"/>
        <v/>
      </c>
      <c r="O750" t="str">
        <f t="shared" si="126"/>
        <v/>
      </c>
      <c r="P750" t="str">
        <f t="shared" si="135"/>
        <v>&lt;div class="col-sm-3"&gt;&lt;div class="xe-widget xe-conversations box2 label-info" onclick="window.open('https://www.namingmagic.com/', '_blank')" data-toggle="tooltip" data-placement="bottom" title="" data-original-title="https://www.namingmagic.com/"&gt;&lt;div class="xe-comment-entry"&gt;&lt;a class="xe-user-img"&gt;&lt;img data-src="https://api.iowen.cn/favicon/www.namingmagic.com.png" class="lozad img-circle" width="40"&gt;&lt;/a&gt;&lt;div class="xe-comment"&gt; &lt;a href="#" class="xe-user-name overflowClip_1"&gt;&lt;strong&gt;Naming Magic&lt;/strong&gt; &lt;/a&gt; &lt;p class="overflowClip_2"&gt;让GPT-3为您的公司或产品提供创意名称，并找到可用的域名&lt;/p&gt;&lt;/div&gt; &lt;/div&gt;&lt;/div&gt;&lt;/div&gt;&lt;/div&gt;</v>
      </c>
    </row>
    <row r="751" spans="1:16" x14ac:dyDescent="0.3">
      <c r="A751" t="s">
        <v>3405</v>
      </c>
      <c r="B751" t="s">
        <v>3256</v>
      </c>
      <c r="C751" t="s">
        <v>744</v>
      </c>
      <c r="D751" t="s">
        <v>1570</v>
      </c>
      <c r="E751" t="s">
        <v>2412</v>
      </c>
      <c r="F751" t="str">
        <f t="shared" si="127"/>
        <v>&lt;div class="col-sm-3"&gt;&lt;div class="xe-widget xe-conversations box2 label-info" onclick="window.open('https://www.namesnack.com', '_blank')" data-toggle="tooltip" data-placement="bottom" title="" data-original-title="https://www.namesnack.com"&gt;&lt;div class="xe-comment-entry"&gt;&lt;a class="xe-user-img"&gt;&lt;img data-src="https://api.iowen.cn/favicon/www.namesnack.com.png" class="lozad img-circle" width="40"&gt;&lt;/a&gt;&lt;div class="xe-comment"&gt; &lt;a href="#" class="xe-user-name overflowClip_1"&gt;&lt;strong&gt;NameSnack&lt;/strong&gt; &lt;/a&gt; &lt;p class="overflowClip_2"&gt;NameSnack是在数百万真实商业名称上进行训练的&lt;/p&gt;&lt;/div&gt; &lt;/div&gt;&lt;/div&gt;&lt;/div&gt;</v>
      </c>
      <c r="G751" t="str">
        <f t="shared" si="128"/>
        <v>NO</v>
      </c>
      <c r="H751" t="str">
        <f t="shared" si="129"/>
        <v>NO</v>
      </c>
      <c r="I751">
        <f>MATCH(A751,A:A,0)</f>
        <v>743</v>
      </c>
      <c r="J751">
        <f t="shared" si="130"/>
        <v>8</v>
      </c>
      <c r="K751">
        <f t="shared" si="131"/>
        <v>0</v>
      </c>
      <c r="L751" t="str">
        <f t="shared" si="132"/>
        <v>&lt;div class="row"&gt;</v>
      </c>
      <c r="M751" t="str">
        <f t="shared" si="133"/>
        <v/>
      </c>
      <c r="N751" t="str">
        <f t="shared" si="134"/>
        <v/>
      </c>
      <c r="O751" t="str">
        <f t="shared" si="126"/>
        <v/>
      </c>
      <c r="P751" t="str">
        <f t="shared" si="135"/>
        <v>&lt;div class="row"&gt;&lt;div class="col-sm-3"&gt;&lt;div class="xe-widget xe-conversations box2 label-info" onclick="window.open('https://www.namesnack.com', '_blank')" data-toggle="tooltip" data-placement="bottom" title="" data-original-title="https://www.namesnack.com"&gt;&lt;div class="xe-comment-entry"&gt;&lt;a class="xe-user-img"&gt;&lt;img data-src="https://api.iowen.cn/favicon/www.namesnack.com.png" class="lozad img-circle" width="40"&gt;&lt;/a&gt;&lt;div class="xe-comment"&gt; &lt;a href="#" class="xe-user-name overflowClip_1"&gt;&lt;strong&gt;NameSnack&lt;/strong&gt; &lt;/a&gt; &lt;p class="overflowClip_2"&gt;NameSnack是在数百万真实商业名称上进行训练的&lt;/p&gt;&lt;/div&gt; &lt;/div&gt;&lt;/div&gt;&lt;/div&gt;</v>
      </c>
    </row>
    <row r="752" spans="1:16" x14ac:dyDescent="0.3">
      <c r="A752" t="s">
        <v>3405</v>
      </c>
      <c r="B752" t="s">
        <v>3257</v>
      </c>
      <c r="C752" t="s">
        <v>745</v>
      </c>
      <c r="D752" t="s">
        <v>1571</v>
      </c>
      <c r="E752" t="s">
        <v>2413</v>
      </c>
      <c r="F752" t="str">
        <f t="shared" si="127"/>
        <v>&lt;div class="col-sm-3"&gt;&lt;div class="xe-widget xe-conversations box2 label-info" onclick="window.open('https://venturusai.com', '_blank')" data-toggle="tooltip" data-placement="bottom" title="" data-original-title="https://venturusai.com"&gt;&lt;div class="xe-comment-entry"&gt;&lt;a class="xe-user-img"&gt;&lt;img data-src="https://api.iowen.cn/favicon/venturusai.com.png" class="lozad img-circle" width="40"&gt;&lt;/a&gt;&lt;div class="xe-comment"&gt; &lt;a href="#" class="xe-user-name overflowClip_1"&gt;&lt;strong&gt;VenturusAI&lt;/strong&gt; &lt;/a&gt; &lt;p class="overflowClip_2"&gt;VenturusAI是一款用GPT-3评估商业创意并提供反馈和全面分析以使其成功的工具&lt;/p&gt;&lt;/div&gt; &lt;/div&gt;&lt;/div&gt;&lt;/div&gt;</v>
      </c>
      <c r="G752" t="str">
        <f t="shared" si="128"/>
        <v>NO</v>
      </c>
      <c r="H752" t="str">
        <f t="shared" si="129"/>
        <v>NO</v>
      </c>
      <c r="I752">
        <f>MATCH(A752,A:A,0)</f>
        <v>743</v>
      </c>
      <c r="J752">
        <f t="shared" si="130"/>
        <v>9</v>
      </c>
      <c r="K752">
        <f t="shared" si="131"/>
        <v>1</v>
      </c>
      <c r="L752" t="str">
        <f t="shared" si="132"/>
        <v/>
      </c>
      <c r="M752" t="str">
        <f t="shared" si="133"/>
        <v/>
      </c>
      <c r="N752" t="str">
        <f t="shared" si="134"/>
        <v/>
      </c>
      <c r="O752" t="str">
        <f t="shared" si="126"/>
        <v/>
      </c>
      <c r="P752" t="str">
        <f t="shared" si="135"/>
        <v>&lt;div class="col-sm-3"&gt;&lt;div class="xe-widget xe-conversations box2 label-info" onclick="window.open('https://venturusai.com', '_blank')" data-toggle="tooltip" data-placement="bottom" title="" data-original-title="https://venturusai.com"&gt;&lt;div class="xe-comment-entry"&gt;&lt;a class="xe-user-img"&gt;&lt;img data-src="https://api.iowen.cn/favicon/venturusai.com.png" class="lozad img-circle" width="40"&gt;&lt;/a&gt;&lt;div class="xe-comment"&gt; &lt;a href="#" class="xe-user-name overflowClip_1"&gt;&lt;strong&gt;VenturusAI&lt;/strong&gt; &lt;/a&gt; &lt;p class="overflowClip_2"&gt;VenturusAI是一款用GPT-3评估商业创意并提供反馈和全面分析以使其成功的工具&lt;/p&gt;&lt;/div&gt; &lt;/div&gt;&lt;/div&gt;&lt;/div&gt;</v>
      </c>
    </row>
    <row r="753" spans="1:16" x14ac:dyDescent="0.3">
      <c r="A753" t="s">
        <v>3405</v>
      </c>
      <c r="B753" t="s">
        <v>3258</v>
      </c>
      <c r="C753" t="s">
        <v>746</v>
      </c>
      <c r="D753" t="s">
        <v>1572</v>
      </c>
      <c r="E753" t="s">
        <v>2414</v>
      </c>
      <c r="F753" t="str">
        <f t="shared" si="127"/>
        <v>&lt;div class="col-sm-3"&gt;&lt;div class="xe-widget xe-conversations box2 label-info" onclick="window.open('https://letsrevive.app/', '_blank')" data-toggle="tooltip" data-placement="bottom" title="" data-original-title="https://letsrevive.app/"&gt;&lt;div class="xe-comment-entry"&gt;&lt;a class="xe-user-img"&gt;&lt;img data-src="https://api.iowen.cn/favicon/letsrevive.app.png" class="lozad img-circle" width="40"&gt;&lt;/a&gt;&lt;div class="xe-comment"&gt; &lt;a href="#" class="xe-user-name overflowClip_1"&gt;&lt;strong&gt;Revive&lt;/strong&gt; &lt;/a&gt; &lt;p class="overflowClip_2"&gt;一个平台，你可以通过人工智能生成商业创意，与世界分享并在建立之前进行验证&lt;/p&gt;&lt;/div&gt; &lt;/div&gt;&lt;/div&gt;&lt;/div&gt;</v>
      </c>
      <c r="G753" t="str">
        <f t="shared" si="128"/>
        <v>NO</v>
      </c>
      <c r="H753" t="str">
        <f t="shared" si="129"/>
        <v>NO</v>
      </c>
      <c r="I753">
        <f>MATCH(A753,A:A,0)</f>
        <v>743</v>
      </c>
      <c r="J753">
        <f t="shared" si="130"/>
        <v>10</v>
      </c>
      <c r="K753">
        <f t="shared" si="131"/>
        <v>2</v>
      </c>
      <c r="L753" t="str">
        <f t="shared" si="132"/>
        <v/>
      </c>
      <c r="M753" t="str">
        <f t="shared" si="133"/>
        <v/>
      </c>
      <c r="N753" t="str">
        <f t="shared" si="134"/>
        <v/>
      </c>
      <c r="O753" t="str">
        <f t="shared" si="126"/>
        <v/>
      </c>
      <c r="P753" t="str">
        <f t="shared" si="135"/>
        <v>&lt;div class="col-sm-3"&gt;&lt;div class="xe-widget xe-conversations box2 label-info" onclick="window.open('https://letsrevive.app/', '_blank')" data-toggle="tooltip" data-placement="bottom" title="" data-original-title="https://letsrevive.app/"&gt;&lt;div class="xe-comment-entry"&gt;&lt;a class="xe-user-img"&gt;&lt;img data-src="https://api.iowen.cn/favicon/letsrevive.app.png" class="lozad img-circle" width="40"&gt;&lt;/a&gt;&lt;div class="xe-comment"&gt; &lt;a href="#" class="xe-user-name overflowClip_1"&gt;&lt;strong&gt;Revive&lt;/strong&gt; &lt;/a&gt; &lt;p class="overflowClip_2"&gt;一个平台，你可以通过人工智能生成商业创意，与世界分享并在建立之前进行验证&lt;/p&gt;&lt;/div&gt; &lt;/div&gt;&lt;/div&gt;&lt;/div&gt;</v>
      </c>
    </row>
    <row r="754" spans="1:16" x14ac:dyDescent="0.3">
      <c r="A754" t="s">
        <v>3405</v>
      </c>
      <c r="B754" t="s">
        <v>3259</v>
      </c>
      <c r="C754" t="s">
        <v>747</v>
      </c>
      <c r="D754" t="s">
        <v>1573</v>
      </c>
      <c r="E754" t="s">
        <v>2415</v>
      </c>
      <c r="F754" t="str">
        <f t="shared" si="127"/>
        <v>&lt;div class="col-sm-3"&gt;&lt;div class="xe-widget xe-conversations box2 label-info" onclick="window.open('https://www.broadn.io/', '_blank')" data-toggle="tooltip" data-placement="bottom" title="" data-original-title="https://www.broadn.io/"&gt;&lt;div class="xe-comment-entry"&gt;&lt;a class="xe-user-img"&gt;&lt;img data-src="https://api.iowen.cn/favicon/www.broadn.io.png" class="lozad img-circle" width="40"&gt;&lt;/a&gt;&lt;div class="xe-comment"&gt; &lt;a href="#" class="xe-user-name overflowClip_1"&gt;&lt;strong&gt;Broadn&lt;/strong&gt; &lt;/a&gt; &lt;p class="overflowClip_2"&gt;追随你的好奇心，拓展你的视野&lt;/p&gt;&lt;/div&gt; &lt;/div&gt;&lt;/div&gt;&lt;/div&gt;</v>
      </c>
      <c r="G754" t="str">
        <f t="shared" si="128"/>
        <v>NO</v>
      </c>
      <c r="H754" t="str">
        <f t="shared" si="129"/>
        <v>NO</v>
      </c>
      <c r="I754">
        <f>MATCH(A754,A:A,0)</f>
        <v>743</v>
      </c>
      <c r="J754">
        <f t="shared" si="130"/>
        <v>11</v>
      </c>
      <c r="K754">
        <f t="shared" si="131"/>
        <v>3</v>
      </c>
      <c r="L754" t="str">
        <f t="shared" si="132"/>
        <v/>
      </c>
      <c r="M754" t="str">
        <f t="shared" si="133"/>
        <v>&lt;/div&gt;</v>
      </c>
      <c r="N754" t="str">
        <f t="shared" si="134"/>
        <v/>
      </c>
      <c r="O754" t="str">
        <f t="shared" si="126"/>
        <v/>
      </c>
      <c r="P754" t="str">
        <f t="shared" si="135"/>
        <v>&lt;div class="col-sm-3"&gt;&lt;div class="xe-widget xe-conversations box2 label-info" onclick="window.open('https://www.broadn.io/', '_blank')" data-toggle="tooltip" data-placement="bottom" title="" data-original-title="https://www.broadn.io/"&gt;&lt;div class="xe-comment-entry"&gt;&lt;a class="xe-user-img"&gt;&lt;img data-src="https://api.iowen.cn/favicon/www.broadn.io.png" class="lozad img-circle" width="40"&gt;&lt;/a&gt;&lt;div class="xe-comment"&gt; &lt;a href="#" class="xe-user-name overflowClip_1"&gt;&lt;strong&gt;Broadn&lt;/strong&gt; &lt;/a&gt; &lt;p class="overflowClip_2"&gt;追随你的好奇心，拓展你的视野&lt;/p&gt;&lt;/div&gt; &lt;/div&gt;&lt;/div&gt;&lt;/div&gt;&lt;/div&gt;</v>
      </c>
    </row>
    <row r="755" spans="1:16" x14ac:dyDescent="0.3">
      <c r="A755" t="s">
        <v>3405</v>
      </c>
      <c r="B755" t="s">
        <v>3260</v>
      </c>
      <c r="C755" t="s">
        <v>748</v>
      </c>
      <c r="D755" t="s">
        <v>1574</v>
      </c>
      <c r="E755" t="s">
        <v>2416</v>
      </c>
      <c r="F755" t="str">
        <f t="shared" si="127"/>
        <v>&lt;div class="col-sm-3"&gt;&lt;div class="xe-widget xe-conversations box2 label-info" onclick="window.open('https://askyc.com/', '_blank')" data-toggle="tooltip" data-placement="bottom" title="" data-original-title="https://askyc.com/"&gt;&lt;div class="xe-comment-entry"&gt;&lt;a class="xe-user-img"&gt;&lt;img data-src="https://api.iowen.cn/favicon/askyc.com.png" class="lozad img-circle" width="40"&gt;&lt;/a&gt;&lt;div class="xe-comment"&gt; &lt;a href="#" class="xe-user-name overflowClip_1"&gt;&lt;strong&gt;Ask YC&lt;/strong&gt; &lt;/a&gt; &lt;p class="overflowClip_2"&gt;使用语义搜索从YC的内容库获取答案&lt;/p&gt;&lt;/div&gt; &lt;/div&gt;&lt;/div&gt;&lt;/div&gt;</v>
      </c>
      <c r="G755" t="str">
        <f t="shared" si="128"/>
        <v>NO</v>
      </c>
      <c r="H755" t="str">
        <f t="shared" si="129"/>
        <v>NO</v>
      </c>
      <c r="I755">
        <f>MATCH(A755,A:A,0)</f>
        <v>743</v>
      </c>
      <c r="J755">
        <f t="shared" si="130"/>
        <v>12</v>
      </c>
      <c r="K755">
        <f t="shared" si="131"/>
        <v>0</v>
      </c>
      <c r="L755" t="str">
        <f t="shared" si="132"/>
        <v>&lt;div class="row"&gt;</v>
      </c>
      <c r="M755" t="str">
        <f t="shared" si="133"/>
        <v/>
      </c>
      <c r="N755" t="str">
        <f t="shared" si="134"/>
        <v/>
      </c>
      <c r="O755" t="str">
        <f t="shared" si="126"/>
        <v/>
      </c>
      <c r="P755" t="str">
        <f t="shared" si="135"/>
        <v>&lt;div class="row"&gt;&lt;div class="col-sm-3"&gt;&lt;div class="xe-widget xe-conversations box2 label-info" onclick="window.open('https://askyc.com/', '_blank')" data-toggle="tooltip" data-placement="bottom" title="" data-original-title="https://askyc.com/"&gt;&lt;div class="xe-comment-entry"&gt;&lt;a class="xe-user-img"&gt;&lt;img data-src="https://api.iowen.cn/favicon/askyc.com.png" class="lozad img-circle" width="40"&gt;&lt;/a&gt;&lt;div class="xe-comment"&gt; &lt;a href="#" class="xe-user-name overflowClip_1"&gt;&lt;strong&gt;Ask YC&lt;/strong&gt; &lt;/a&gt; &lt;p class="overflowClip_2"&gt;使用语义搜索从YC的内容库获取答案&lt;/p&gt;&lt;/div&gt; &lt;/div&gt;&lt;/div&gt;&lt;/div&gt;</v>
      </c>
    </row>
    <row r="756" spans="1:16" x14ac:dyDescent="0.3">
      <c r="A756" t="s">
        <v>3405</v>
      </c>
      <c r="B756" t="s">
        <v>3261</v>
      </c>
      <c r="C756" t="s">
        <v>749</v>
      </c>
      <c r="D756" t="s">
        <v>1575</v>
      </c>
      <c r="E756" t="s">
        <v>2417</v>
      </c>
      <c r="F756" t="str">
        <f t="shared" si="127"/>
        <v>&lt;div class="col-sm-3"&gt;&lt;div class="xe-widget xe-conversations box2 label-info" onclick="window.open('https://no-code-ai-model-builder.com/ask-ai', '_blank')" data-toggle="tooltip" data-placement="bottom" title="" data-original-title="https://no-code-ai-model-builder.com/ask-ai"&gt;&lt;div class="xe-comment-entry"&gt;&lt;a class="xe-user-img"&gt;&lt;img data-src="https://api.iowen.cn/favicon/no-code-ai-model-builder.com.png" class="lozad img-circle" width="40"&gt;&lt;/a&gt;&lt;div class="xe-comment"&gt; &lt;a href="#" class="xe-user-name overflowClip_1"&gt;&lt;strong&gt;AskAI&lt;/strong&gt; &lt;/a&gt; &lt;p class="overflowClip_2"&gt;构建自己的 AI 问答系统&lt;/p&gt;&lt;/div&gt; &lt;/div&gt;&lt;/div&gt;&lt;/div&gt;</v>
      </c>
      <c r="G756" t="str">
        <f t="shared" si="128"/>
        <v>NO</v>
      </c>
      <c r="H756" t="str">
        <f t="shared" si="129"/>
        <v>NO</v>
      </c>
      <c r="I756">
        <f>MATCH(A756,A:A,0)</f>
        <v>743</v>
      </c>
      <c r="J756">
        <f t="shared" si="130"/>
        <v>13</v>
      </c>
      <c r="K756">
        <f t="shared" si="131"/>
        <v>1</v>
      </c>
      <c r="L756" t="str">
        <f t="shared" si="132"/>
        <v/>
      </c>
      <c r="M756" t="str">
        <f t="shared" si="133"/>
        <v/>
      </c>
      <c r="N756" t="str">
        <f t="shared" si="134"/>
        <v/>
      </c>
      <c r="O756" t="str">
        <f t="shared" si="126"/>
        <v/>
      </c>
      <c r="P756" t="str">
        <f t="shared" si="135"/>
        <v>&lt;div class="col-sm-3"&gt;&lt;div class="xe-widget xe-conversations box2 label-info" onclick="window.open('https://no-code-ai-model-builder.com/ask-ai', '_blank')" data-toggle="tooltip" data-placement="bottom" title="" data-original-title="https://no-code-ai-model-builder.com/ask-ai"&gt;&lt;div class="xe-comment-entry"&gt;&lt;a class="xe-user-img"&gt;&lt;img data-src="https://api.iowen.cn/favicon/no-code-ai-model-builder.com.png" class="lozad img-circle" width="40"&gt;&lt;/a&gt;&lt;div class="xe-comment"&gt; &lt;a href="#" class="xe-user-name overflowClip_1"&gt;&lt;strong&gt;AskAI&lt;/strong&gt; &lt;/a&gt; &lt;p class="overflowClip_2"&gt;构建自己的 AI 问答系统&lt;/p&gt;&lt;/div&gt; &lt;/div&gt;&lt;/div&gt;&lt;/div&gt;</v>
      </c>
    </row>
    <row r="757" spans="1:16" x14ac:dyDescent="0.3">
      <c r="A757" t="s">
        <v>3405</v>
      </c>
      <c r="B757" t="s">
        <v>3262</v>
      </c>
      <c r="C757" t="s">
        <v>750</v>
      </c>
      <c r="D757" t="s">
        <v>1576</v>
      </c>
      <c r="E757" t="s">
        <v>2418</v>
      </c>
      <c r="F757" t="str">
        <f t="shared" si="127"/>
        <v>&lt;div class="col-sm-3"&gt;&lt;div class="xe-widget xe-conversations box2 label-info" onclick="window.open('https://founder.snipin.com', '_blank')" data-toggle="tooltip" data-placement="bottom" title="" data-original-title="https://founder.snipin.com"&gt;&lt;div class="xe-comment-entry"&gt;&lt;a class="xe-user-img"&gt;&lt;img data-src="https://api.iowen.cn/favicon/founder.snipin.com.png" class="lozad img-circle" width="40"&gt;&lt;/a&gt;&lt;div class="xe-comment"&gt; &lt;a href="#" class="xe-user-name overflowClip_1"&gt;&lt;strong&gt;FounderAssist&lt;/strong&gt; &lt;/a&gt; &lt;p class="overflowClip_2"&gt;应对商业建模和市场分析的复杂性&lt;/p&gt;&lt;/div&gt; &lt;/div&gt;&lt;/div&gt;&lt;/div&gt;</v>
      </c>
      <c r="G757" t="str">
        <f t="shared" si="128"/>
        <v>NO</v>
      </c>
      <c r="H757" t="str">
        <f t="shared" si="129"/>
        <v>NO</v>
      </c>
      <c r="I757">
        <f>MATCH(A757,A:A,0)</f>
        <v>743</v>
      </c>
      <c r="J757">
        <f t="shared" si="130"/>
        <v>14</v>
      </c>
      <c r="K757">
        <f t="shared" si="131"/>
        <v>2</v>
      </c>
      <c r="L757" t="str">
        <f t="shared" si="132"/>
        <v/>
      </c>
      <c r="M757" t="str">
        <f t="shared" si="133"/>
        <v/>
      </c>
      <c r="N757" t="str">
        <f t="shared" si="134"/>
        <v/>
      </c>
      <c r="O757" t="str">
        <f t="shared" si="126"/>
        <v/>
      </c>
      <c r="P757" t="str">
        <f t="shared" si="135"/>
        <v>&lt;div class="col-sm-3"&gt;&lt;div class="xe-widget xe-conversations box2 label-info" onclick="window.open('https://founder.snipin.com', '_blank')" data-toggle="tooltip" data-placement="bottom" title="" data-original-title="https://founder.snipin.com"&gt;&lt;div class="xe-comment-entry"&gt;&lt;a class="xe-user-img"&gt;&lt;img data-src="https://api.iowen.cn/favicon/founder.snipin.com.png" class="lozad img-circle" width="40"&gt;&lt;/a&gt;&lt;div class="xe-comment"&gt; &lt;a href="#" class="xe-user-name overflowClip_1"&gt;&lt;strong&gt;FounderAssist&lt;/strong&gt; &lt;/a&gt; &lt;p class="overflowClip_2"&gt;应对商业建模和市场分析的复杂性&lt;/p&gt;&lt;/div&gt; &lt;/div&gt;&lt;/div&gt;&lt;/div&gt;</v>
      </c>
    </row>
    <row r="758" spans="1:16" x14ac:dyDescent="0.3">
      <c r="A758" t="s">
        <v>3405</v>
      </c>
      <c r="B758" t="s">
        <v>3263</v>
      </c>
      <c r="C758" t="s">
        <v>751</v>
      </c>
      <c r="D758" t="s">
        <v>1577</v>
      </c>
      <c r="E758" t="s">
        <v>2419</v>
      </c>
      <c r="F758" t="str">
        <f t="shared" si="127"/>
        <v>&lt;div class="col-sm-3"&gt;&lt;div class="xe-widget xe-conversations box2 label-info" onclick="window.open('https://www.kraftful.com/', '_blank')" data-toggle="tooltip" data-placement="bottom" title="" data-original-title="https://www.kraftful.com/"&gt;&lt;div class="xe-comment-entry"&gt;&lt;a class="xe-user-img"&gt;&lt;img data-src="https://api.iowen.cn/favicon/www.kraftful.com.png" class="lozad img-circle" width="40"&gt;&lt;/a&gt;&lt;div class="xe-comment"&gt; &lt;a href="#" class="xe-user-name overflowClip_1"&gt;&lt;strong&gt;Kraftful&lt;/strong&gt; &lt;/a&gt; &lt;p class="overflowClip_2"&gt;快速达到产品市场的适应，扩大用户基础并增加收入&lt;/p&gt;&lt;/div&gt; &lt;/div&gt;&lt;/div&gt;&lt;/div&gt;</v>
      </c>
      <c r="G758" t="str">
        <f t="shared" si="128"/>
        <v>NO</v>
      </c>
      <c r="H758" t="str">
        <f t="shared" si="129"/>
        <v>NO</v>
      </c>
      <c r="I758">
        <f>MATCH(A758,A:A,0)</f>
        <v>743</v>
      </c>
      <c r="J758">
        <f t="shared" si="130"/>
        <v>15</v>
      </c>
      <c r="K758">
        <f t="shared" si="131"/>
        <v>3</v>
      </c>
      <c r="L758" t="str">
        <f t="shared" si="132"/>
        <v/>
      </c>
      <c r="M758" t="str">
        <f t="shared" si="133"/>
        <v>&lt;/div&gt;</v>
      </c>
      <c r="N758" t="str">
        <f t="shared" si="134"/>
        <v/>
      </c>
      <c r="O758" t="str">
        <f t="shared" si="126"/>
        <v/>
      </c>
      <c r="P758" t="str">
        <f t="shared" si="135"/>
        <v>&lt;div class="col-sm-3"&gt;&lt;div class="xe-widget xe-conversations box2 label-info" onclick="window.open('https://www.kraftful.com/', '_blank')" data-toggle="tooltip" data-placement="bottom" title="" data-original-title="https://www.kraftful.com/"&gt;&lt;div class="xe-comment-entry"&gt;&lt;a class="xe-user-img"&gt;&lt;img data-src="https://api.iowen.cn/favicon/www.kraftful.com.png" class="lozad img-circle" width="40"&gt;&lt;/a&gt;&lt;div class="xe-comment"&gt; &lt;a href="#" class="xe-user-name overflowClip_1"&gt;&lt;strong&gt;Kraftful&lt;/strong&gt; &lt;/a&gt; &lt;p class="overflowClip_2"&gt;快速达到产品市场的适应，扩大用户基础并增加收入&lt;/p&gt;&lt;/div&gt; &lt;/div&gt;&lt;/div&gt;&lt;/div&gt;&lt;/div&gt;</v>
      </c>
    </row>
    <row r="759" spans="1:16" x14ac:dyDescent="0.3">
      <c r="A759" t="s">
        <v>3405</v>
      </c>
      <c r="B759" t="s">
        <v>3264</v>
      </c>
      <c r="C759" t="s">
        <v>752</v>
      </c>
      <c r="D759" t="s">
        <v>1578</v>
      </c>
      <c r="E759" t="s">
        <v>2420</v>
      </c>
      <c r="F759" t="str">
        <f t="shared" si="127"/>
        <v>&lt;div class="col-sm-3"&gt;&lt;div class="xe-widget xe-conversations box2 label-info" onclick="window.open('https://www.5out.io/', '_blank')" data-toggle="tooltip" data-placement="bottom" title="" data-original-title="https://www.5out.io/"&gt;&lt;div class="xe-comment-entry"&gt;&lt;a class="xe-user-img"&gt;&lt;img data-src="https://api.iowen.cn/favicon/www.5out.io.png" class="lozad img-circle" width="40"&gt;&lt;/a&gt;&lt;div class="xe-comment"&gt; &lt;a href="#" class="xe-user-name overflowClip_1"&gt;&lt;strong&gt;5-Out&lt;/strong&gt; &lt;/a&gt; &lt;p class="overflowClip_2"&gt;提供劳动调度和采购预算的指导&lt;/p&gt;&lt;/div&gt; &lt;/div&gt;&lt;/div&gt;&lt;/div&gt;</v>
      </c>
      <c r="G759" t="str">
        <f t="shared" si="128"/>
        <v>NO</v>
      </c>
      <c r="H759" t="str">
        <f t="shared" si="129"/>
        <v>NO</v>
      </c>
      <c r="I759">
        <f>MATCH(A759,A:A,0)</f>
        <v>743</v>
      </c>
      <c r="J759">
        <f t="shared" si="130"/>
        <v>16</v>
      </c>
      <c r="K759">
        <f t="shared" si="131"/>
        <v>0</v>
      </c>
      <c r="L759" t="str">
        <f t="shared" si="132"/>
        <v>&lt;div class="row"&gt;</v>
      </c>
      <c r="M759" t="str">
        <f t="shared" si="133"/>
        <v/>
      </c>
      <c r="N759" t="str">
        <f t="shared" si="134"/>
        <v/>
      </c>
      <c r="O759" t="str">
        <f t="shared" si="126"/>
        <v/>
      </c>
      <c r="P759" t="str">
        <f t="shared" si="135"/>
        <v>&lt;div class="row"&gt;&lt;div class="col-sm-3"&gt;&lt;div class="xe-widget xe-conversations box2 label-info" onclick="window.open('https://www.5out.io/', '_blank')" data-toggle="tooltip" data-placement="bottom" title="" data-original-title="https://www.5out.io/"&gt;&lt;div class="xe-comment-entry"&gt;&lt;a class="xe-user-img"&gt;&lt;img data-src="https://api.iowen.cn/favicon/www.5out.io.png" class="lozad img-circle" width="40"&gt;&lt;/a&gt;&lt;div class="xe-comment"&gt; &lt;a href="#" class="xe-user-name overflowClip_1"&gt;&lt;strong&gt;5-Out&lt;/strong&gt; &lt;/a&gt; &lt;p class="overflowClip_2"&gt;提供劳动调度和采购预算的指导&lt;/p&gt;&lt;/div&gt; &lt;/div&gt;&lt;/div&gt;&lt;/div&gt;</v>
      </c>
    </row>
    <row r="760" spans="1:16" x14ac:dyDescent="0.3">
      <c r="A760" t="s">
        <v>3405</v>
      </c>
      <c r="B760" t="s">
        <v>3265</v>
      </c>
      <c r="C760" t="s">
        <v>753</v>
      </c>
      <c r="D760" t="s">
        <v>1579</v>
      </c>
      <c r="E760" t="s">
        <v>2421</v>
      </c>
      <c r="F760" t="str">
        <f t="shared" si="127"/>
        <v>&lt;div class="col-sm-3"&gt;&lt;div class="xe-widget xe-conversations box2 label-info" onclick="window.open('https://www.rhetorai.com', '_blank')" data-toggle="tooltip" data-placement="bottom" title="" data-original-title="https://www.rhetorai.com"&gt;&lt;div class="xe-comment-entry"&gt;&lt;a class="xe-user-img"&gt;&lt;img data-src="https://api.iowen.cn/favicon/www.rhetorai.com.png" class="lozad img-circle" width="40"&gt;&lt;/a&gt;&lt;div class="xe-comment"&gt; &lt;a href="#" class="xe-user-name overflowClip_1"&gt;&lt;strong&gt;RhetorAI&lt;/strong&gt; &lt;/a&gt; &lt;p class="overflowClip_2"&gt;RhetorAI自动化用户采访，以加速产品市场适应性&lt;/p&gt;&lt;/div&gt; &lt;/div&gt;&lt;/div&gt;&lt;/div&gt;</v>
      </c>
      <c r="G760" t="str">
        <f t="shared" si="128"/>
        <v>NO</v>
      </c>
      <c r="H760" t="str">
        <f t="shared" si="129"/>
        <v>NO</v>
      </c>
      <c r="I760">
        <f>MATCH(A760,A:A,0)</f>
        <v>743</v>
      </c>
      <c r="J760">
        <f t="shared" si="130"/>
        <v>17</v>
      </c>
      <c r="K760">
        <f t="shared" si="131"/>
        <v>1</v>
      </c>
      <c r="L760" t="str">
        <f t="shared" si="132"/>
        <v/>
      </c>
      <c r="M760" t="str">
        <f t="shared" si="133"/>
        <v/>
      </c>
      <c r="N760" t="str">
        <f t="shared" si="134"/>
        <v/>
      </c>
      <c r="O760" t="str">
        <f t="shared" si="126"/>
        <v/>
      </c>
      <c r="P760" t="str">
        <f t="shared" si="135"/>
        <v>&lt;div class="col-sm-3"&gt;&lt;div class="xe-widget xe-conversations box2 label-info" onclick="window.open('https://www.rhetorai.com', '_blank')" data-toggle="tooltip" data-placement="bottom" title="" data-original-title="https://www.rhetorai.com"&gt;&lt;div class="xe-comment-entry"&gt;&lt;a class="xe-user-img"&gt;&lt;img data-src="https://api.iowen.cn/favicon/www.rhetorai.com.png" class="lozad img-circle" width="40"&gt;&lt;/a&gt;&lt;div class="xe-comment"&gt; &lt;a href="#" class="xe-user-name overflowClip_1"&gt;&lt;strong&gt;RhetorAI&lt;/strong&gt; &lt;/a&gt; &lt;p class="overflowClip_2"&gt;RhetorAI自动化用户采访，以加速产品市场适应性&lt;/p&gt;&lt;/div&gt; &lt;/div&gt;&lt;/div&gt;&lt;/div&gt;</v>
      </c>
    </row>
    <row r="761" spans="1:16" x14ac:dyDescent="0.3">
      <c r="A761" t="s">
        <v>3405</v>
      </c>
      <c r="B761" t="s">
        <v>3266</v>
      </c>
      <c r="C761" t="s">
        <v>754</v>
      </c>
      <c r="D761" t="s">
        <v>1580</v>
      </c>
      <c r="E761" t="s">
        <v>2422</v>
      </c>
      <c r="F761" t="str">
        <f t="shared" si="127"/>
        <v>&lt;div class="col-sm-3"&gt;&lt;div class="xe-widget xe-conversations box2 label-info" onclick="window.open('https://vizologi.com/', '_blank')" data-toggle="tooltip" data-placement="bottom" title="" data-original-title="https://vizologi.com/"&gt;&lt;div class="xe-comment-entry"&gt;&lt;a class="xe-user-img"&gt;&lt;img data-src="https://api.iowen.cn/favicon/vizologi.com.png" class="lozad img-circle" width="40"&gt;&lt;/a&gt;&lt;div class="xe-comment"&gt; &lt;a href="#" class="xe-user-name overflowClip_1"&gt;&lt;strong&gt;Vizologi&lt;/strong&gt; &lt;/a&gt; &lt;p class="overflowClip_2"&gt;搜索、分析和可视化全球集体商业模式智能，帮助回答战略性问题&lt;/p&gt;&lt;/div&gt; &lt;/div&gt;&lt;/div&gt;&lt;/div&gt;</v>
      </c>
      <c r="G761" t="str">
        <f t="shared" si="128"/>
        <v>NO</v>
      </c>
      <c r="H761" t="str">
        <f t="shared" si="129"/>
        <v>NO</v>
      </c>
      <c r="I761">
        <f>MATCH(A761,A:A,0)</f>
        <v>743</v>
      </c>
      <c r="J761">
        <f t="shared" si="130"/>
        <v>18</v>
      </c>
      <c r="K761">
        <f t="shared" si="131"/>
        <v>2</v>
      </c>
      <c r="L761" t="str">
        <f t="shared" si="132"/>
        <v/>
      </c>
      <c r="M761" t="str">
        <f t="shared" si="133"/>
        <v/>
      </c>
      <c r="N761" t="str">
        <f t="shared" si="134"/>
        <v/>
      </c>
      <c r="O761" t="str">
        <f t="shared" si="126"/>
        <v/>
      </c>
      <c r="P761" t="str">
        <f t="shared" si="135"/>
        <v>&lt;div class="col-sm-3"&gt;&lt;div class="xe-widget xe-conversations box2 label-info" onclick="window.open('https://vizologi.com/', '_blank')" data-toggle="tooltip" data-placement="bottom" title="" data-original-title="https://vizologi.com/"&gt;&lt;div class="xe-comment-entry"&gt;&lt;a class="xe-user-img"&gt;&lt;img data-src="https://api.iowen.cn/favicon/vizologi.com.png" class="lozad img-circle" width="40"&gt;&lt;/a&gt;&lt;div class="xe-comment"&gt; &lt;a href="#" class="xe-user-name overflowClip_1"&gt;&lt;strong&gt;Vizologi&lt;/strong&gt; &lt;/a&gt; &lt;p class="overflowClip_2"&gt;搜索、分析和可视化全球集体商业模式智能，帮助回答战略性问题&lt;/p&gt;&lt;/div&gt; &lt;/div&gt;&lt;/div&gt;&lt;/div&gt;</v>
      </c>
    </row>
    <row r="762" spans="1:16" x14ac:dyDescent="0.3">
      <c r="A762" t="s">
        <v>3405</v>
      </c>
      <c r="B762" t="s">
        <v>3267</v>
      </c>
      <c r="C762" t="s">
        <v>755</v>
      </c>
      <c r="D762" t="s">
        <v>1581</v>
      </c>
      <c r="E762" t="s">
        <v>2423</v>
      </c>
      <c r="F762" t="str">
        <f t="shared" si="127"/>
        <v>&lt;div class="col-sm-3"&gt;&lt;div class="xe-widget xe-conversations box2 label-info" onclick="window.open('https://smartflowai.com/', '_blank')" data-toggle="tooltip" data-placement="bottom" title="" data-original-title="https://smartflowai.com/"&gt;&lt;div class="xe-comment-entry"&gt;&lt;a class="xe-user-img"&gt;&lt;img data-src="https://api.iowen.cn/favicon/smartflowai.com.png" class="lozad img-circle" width="40"&gt;&lt;/a&gt;&lt;div class="xe-comment"&gt; &lt;a href="#" class="xe-user-name overflowClip_1"&gt;&lt;strong&gt;SmartflowAI&lt;/strong&gt; &lt;/a&gt; &lt;p class="overflowClip_2"&gt;使用生成式人工智能简化工作流程&lt;/p&gt;&lt;/div&gt; &lt;/div&gt;&lt;/div&gt;&lt;/div&gt;</v>
      </c>
      <c r="G762" t="str">
        <f t="shared" si="128"/>
        <v>NO</v>
      </c>
      <c r="H762" t="str">
        <f t="shared" si="129"/>
        <v>YES</v>
      </c>
      <c r="I762">
        <f>MATCH(A762,A:A,0)</f>
        <v>743</v>
      </c>
      <c r="J762">
        <f t="shared" si="130"/>
        <v>19</v>
      </c>
      <c r="K762">
        <f t="shared" si="131"/>
        <v>3</v>
      </c>
      <c r="L762" t="str">
        <f t="shared" si="132"/>
        <v/>
      </c>
      <c r="M762" t="str">
        <f t="shared" si="133"/>
        <v>&lt;/div&gt;</v>
      </c>
      <c r="N762" t="str">
        <f t="shared" si="134"/>
        <v/>
      </c>
      <c r="O762" t="str">
        <f t="shared" si="126"/>
        <v>&lt;br /&gt;&lt;!--END 创业工具 --&gt;</v>
      </c>
      <c r="P762" t="str">
        <f t="shared" si="135"/>
        <v>&lt;div class="col-sm-3"&gt;&lt;div class="xe-widget xe-conversations box2 label-info" onclick="window.open('https://smartflowai.com/', '_blank')" data-toggle="tooltip" data-placement="bottom" title="" data-original-title="https://smartflowai.com/"&gt;&lt;div class="xe-comment-entry"&gt;&lt;a class="xe-user-img"&gt;&lt;img data-src="https://api.iowen.cn/favicon/smartflowai.com.png" class="lozad img-circle" width="40"&gt;&lt;/a&gt;&lt;div class="xe-comment"&gt; &lt;a href="#" class="xe-user-name overflowClip_1"&gt;&lt;strong&gt;SmartflowAI&lt;/strong&gt; &lt;/a&gt; &lt;p class="overflowClip_2"&gt;使用生成式人工智能简化工作流程&lt;/p&gt;&lt;/div&gt; &lt;/div&gt;&lt;/div&gt;&lt;/div&gt;&lt;/div&gt;&lt;br /&gt;&lt;!--END 创业工具 --&gt;</v>
      </c>
    </row>
    <row r="763" spans="1:16" x14ac:dyDescent="0.3">
      <c r="A763" t="s">
        <v>3406</v>
      </c>
      <c r="B763" t="s">
        <v>3268</v>
      </c>
      <c r="C763" t="s">
        <v>756</v>
      </c>
      <c r="D763" t="s">
        <v>1582</v>
      </c>
      <c r="E763" t="s">
        <v>2424</v>
      </c>
      <c r="F763" t="str">
        <f t="shared" si="127"/>
        <v>&lt;div class="col-sm-3"&gt;&lt;div class="xe-widget xe-conversations box2 label-info" onclick="window.open('https://www.whatonearth.xyz/', '_blank')" data-toggle="tooltip" data-placement="bottom" title="" data-original-title="https://www.whatonearth.xyz/"&gt;&lt;div class="xe-comment-entry"&gt;&lt;a class="xe-user-img"&gt;&lt;img data-src="https://api.iowen.cn/favicon/www.whatonearth.xyz.png" class="lozad img-circle" width="40"&gt;&lt;/a&gt;&lt;div class="xe-comment"&gt; &lt;a href="#" class="xe-user-name overflowClip_1"&gt;&lt;strong&gt;What on earth?&lt;/strong&gt; &lt;/a&gt; &lt;p class="overflowClip_2"&gt;一种有趣的学习新知识的方式&lt;/p&gt;&lt;/div&gt; &lt;/div&gt;&lt;/div&gt;&lt;/div&gt;</v>
      </c>
      <c r="G763" t="str">
        <f t="shared" si="128"/>
        <v>YES</v>
      </c>
      <c r="H763" t="str">
        <f t="shared" si="129"/>
        <v>NO</v>
      </c>
      <c r="I763">
        <f>MATCH(A763,A:A,0)</f>
        <v>763</v>
      </c>
      <c r="J763">
        <f t="shared" si="130"/>
        <v>0</v>
      </c>
      <c r="K763">
        <f t="shared" si="131"/>
        <v>0</v>
      </c>
      <c r="L763" t="str">
        <f t="shared" si="132"/>
        <v>&lt;div class="row"&gt;</v>
      </c>
      <c r="M763" t="str">
        <f t="shared" si="133"/>
        <v/>
      </c>
      <c r="N763" t="str">
        <f t="shared" si="134"/>
        <v>&lt;!-- 故事 --&gt;&lt;h4 class="text-gray"&gt;&lt;i class="linecons-tag" style="margin-right: 7px;" id="故事"&gt;&lt;/i&gt;故事&lt;/h4&gt;</v>
      </c>
      <c r="O763" t="str">
        <f t="shared" si="126"/>
        <v/>
      </c>
      <c r="P763" t="str">
        <f t="shared" si="135"/>
        <v>&lt;!-- 故事 --&gt;&lt;h4 class="text-gray"&gt;&lt;i class="linecons-tag" style="margin-right: 7px;" id="故事"&gt;&lt;/i&gt;故事&lt;/h4&gt;&lt;div class="row"&gt;&lt;div class="col-sm-3"&gt;&lt;div class="xe-widget xe-conversations box2 label-info" onclick="window.open('https://www.whatonearth.xyz/', '_blank')" data-toggle="tooltip" data-placement="bottom" title="" data-original-title="https://www.whatonearth.xyz/"&gt;&lt;div class="xe-comment-entry"&gt;&lt;a class="xe-user-img"&gt;&lt;img data-src="https://api.iowen.cn/favicon/www.whatonearth.xyz.png" class="lozad img-circle" width="40"&gt;&lt;/a&gt;&lt;div class="xe-comment"&gt; &lt;a href="#" class="xe-user-name overflowClip_1"&gt;&lt;strong&gt;What on earth?&lt;/strong&gt; &lt;/a&gt; &lt;p class="overflowClip_2"&gt;一种有趣的学习新知识的方式&lt;/p&gt;&lt;/div&gt; &lt;/div&gt;&lt;/div&gt;&lt;/div&gt;</v>
      </c>
    </row>
    <row r="764" spans="1:16" x14ac:dyDescent="0.3">
      <c r="A764" t="s">
        <v>3406</v>
      </c>
      <c r="B764" t="s">
        <v>3269</v>
      </c>
      <c r="C764" t="s">
        <v>757</v>
      </c>
      <c r="D764" t="s">
        <v>1583</v>
      </c>
      <c r="E764" t="s">
        <v>2425</v>
      </c>
      <c r="F764" t="str">
        <f t="shared" si="127"/>
        <v>&lt;div class="col-sm-3"&gt;&lt;div class="xe-widget xe-conversations box2 label-info" onclick="window.open('https://instanovel.ai/', '_blank')" data-toggle="tooltip" data-placement="bottom" title="" data-original-title="https://instanovel.ai/"&gt;&lt;div class="xe-comment-entry"&gt;&lt;a class="xe-user-img"&gt;&lt;img data-src="https://api.iowen.cn/favicon/instanovel.ai.png" class="lozad img-circle" width="40"&gt;&lt;/a&gt;&lt;div class="xe-comment"&gt; &lt;a href="#" class="xe-user-name overflowClip_1"&gt;&lt;strong&gt;InstaNovel AI&lt;/strong&gt; &lt;/a&gt; &lt;p class="overflowClip_2"&gt;InstaNovel.ai使用GPT-3和Dall-E2生成书籍内容&lt;/p&gt;&lt;/div&gt; &lt;/div&gt;&lt;/div&gt;&lt;/div&gt;</v>
      </c>
      <c r="G764" t="str">
        <f t="shared" si="128"/>
        <v>NO</v>
      </c>
      <c r="H764" t="str">
        <f t="shared" si="129"/>
        <v>NO</v>
      </c>
      <c r="I764">
        <f>MATCH(A764,A:A,0)</f>
        <v>763</v>
      </c>
      <c r="J764">
        <f t="shared" si="130"/>
        <v>1</v>
      </c>
      <c r="K764">
        <f t="shared" si="131"/>
        <v>1</v>
      </c>
      <c r="L764" t="str">
        <f t="shared" si="132"/>
        <v/>
      </c>
      <c r="M764" t="str">
        <f t="shared" si="133"/>
        <v/>
      </c>
      <c r="N764" t="str">
        <f t="shared" si="134"/>
        <v/>
      </c>
      <c r="O764" t="str">
        <f t="shared" si="126"/>
        <v/>
      </c>
      <c r="P764" t="str">
        <f t="shared" si="135"/>
        <v>&lt;div class="col-sm-3"&gt;&lt;div class="xe-widget xe-conversations box2 label-info" onclick="window.open('https://instanovel.ai/', '_blank')" data-toggle="tooltip" data-placement="bottom" title="" data-original-title="https://instanovel.ai/"&gt;&lt;div class="xe-comment-entry"&gt;&lt;a class="xe-user-img"&gt;&lt;img data-src="https://api.iowen.cn/favicon/instanovel.ai.png" class="lozad img-circle" width="40"&gt;&lt;/a&gt;&lt;div class="xe-comment"&gt; &lt;a href="#" class="xe-user-name overflowClip_1"&gt;&lt;strong&gt;InstaNovel AI&lt;/strong&gt; &lt;/a&gt; &lt;p class="overflowClip_2"&gt;InstaNovel.ai使用GPT-3和Dall-E2生成书籍内容&lt;/p&gt;&lt;/div&gt; &lt;/div&gt;&lt;/div&gt;&lt;/div&gt;</v>
      </c>
    </row>
    <row r="765" spans="1:16" x14ac:dyDescent="0.3">
      <c r="A765" t="s">
        <v>3406</v>
      </c>
      <c r="B765" t="s">
        <v>3270</v>
      </c>
      <c r="C765" t="s">
        <v>758</v>
      </c>
      <c r="D765" t="s">
        <v>1584</v>
      </c>
      <c r="E765" t="s">
        <v>2426</v>
      </c>
      <c r="F765" t="str">
        <f t="shared" si="127"/>
        <v>&lt;div class="col-sm-3"&gt;&lt;div class="xe-widget xe-conversations box2 label-info" onclick="window.open('https://novelai.net/', '_blank')" data-toggle="tooltip" data-placement="bottom" title="" data-original-title="https://novelai.net/"&gt;&lt;div class="xe-comment-entry"&gt;&lt;a class="xe-user-img"&gt;&lt;img data-src="https://api.iowen.cn/favicon/novelai.net.png" class="lozad img-circle" width="40"&gt;&lt;/a&gt;&lt;div class="xe-comment"&gt; &lt;a href="#" class="xe-user-name overflowClip_1"&gt;&lt;strong&gt;NovelAI&lt;/strong&gt; &lt;/a&gt; &lt;p class="overflowClip_2"&gt;由GPT驱动的AI故事讲述者&lt;/p&gt;&lt;/div&gt; &lt;/div&gt;&lt;/div&gt;&lt;/div&gt;</v>
      </c>
      <c r="G765" t="str">
        <f t="shared" si="128"/>
        <v>NO</v>
      </c>
      <c r="H765" t="str">
        <f t="shared" si="129"/>
        <v>NO</v>
      </c>
      <c r="I765">
        <f>MATCH(A765,A:A,0)</f>
        <v>763</v>
      </c>
      <c r="J765">
        <f t="shared" si="130"/>
        <v>2</v>
      </c>
      <c r="K765">
        <f t="shared" si="131"/>
        <v>2</v>
      </c>
      <c r="L765" t="str">
        <f t="shared" si="132"/>
        <v/>
      </c>
      <c r="M765" t="str">
        <f t="shared" si="133"/>
        <v/>
      </c>
      <c r="N765" t="str">
        <f t="shared" si="134"/>
        <v/>
      </c>
      <c r="O765" t="str">
        <f t="shared" si="126"/>
        <v/>
      </c>
      <c r="P765" t="str">
        <f t="shared" si="135"/>
        <v>&lt;div class="col-sm-3"&gt;&lt;div class="xe-widget xe-conversations box2 label-info" onclick="window.open('https://novelai.net/', '_blank')" data-toggle="tooltip" data-placement="bottom" title="" data-original-title="https://novelai.net/"&gt;&lt;div class="xe-comment-entry"&gt;&lt;a class="xe-user-img"&gt;&lt;img data-src="https://api.iowen.cn/favicon/novelai.net.png" class="lozad img-circle" width="40"&gt;&lt;/a&gt;&lt;div class="xe-comment"&gt; &lt;a href="#" class="xe-user-name overflowClip_1"&gt;&lt;strong&gt;NovelAI&lt;/strong&gt; &lt;/a&gt; &lt;p class="overflowClip_2"&gt;由GPT驱动的AI故事讲述者&lt;/p&gt;&lt;/div&gt; &lt;/div&gt;&lt;/div&gt;&lt;/div&gt;</v>
      </c>
    </row>
    <row r="766" spans="1:16" x14ac:dyDescent="0.3">
      <c r="A766" t="s">
        <v>3406</v>
      </c>
      <c r="B766" t="s">
        <v>3271</v>
      </c>
      <c r="C766" t="s">
        <v>759</v>
      </c>
      <c r="D766" t="s">
        <v>1585</v>
      </c>
      <c r="E766" t="s">
        <v>2427</v>
      </c>
      <c r="F766" t="str">
        <f t="shared" si="127"/>
        <v>&lt;div class="col-sm-3"&gt;&lt;div class="xe-widget xe-conversations box2 label-info" onclick="window.open('https://fabled.ai/', '_blank')" data-toggle="tooltip" data-placement="bottom" title="" data-original-title="https://fabled.ai/"&gt;&lt;div class="xe-comment-entry"&gt;&lt;a class="xe-user-img"&gt;&lt;img data-src="https://api.iowen.cn/favicon/fabled.ai.png" class="lozad img-circle" width="40"&gt;&lt;/a&gt;&lt;div class="xe-comment"&gt; &lt;a href="#" class="xe-user-name overflowClip_1"&gt;&lt;strong&gt;Fabled&lt;/strong&gt; &lt;/a&gt; &lt;p class="overflowClip_2"&gt;最终AI故事生成器&lt;/p&gt;&lt;/div&gt; &lt;/div&gt;&lt;/div&gt;&lt;/div&gt;</v>
      </c>
      <c r="G766" t="str">
        <f t="shared" si="128"/>
        <v>NO</v>
      </c>
      <c r="H766" t="str">
        <f t="shared" si="129"/>
        <v>NO</v>
      </c>
      <c r="I766">
        <f>MATCH(A766,A:A,0)</f>
        <v>763</v>
      </c>
      <c r="J766">
        <f t="shared" si="130"/>
        <v>3</v>
      </c>
      <c r="K766">
        <f t="shared" si="131"/>
        <v>3</v>
      </c>
      <c r="L766" t="str">
        <f t="shared" si="132"/>
        <v/>
      </c>
      <c r="M766" t="str">
        <f t="shared" si="133"/>
        <v>&lt;/div&gt;</v>
      </c>
      <c r="N766" t="str">
        <f t="shared" si="134"/>
        <v/>
      </c>
      <c r="O766" t="str">
        <f t="shared" si="126"/>
        <v/>
      </c>
      <c r="P766" t="str">
        <f t="shared" si="135"/>
        <v>&lt;div class="col-sm-3"&gt;&lt;div class="xe-widget xe-conversations box2 label-info" onclick="window.open('https://fabled.ai/', '_blank')" data-toggle="tooltip" data-placement="bottom" title="" data-original-title="https://fabled.ai/"&gt;&lt;div class="xe-comment-entry"&gt;&lt;a class="xe-user-img"&gt;&lt;img data-src="https://api.iowen.cn/favicon/fabled.ai.png" class="lozad img-circle" width="40"&gt;&lt;/a&gt;&lt;div class="xe-comment"&gt; &lt;a href="#" class="xe-user-name overflowClip_1"&gt;&lt;strong&gt;Fabled&lt;/strong&gt; &lt;/a&gt; &lt;p class="overflowClip_2"&gt;最终AI故事生成器&lt;/p&gt;&lt;/div&gt; &lt;/div&gt;&lt;/div&gt;&lt;/div&gt;&lt;/div&gt;</v>
      </c>
    </row>
    <row r="767" spans="1:16" x14ac:dyDescent="0.3">
      <c r="A767" t="s">
        <v>3406</v>
      </c>
      <c r="B767" t="s">
        <v>3272</v>
      </c>
      <c r="C767" t="s">
        <v>760</v>
      </c>
      <c r="D767" t="s">
        <v>1586</v>
      </c>
      <c r="E767" t="s">
        <v>2428</v>
      </c>
      <c r="F767" t="str">
        <f t="shared" si="127"/>
        <v>&lt;div class="col-sm-3"&gt;&lt;div class="xe-widget xe-conversations box2 label-info" onclick="window.open('https://www.storywizard.ai/', '_blank')" data-toggle="tooltip" data-placement="bottom" title="" data-original-title="https://www.storywizard.ai/"&gt;&lt;div class="xe-comment-entry"&gt;&lt;a class="xe-user-img"&gt;&lt;img data-src="https://api.iowen.cn/favicon/www.storywizard.ai.png" class="lozad img-circle" width="40"&gt;&lt;/a&gt;&lt;div class="xe-comment"&gt; &lt;a href="#" class="xe-user-name overflowClip_1"&gt;&lt;strong&gt;StoryWizard&lt;/strong&gt; &lt;/a&gt; &lt;p class="overflowClip_2"&gt;使用人工智能创作令人惊叹的儿童故事，帮助您生成独特美丽的图像&lt;/p&gt;&lt;/div&gt; &lt;/div&gt;&lt;/div&gt;&lt;/div&gt;</v>
      </c>
      <c r="G767" t="str">
        <f t="shared" si="128"/>
        <v>NO</v>
      </c>
      <c r="H767" t="str">
        <f t="shared" si="129"/>
        <v>NO</v>
      </c>
      <c r="I767">
        <f>MATCH(A767,A:A,0)</f>
        <v>763</v>
      </c>
      <c r="J767">
        <f t="shared" si="130"/>
        <v>4</v>
      </c>
      <c r="K767">
        <f t="shared" si="131"/>
        <v>0</v>
      </c>
      <c r="L767" t="str">
        <f t="shared" si="132"/>
        <v>&lt;div class="row"&gt;</v>
      </c>
      <c r="M767" t="str">
        <f t="shared" si="133"/>
        <v/>
      </c>
      <c r="N767" t="str">
        <f t="shared" si="134"/>
        <v/>
      </c>
      <c r="O767" t="str">
        <f t="shared" si="126"/>
        <v/>
      </c>
      <c r="P767" t="str">
        <f t="shared" si="135"/>
        <v>&lt;div class="row"&gt;&lt;div class="col-sm-3"&gt;&lt;div class="xe-widget xe-conversations box2 label-info" onclick="window.open('https://www.storywizard.ai/', '_blank')" data-toggle="tooltip" data-placement="bottom" title="" data-original-title="https://www.storywizard.ai/"&gt;&lt;div class="xe-comment-entry"&gt;&lt;a class="xe-user-img"&gt;&lt;img data-src="https://api.iowen.cn/favicon/www.storywizard.ai.png" class="lozad img-circle" width="40"&gt;&lt;/a&gt;&lt;div class="xe-comment"&gt; &lt;a href="#" class="xe-user-name overflowClip_1"&gt;&lt;strong&gt;StoryWizard&lt;/strong&gt; &lt;/a&gt; &lt;p class="overflowClip_2"&gt;使用人工智能创作令人惊叹的儿童故事，帮助您生成独特美丽的图像&lt;/p&gt;&lt;/div&gt; &lt;/div&gt;&lt;/div&gt;&lt;/div&gt;</v>
      </c>
    </row>
    <row r="768" spans="1:16" x14ac:dyDescent="0.3">
      <c r="A768" t="s">
        <v>3406</v>
      </c>
      <c r="B768" t="s">
        <v>3273</v>
      </c>
      <c r="C768" t="s">
        <v>761</v>
      </c>
      <c r="D768" t="s">
        <v>1587</v>
      </c>
      <c r="E768" t="s">
        <v>2429</v>
      </c>
      <c r="F768" t="str">
        <f t="shared" si="127"/>
        <v>&lt;div class="col-sm-3"&gt;&lt;div class="xe-widget xe-conversations box2 label-info" onclick="window.open('https://makemytale.com/', '_blank')" data-toggle="tooltip" data-placement="bottom" title="" data-original-title="https://makemytale.com/"&gt;&lt;div class="xe-comment-entry"&gt;&lt;a class="xe-user-img"&gt;&lt;img data-src="https://api.iowen.cn/favicon/makemytale.com.png" class="lozad img-circle" width="40"&gt;&lt;/a&gt;&lt;div class="xe-comment"&gt; &lt;a href="#" class="xe-user-name overflowClip_1"&gt;&lt;strong&gt;MakeMyTale&lt;/strong&gt; &lt;/a&gt; &lt;p class="overflowClip_2"&gt;一款创新平台，利用人工智能技术让用户创作自己独特的故事&lt;/p&gt;&lt;/div&gt; &lt;/div&gt;&lt;/div&gt;&lt;/div&gt;</v>
      </c>
      <c r="G768" t="str">
        <f t="shared" si="128"/>
        <v>NO</v>
      </c>
      <c r="H768" t="str">
        <f t="shared" si="129"/>
        <v>NO</v>
      </c>
      <c r="I768">
        <f>MATCH(A768,A:A,0)</f>
        <v>763</v>
      </c>
      <c r="J768">
        <f t="shared" si="130"/>
        <v>5</v>
      </c>
      <c r="K768">
        <f t="shared" si="131"/>
        <v>1</v>
      </c>
      <c r="L768" t="str">
        <f t="shared" si="132"/>
        <v/>
      </c>
      <c r="M768" t="str">
        <f t="shared" si="133"/>
        <v/>
      </c>
      <c r="N768" t="str">
        <f t="shared" si="134"/>
        <v/>
      </c>
      <c r="O768" t="str">
        <f t="shared" si="126"/>
        <v/>
      </c>
      <c r="P768" t="str">
        <f t="shared" si="135"/>
        <v>&lt;div class="col-sm-3"&gt;&lt;div class="xe-widget xe-conversations box2 label-info" onclick="window.open('https://makemytale.com/', '_blank')" data-toggle="tooltip" data-placement="bottom" title="" data-original-title="https://makemytale.com/"&gt;&lt;div class="xe-comment-entry"&gt;&lt;a class="xe-user-img"&gt;&lt;img data-src="https://api.iowen.cn/favicon/makemytale.com.png" class="lozad img-circle" width="40"&gt;&lt;/a&gt;&lt;div class="xe-comment"&gt; &lt;a href="#" class="xe-user-name overflowClip_1"&gt;&lt;strong&gt;MakeMyTale&lt;/strong&gt; &lt;/a&gt; &lt;p class="overflowClip_2"&gt;一款创新平台，利用人工智能技术让用户创作自己独特的故事&lt;/p&gt;&lt;/div&gt; &lt;/div&gt;&lt;/div&gt;&lt;/div&gt;</v>
      </c>
    </row>
    <row r="769" spans="1:16" x14ac:dyDescent="0.3">
      <c r="A769" t="s">
        <v>3406</v>
      </c>
      <c r="B769" t="s">
        <v>3274</v>
      </c>
      <c r="C769" t="s">
        <v>762</v>
      </c>
      <c r="D769" t="s">
        <v>1588</v>
      </c>
      <c r="E769" t="s">
        <v>2430</v>
      </c>
      <c r="F769" t="str">
        <f t="shared" si="127"/>
        <v>&lt;div class="col-sm-3"&gt;&lt;div class="xe-widget xe-conversations box2 label-info" onclick="window.open('https://sceneone.app/', '_blank')" data-toggle="tooltip" data-placement="bottom" title="" data-original-title="https://sceneone.app/"&gt;&lt;div class="xe-comment-entry"&gt;&lt;a class="xe-user-img"&gt;&lt;img data-src="https://api.iowen.cn/favicon/sceneone.app.png" class="lozad img-circle" width="40"&gt;&lt;/a&gt;&lt;div class="xe-comment"&gt; &lt;a href="#" class="xe-user-name overflowClip_1"&gt;&lt;strong&gt;Scene One&lt;/strong&gt; &lt;/a&gt; &lt;p class="overflowClip_2"&gt;这是最好的书写软件&lt;/p&gt;&lt;/div&gt; &lt;/div&gt;&lt;/div&gt;&lt;/div&gt;</v>
      </c>
      <c r="G769" t="str">
        <f t="shared" si="128"/>
        <v>NO</v>
      </c>
      <c r="H769" t="str">
        <f t="shared" si="129"/>
        <v>NO</v>
      </c>
      <c r="I769">
        <f>MATCH(A769,A:A,0)</f>
        <v>763</v>
      </c>
      <c r="J769">
        <f t="shared" si="130"/>
        <v>6</v>
      </c>
      <c r="K769">
        <f t="shared" si="131"/>
        <v>2</v>
      </c>
      <c r="L769" t="str">
        <f t="shared" si="132"/>
        <v/>
      </c>
      <c r="M769" t="str">
        <f t="shared" si="133"/>
        <v/>
      </c>
      <c r="N769" t="str">
        <f t="shared" si="134"/>
        <v/>
      </c>
      <c r="O769" t="str">
        <f t="shared" si="126"/>
        <v/>
      </c>
      <c r="P769" t="str">
        <f t="shared" si="135"/>
        <v>&lt;div class="col-sm-3"&gt;&lt;div class="xe-widget xe-conversations box2 label-info" onclick="window.open('https://sceneone.app/', '_blank')" data-toggle="tooltip" data-placement="bottom" title="" data-original-title="https://sceneone.app/"&gt;&lt;div class="xe-comment-entry"&gt;&lt;a class="xe-user-img"&gt;&lt;img data-src="https://api.iowen.cn/favicon/sceneone.app.png" class="lozad img-circle" width="40"&gt;&lt;/a&gt;&lt;div class="xe-comment"&gt; &lt;a href="#" class="xe-user-name overflowClip_1"&gt;&lt;strong&gt;Scene One&lt;/strong&gt; &lt;/a&gt; &lt;p class="overflowClip_2"&gt;这是最好的书写软件&lt;/p&gt;&lt;/div&gt; &lt;/div&gt;&lt;/div&gt;&lt;/div&gt;</v>
      </c>
    </row>
    <row r="770" spans="1:16" x14ac:dyDescent="0.3">
      <c r="A770" t="s">
        <v>3406</v>
      </c>
      <c r="B770" t="s">
        <v>3275</v>
      </c>
      <c r="C770" t="s">
        <v>763</v>
      </c>
      <c r="D770" t="s">
        <v>1589</v>
      </c>
      <c r="E770" t="s">
        <v>2431</v>
      </c>
      <c r="F770" t="str">
        <f t="shared" si="127"/>
        <v>&lt;div class="col-sm-3"&gt;&lt;div class="xe-widget xe-conversations box2 label-info" onclick="window.open('https://storypath.app/', '_blank')" data-toggle="tooltip" data-placement="bottom" title="" data-original-title="https://storypath.app/"&gt;&lt;div class="xe-comment-entry"&gt;&lt;a class="xe-user-img"&gt;&lt;img data-src="https://api.iowen.cn/favicon/storypath.app.png" class="lozad img-circle" width="40"&gt;&lt;/a&gt;&lt;div class="xe-comment"&gt; &lt;a href="#" class="xe-user-name overflowClip_1"&gt;&lt;strong&gt;Story Path&lt;/strong&gt; &lt;/a&gt; &lt;p class="overflowClip_2"&gt;由AI驱动的图书规划应用程序&lt;/p&gt;&lt;/div&gt; &lt;/div&gt;&lt;/div&gt;&lt;/div&gt;</v>
      </c>
      <c r="G770" t="str">
        <f t="shared" si="128"/>
        <v>NO</v>
      </c>
      <c r="H770" t="str">
        <f t="shared" si="129"/>
        <v>NO</v>
      </c>
      <c r="I770">
        <f>MATCH(A770,A:A,0)</f>
        <v>763</v>
      </c>
      <c r="J770">
        <f t="shared" si="130"/>
        <v>7</v>
      </c>
      <c r="K770">
        <f t="shared" si="131"/>
        <v>3</v>
      </c>
      <c r="L770" t="str">
        <f t="shared" si="132"/>
        <v/>
      </c>
      <c r="M770" t="str">
        <f t="shared" si="133"/>
        <v>&lt;/div&gt;</v>
      </c>
      <c r="N770" t="str">
        <f t="shared" si="134"/>
        <v/>
      </c>
      <c r="O770" t="str">
        <f t="shared" si="126"/>
        <v/>
      </c>
      <c r="P770" t="str">
        <f t="shared" si="135"/>
        <v>&lt;div class="col-sm-3"&gt;&lt;div class="xe-widget xe-conversations box2 label-info" onclick="window.open('https://storypath.app/', '_blank')" data-toggle="tooltip" data-placement="bottom" title="" data-original-title="https://storypath.app/"&gt;&lt;div class="xe-comment-entry"&gt;&lt;a class="xe-user-img"&gt;&lt;img data-src="https://api.iowen.cn/favicon/storypath.app.png" class="lozad img-circle" width="40"&gt;&lt;/a&gt;&lt;div class="xe-comment"&gt; &lt;a href="#" class="xe-user-name overflowClip_1"&gt;&lt;strong&gt;Story Path&lt;/strong&gt; &lt;/a&gt; &lt;p class="overflowClip_2"&gt;由AI驱动的图书规划应用程序&lt;/p&gt;&lt;/div&gt; &lt;/div&gt;&lt;/div&gt;&lt;/div&gt;&lt;/div&gt;</v>
      </c>
    </row>
    <row r="771" spans="1:16" x14ac:dyDescent="0.3">
      <c r="A771" t="s">
        <v>3406</v>
      </c>
      <c r="B771" t="s">
        <v>3276</v>
      </c>
      <c r="C771" t="s">
        <v>764</v>
      </c>
      <c r="D771" t="s">
        <v>1590</v>
      </c>
      <c r="E771" t="s">
        <v>2432</v>
      </c>
      <c r="F771" t="str">
        <f t="shared" si="127"/>
        <v>&lt;div class="col-sm-3"&gt;&lt;div class="xe-widget xe-conversations box2 label-info" onclick="window.open('https://subtxt.app/', '_blank')" data-toggle="tooltip" data-placement="bottom" title="" data-original-title="https://subtxt.app/"&gt;&lt;div class="xe-comment-entry"&gt;&lt;a class="xe-user-img"&gt;&lt;img data-src="https://api.iowen.cn/favicon/subtxt.app.png" class="lozad img-circle" width="40"&gt;&lt;/a&gt;&lt;div class="xe-comment"&gt; &lt;a href="#" class="xe-user-name overflowClip_1"&gt;&lt;strong&gt;Subtxt&lt;/strong&gt; &lt;/a&gt; &lt;p class="overflowClip_2"&gt;Subtxt是唯一一个与作家直觉相配合而不是相冲突的智能大纲工具&lt;/p&gt;&lt;/div&gt; &lt;/div&gt;&lt;/div&gt;&lt;/div&gt;</v>
      </c>
      <c r="G771" t="str">
        <f t="shared" si="128"/>
        <v>NO</v>
      </c>
      <c r="H771" t="str">
        <f t="shared" si="129"/>
        <v>NO</v>
      </c>
      <c r="I771">
        <f>MATCH(A771,A:A,0)</f>
        <v>763</v>
      </c>
      <c r="J771">
        <f t="shared" si="130"/>
        <v>8</v>
      </c>
      <c r="K771">
        <f t="shared" si="131"/>
        <v>0</v>
      </c>
      <c r="L771" t="str">
        <f t="shared" si="132"/>
        <v>&lt;div class="row"&gt;</v>
      </c>
      <c r="M771" t="str">
        <f t="shared" si="133"/>
        <v/>
      </c>
      <c r="N771" t="str">
        <f t="shared" si="134"/>
        <v/>
      </c>
      <c r="O771" t="str">
        <f t="shared" ref="O771:O834" si="136">IF(H771="YES","&lt;br /&gt;&lt;!--END "&amp;A771&amp;" --&gt;","")</f>
        <v/>
      </c>
      <c r="P771" t="str">
        <f t="shared" si="135"/>
        <v>&lt;div class="row"&gt;&lt;div class="col-sm-3"&gt;&lt;div class="xe-widget xe-conversations box2 label-info" onclick="window.open('https://subtxt.app/', '_blank')" data-toggle="tooltip" data-placement="bottom" title="" data-original-title="https://subtxt.app/"&gt;&lt;div class="xe-comment-entry"&gt;&lt;a class="xe-user-img"&gt;&lt;img data-src="https://api.iowen.cn/favicon/subtxt.app.png" class="lozad img-circle" width="40"&gt;&lt;/a&gt;&lt;div class="xe-comment"&gt; &lt;a href="#" class="xe-user-name overflowClip_1"&gt;&lt;strong&gt;Subtxt&lt;/strong&gt; &lt;/a&gt; &lt;p class="overflowClip_2"&gt;Subtxt是唯一一个与作家直觉相配合而不是相冲突的智能大纲工具&lt;/p&gt;&lt;/div&gt; &lt;/div&gt;&lt;/div&gt;&lt;/div&gt;</v>
      </c>
    </row>
    <row r="772" spans="1:16" x14ac:dyDescent="0.3">
      <c r="A772" t="s">
        <v>3406</v>
      </c>
      <c r="B772" t="s">
        <v>3277</v>
      </c>
      <c r="C772" t="s">
        <v>765</v>
      </c>
      <c r="D772" t="s">
        <v>1591</v>
      </c>
      <c r="E772" t="s">
        <v>2433</v>
      </c>
      <c r="F772" t="str">
        <f t="shared" ref="F772:F835" si="137">"&lt;div class=""col-sm-3""&gt;&lt;div class=""xe-widget xe-conversations box2 label-info"" onclick=""window.open('"&amp;C772&amp;"', '_blank')"" data-toggle=""tooltip"" data-placement=""bottom"" title="""" data-original-title="""&amp;C772&amp;"""&gt;"&amp;"&lt;div class=""xe-comment-entry""&gt;"&amp;"&lt;a class=""xe-user-img""&gt;"&amp;"&lt;img data-src="""&amp;D772&amp;""" class=""lozad img-circle"" width=""40""&gt;"&amp;"&lt;/a&gt;&lt;div class=""xe-comment""&gt; &lt;a href=""#"" class=""xe-user-name overflowClip_1""&gt;"&amp;"&lt;strong&gt;"&amp;B772&amp;"&lt;/strong&gt; &lt;/a&gt; &lt;p class=""overflowClip_2""&gt;"&amp;E772&amp;"&lt;/p&gt;"&amp;"&lt;/div&gt; &lt;/div&gt;&lt;/div&gt;&lt;/div&gt;"</f>
        <v>&lt;div class="col-sm-3"&gt;&lt;div class="xe-widget xe-conversations box2 label-info" onclick="window.open('https://aiscreenwriter.com/', '_blank')" data-toggle="tooltip" data-placement="bottom" title="" data-original-title="https://aiscreenwriter.com/"&gt;&lt;div class="xe-comment-entry"&gt;&lt;a class="xe-user-img"&gt;&lt;img data-src="https://api.iowen.cn/favicon/aiscreenwriter.com.png" class="lozad img-circle" width="40"&gt;&lt;/a&gt;&lt;div class="xe-comment"&gt; &lt;a href="#" class="xe-user-name overflowClip_1"&gt;&lt;strong&gt;AI Screenwriter&lt;/strong&gt; &lt;/a&gt; &lt;p class="overflowClip_2"&gt;简化剧本创作过程，帮助作家轻松创作引人入胜的故事&lt;/p&gt;&lt;/div&gt; &lt;/div&gt;&lt;/div&gt;&lt;/div&gt;</v>
      </c>
      <c r="G772" t="str">
        <f t="shared" ref="G772:G835" si="138">IF(A772=A771,"NO","YES")</f>
        <v>NO</v>
      </c>
      <c r="H772" t="str">
        <f t="shared" ref="H772:H835" si="139">IF(A772=A773,"NO","YES")</f>
        <v>NO</v>
      </c>
      <c r="I772">
        <f>MATCH(A772,A:A,0)</f>
        <v>763</v>
      </c>
      <c r="J772">
        <f t="shared" ref="J772:J835" si="140">ROW()-I772</f>
        <v>9</v>
      </c>
      <c r="K772">
        <f t="shared" ref="K772:K835" si="141">MOD(J772,4)</f>
        <v>1</v>
      </c>
      <c r="L772" t="str">
        <f t="shared" ref="L772:L835" si="142">IF(K772=0,"&lt;div class=""row""&gt;","")</f>
        <v/>
      </c>
      <c r="M772" t="str">
        <f t="shared" ref="M772:M835" si="143">IF(K772=3,"&lt;/div&gt;",IF(H772="YES","&lt;/div&gt;",""))</f>
        <v/>
      </c>
      <c r="N772" t="str">
        <f t="shared" ref="N772:N835" si="144">IF(G772="YES","&lt;!-- "&amp;A772&amp;" --&gt;&lt;h4 class=""text-gray""&gt;&lt;i class=""linecons-tag"" style=""margin-right: 7px;"" id="""&amp;A772&amp;"""&gt;&lt;/i&gt;"&amp;A772&amp;"&lt;/h4&gt;","")</f>
        <v/>
      </c>
      <c r="O772" t="str">
        <f t="shared" si="136"/>
        <v/>
      </c>
      <c r="P772" t="str">
        <f t="shared" ref="P772:P835" si="145">N772&amp;L772&amp;F772&amp;M772&amp;O772</f>
        <v>&lt;div class="col-sm-3"&gt;&lt;div class="xe-widget xe-conversations box2 label-info" onclick="window.open('https://aiscreenwriter.com/', '_blank')" data-toggle="tooltip" data-placement="bottom" title="" data-original-title="https://aiscreenwriter.com/"&gt;&lt;div class="xe-comment-entry"&gt;&lt;a class="xe-user-img"&gt;&lt;img data-src="https://api.iowen.cn/favicon/aiscreenwriter.com.png" class="lozad img-circle" width="40"&gt;&lt;/a&gt;&lt;div class="xe-comment"&gt; &lt;a href="#" class="xe-user-name overflowClip_1"&gt;&lt;strong&gt;AI Screenwriter&lt;/strong&gt; &lt;/a&gt; &lt;p class="overflowClip_2"&gt;简化剧本创作过程，帮助作家轻松创作引人入胜的故事&lt;/p&gt;&lt;/div&gt; &lt;/div&gt;&lt;/div&gt;&lt;/div&gt;</v>
      </c>
    </row>
    <row r="773" spans="1:16" x14ac:dyDescent="0.3">
      <c r="A773" t="s">
        <v>3406</v>
      </c>
      <c r="B773" t="s">
        <v>3278</v>
      </c>
      <c r="C773" t="s">
        <v>766</v>
      </c>
      <c r="D773" t="s">
        <v>1592</v>
      </c>
      <c r="E773" t="s">
        <v>2434</v>
      </c>
      <c r="F773" t="str">
        <f t="shared" si="137"/>
        <v>&lt;div class="col-sm-3"&gt;&lt;div class="xe-widget xe-conversations box2 label-info" onclick="window.open('https://oscarstories.com/', '_blank')" data-toggle="tooltip" data-placement="bottom" title="" data-original-title="https://oscarstories.com/"&gt;&lt;div class="xe-comment-entry"&gt;&lt;a class="xe-user-img"&gt;&lt;img data-src="https://api.iowen.cn/favicon/oscarstories.com.png" class="lozad img-circle" width="40"&gt;&lt;/a&gt;&lt;div class="xe-comment"&gt; &lt;a href="#" class="xe-user-name overflowClip_1"&gt;&lt;strong&gt;Oscar – bedtime story generator&lt;/strong&gt; &lt;/a&gt; &lt;p class="overflowClip_2"&gt;为孩子生成个性化的睡前故事&lt;/p&gt;&lt;/div&gt; &lt;/div&gt;&lt;/div&gt;&lt;/div&gt;</v>
      </c>
      <c r="G773" t="str">
        <f t="shared" si="138"/>
        <v>NO</v>
      </c>
      <c r="H773" t="str">
        <f t="shared" si="139"/>
        <v>NO</v>
      </c>
      <c r="I773">
        <f>MATCH(A773,A:A,0)</f>
        <v>763</v>
      </c>
      <c r="J773">
        <f t="shared" si="140"/>
        <v>10</v>
      </c>
      <c r="K773">
        <f t="shared" si="141"/>
        <v>2</v>
      </c>
      <c r="L773" t="str">
        <f t="shared" si="142"/>
        <v/>
      </c>
      <c r="M773" t="str">
        <f t="shared" si="143"/>
        <v/>
      </c>
      <c r="N773" t="str">
        <f t="shared" si="144"/>
        <v/>
      </c>
      <c r="O773" t="str">
        <f t="shared" si="136"/>
        <v/>
      </c>
      <c r="P773" t="str">
        <f t="shared" si="145"/>
        <v>&lt;div class="col-sm-3"&gt;&lt;div class="xe-widget xe-conversations box2 label-info" onclick="window.open('https://oscarstories.com/', '_blank')" data-toggle="tooltip" data-placement="bottom" title="" data-original-title="https://oscarstories.com/"&gt;&lt;div class="xe-comment-entry"&gt;&lt;a class="xe-user-img"&gt;&lt;img data-src="https://api.iowen.cn/favicon/oscarstories.com.png" class="lozad img-circle" width="40"&gt;&lt;/a&gt;&lt;div class="xe-comment"&gt; &lt;a href="#" class="xe-user-name overflowClip_1"&gt;&lt;strong&gt;Oscar – bedtime story generator&lt;/strong&gt; &lt;/a&gt; &lt;p class="overflowClip_2"&gt;为孩子生成个性化的睡前故事&lt;/p&gt;&lt;/div&gt; &lt;/div&gt;&lt;/div&gt;&lt;/div&gt;</v>
      </c>
    </row>
    <row r="774" spans="1:16" x14ac:dyDescent="0.3">
      <c r="A774" t="s">
        <v>3406</v>
      </c>
      <c r="B774" t="s">
        <v>3279</v>
      </c>
      <c r="C774" t="s">
        <v>767</v>
      </c>
      <c r="D774" t="s">
        <v>1593</v>
      </c>
      <c r="E774" t="s">
        <v>2435</v>
      </c>
      <c r="F774" t="str">
        <f t="shared" si="137"/>
        <v>&lt;div class="col-sm-3"&gt;&lt;div class="xe-widget xe-conversations box2 label-info" onclick="window.open('https://tinystorie.com/', '_blank')" data-toggle="tooltip" data-placement="bottom" title="" data-original-title="https://tinystorie.com/"&gt;&lt;div class="xe-comment-entry"&gt;&lt;a class="xe-user-img"&gt;&lt;img data-src="https://api.iowen.cn/favicon/tinystorie.com.png" class="lozad img-circle" width="40"&gt;&lt;/a&gt;&lt;div class="xe-comment"&gt; &lt;a href="#" class="xe-user-name overflowClip_1"&gt;&lt;strong&gt;Tiny storie&lt;/strong&gt; &lt;/a&gt; &lt;p class="overflowClip_2"&gt;Personalized audio storytel...&lt;/p&gt;&lt;/div&gt; &lt;/div&gt;&lt;/div&gt;&lt;/div&gt;</v>
      </c>
      <c r="G774" t="str">
        <f t="shared" si="138"/>
        <v>NO</v>
      </c>
      <c r="H774" t="str">
        <f t="shared" si="139"/>
        <v>NO</v>
      </c>
      <c r="I774">
        <f>MATCH(A774,A:A,0)</f>
        <v>763</v>
      </c>
      <c r="J774">
        <f t="shared" si="140"/>
        <v>11</v>
      </c>
      <c r="K774">
        <f t="shared" si="141"/>
        <v>3</v>
      </c>
      <c r="L774" t="str">
        <f t="shared" si="142"/>
        <v/>
      </c>
      <c r="M774" t="str">
        <f t="shared" si="143"/>
        <v>&lt;/div&gt;</v>
      </c>
      <c r="N774" t="str">
        <f t="shared" si="144"/>
        <v/>
      </c>
      <c r="O774" t="str">
        <f t="shared" si="136"/>
        <v/>
      </c>
      <c r="P774" t="str">
        <f t="shared" si="145"/>
        <v>&lt;div class="col-sm-3"&gt;&lt;div class="xe-widget xe-conversations box2 label-info" onclick="window.open('https://tinystorie.com/', '_blank')" data-toggle="tooltip" data-placement="bottom" title="" data-original-title="https://tinystorie.com/"&gt;&lt;div class="xe-comment-entry"&gt;&lt;a class="xe-user-img"&gt;&lt;img data-src="https://api.iowen.cn/favicon/tinystorie.com.png" class="lozad img-circle" width="40"&gt;&lt;/a&gt;&lt;div class="xe-comment"&gt; &lt;a href="#" class="xe-user-name overflowClip_1"&gt;&lt;strong&gt;Tiny storie&lt;/strong&gt; &lt;/a&gt; &lt;p class="overflowClip_2"&gt;Personalized audio storytel...&lt;/p&gt;&lt;/div&gt; &lt;/div&gt;&lt;/div&gt;&lt;/div&gt;&lt;/div&gt;</v>
      </c>
    </row>
    <row r="775" spans="1:16" x14ac:dyDescent="0.3">
      <c r="A775" t="s">
        <v>3406</v>
      </c>
      <c r="B775" t="s">
        <v>3280</v>
      </c>
      <c r="C775" t="s">
        <v>768</v>
      </c>
      <c r="D775" t="s">
        <v>1594</v>
      </c>
      <c r="E775" t="s">
        <v>2436</v>
      </c>
      <c r="F775" t="str">
        <f t="shared" si="137"/>
        <v>&lt;div class="col-sm-3"&gt;&lt;div class="xe-widget xe-conversations box2 label-info" onclick="window.open('https://www.yourownstorybook.com/', '_blank')" data-toggle="tooltip" data-placement="bottom" title="" data-original-title="https://www.yourownstorybook.com/"&gt;&lt;div class="xe-comment-entry"&gt;&lt;a class="xe-user-img"&gt;&lt;img data-src="https://api.iowen.cn/favicon/www.yourownstorybook.com.png" class="lozad img-circle" width="40"&gt;&lt;/a&gt;&lt;div class="xe-comment"&gt; &lt;a href="#" class="xe-user-name overflowClip_1"&gt;&lt;strong&gt;Your Own Story Book&lt;/strong&gt; &lt;/a&gt; &lt;p class="overflowClip_2"&gt;Get ready to embark on fant...&lt;/p&gt;&lt;/div&gt; &lt;/div&gt;&lt;/div&gt;&lt;/div&gt;</v>
      </c>
      <c r="G775" t="str">
        <f t="shared" si="138"/>
        <v>NO</v>
      </c>
      <c r="H775" t="str">
        <f t="shared" si="139"/>
        <v>NO</v>
      </c>
      <c r="I775">
        <f>MATCH(A775,A:A,0)</f>
        <v>763</v>
      </c>
      <c r="J775">
        <f t="shared" si="140"/>
        <v>12</v>
      </c>
      <c r="K775">
        <f t="shared" si="141"/>
        <v>0</v>
      </c>
      <c r="L775" t="str">
        <f t="shared" si="142"/>
        <v>&lt;div class="row"&gt;</v>
      </c>
      <c r="M775" t="str">
        <f t="shared" si="143"/>
        <v/>
      </c>
      <c r="N775" t="str">
        <f t="shared" si="144"/>
        <v/>
      </c>
      <c r="O775" t="str">
        <f t="shared" si="136"/>
        <v/>
      </c>
      <c r="P775" t="str">
        <f t="shared" si="145"/>
        <v>&lt;div class="row"&gt;&lt;div class="col-sm-3"&gt;&lt;div class="xe-widget xe-conversations box2 label-info" onclick="window.open('https://www.yourownstorybook.com/', '_blank')" data-toggle="tooltip" data-placement="bottom" title="" data-original-title="https://www.yourownstorybook.com/"&gt;&lt;div class="xe-comment-entry"&gt;&lt;a class="xe-user-img"&gt;&lt;img data-src="https://api.iowen.cn/favicon/www.yourownstorybook.com.png" class="lozad img-circle" width="40"&gt;&lt;/a&gt;&lt;div class="xe-comment"&gt; &lt;a href="#" class="xe-user-name overflowClip_1"&gt;&lt;strong&gt;Your Own Story Book&lt;/strong&gt; &lt;/a&gt; &lt;p class="overflowClip_2"&gt;Get ready to embark on fant...&lt;/p&gt;&lt;/div&gt; &lt;/div&gt;&lt;/div&gt;&lt;/div&gt;</v>
      </c>
    </row>
    <row r="776" spans="1:16" x14ac:dyDescent="0.3">
      <c r="A776" t="s">
        <v>3406</v>
      </c>
      <c r="B776" t="s">
        <v>3281</v>
      </c>
      <c r="C776" t="s">
        <v>769</v>
      </c>
      <c r="D776" t="s">
        <v>1595</v>
      </c>
      <c r="E776" t="s">
        <v>2437</v>
      </c>
      <c r="F776" t="str">
        <f t="shared" si="137"/>
        <v>&lt;div class="col-sm-3"&gt;&lt;div class="xe-widget xe-conversations box2 label-info" onclick="window.open('https://neuralcanvas.io/', '_blank')" data-toggle="tooltip" data-placement="bottom" title="" data-original-title="https://neuralcanvas.io/"&gt;&lt;div class="xe-comment-entry"&gt;&lt;a class="xe-user-img"&gt;&lt;img data-src="https://api.iowen.cn/favicon/neuralcanvas.io.png" class="lozad img-circle" width="40"&gt;&lt;/a&gt;&lt;div class="xe-comment"&gt; &lt;a href="#" class="xe-user-name overflowClip_1"&gt;&lt;strong&gt;Neural Canvas&lt;/strong&gt; &lt;/a&gt; &lt;p class="overflowClip_2"&gt;Neural Canvas is a digital ...&lt;/p&gt;&lt;/div&gt; &lt;/div&gt;&lt;/div&gt;&lt;/div&gt;</v>
      </c>
      <c r="G776" t="str">
        <f t="shared" si="138"/>
        <v>NO</v>
      </c>
      <c r="H776" t="str">
        <f t="shared" si="139"/>
        <v>NO</v>
      </c>
      <c r="I776">
        <f>MATCH(A776,A:A,0)</f>
        <v>763</v>
      </c>
      <c r="J776">
        <f t="shared" si="140"/>
        <v>13</v>
      </c>
      <c r="K776">
        <f t="shared" si="141"/>
        <v>1</v>
      </c>
      <c r="L776" t="str">
        <f t="shared" si="142"/>
        <v/>
      </c>
      <c r="M776" t="str">
        <f t="shared" si="143"/>
        <v/>
      </c>
      <c r="N776" t="str">
        <f t="shared" si="144"/>
        <v/>
      </c>
      <c r="O776" t="str">
        <f t="shared" si="136"/>
        <v/>
      </c>
      <c r="P776" t="str">
        <f t="shared" si="145"/>
        <v>&lt;div class="col-sm-3"&gt;&lt;div class="xe-widget xe-conversations box2 label-info" onclick="window.open('https://neuralcanvas.io/', '_blank')" data-toggle="tooltip" data-placement="bottom" title="" data-original-title="https://neuralcanvas.io/"&gt;&lt;div class="xe-comment-entry"&gt;&lt;a class="xe-user-img"&gt;&lt;img data-src="https://api.iowen.cn/favicon/neuralcanvas.io.png" class="lozad img-circle" width="40"&gt;&lt;/a&gt;&lt;div class="xe-comment"&gt; &lt;a href="#" class="xe-user-name overflowClip_1"&gt;&lt;strong&gt;Neural Canvas&lt;/strong&gt; &lt;/a&gt; &lt;p class="overflowClip_2"&gt;Neural Canvas is a digital ...&lt;/p&gt;&lt;/div&gt; &lt;/div&gt;&lt;/div&gt;&lt;/div&gt;</v>
      </c>
    </row>
    <row r="777" spans="1:16" x14ac:dyDescent="0.3">
      <c r="A777" t="s">
        <v>3406</v>
      </c>
      <c r="B777" t="s">
        <v>3282</v>
      </c>
      <c r="C777" t="s">
        <v>770</v>
      </c>
      <c r="D777" t="s">
        <v>1596</v>
      </c>
      <c r="E777" t="s">
        <v>2438</v>
      </c>
      <c r="F777" t="str">
        <f t="shared" si="137"/>
        <v>&lt;div class="col-sm-3"&gt;&lt;div class="xe-widget xe-conversations box2 label-info" onclick="window.open('https://onceuponabot.com/', '_blank')" data-toggle="tooltip" data-placement="bottom" title="" data-original-title="https://onceuponabot.com/"&gt;&lt;div class="xe-comment-entry"&gt;&lt;a class="xe-user-img"&gt;&lt;img data-src="https://api.iowen.cn/favicon/onceuponabot.com.png" class="lozad img-circle" width="40"&gt;&lt;/a&gt;&lt;div class="xe-comment"&gt; &lt;a href="#" class="xe-user-name overflowClip_1"&gt;&lt;strong&gt;Once Upon A Bot&lt;/strong&gt; &lt;/a&gt; &lt;p class="overflowClip_2"&gt;Create original stories wit...&lt;/p&gt;&lt;/div&gt; &lt;/div&gt;&lt;/div&gt;&lt;/div&gt;</v>
      </c>
      <c r="G777" t="str">
        <f t="shared" si="138"/>
        <v>NO</v>
      </c>
      <c r="H777" t="str">
        <f t="shared" si="139"/>
        <v>NO</v>
      </c>
      <c r="I777">
        <f>MATCH(A777,A:A,0)</f>
        <v>763</v>
      </c>
      <c r="J777">
        <f t="shared" si="140"/>
        <v>14</v>
      </c>
      <c r="K777">
        <f t="shared" si="141"/>
        <v>2</v>
      </c>
      <c r="L777" t="str">
        <f t="shared" si="142"/>
        <v/>
      </c>
      <c r="M777" t="str">
        <f t="shared" si="143"/>
        <v/>
      </c>
      <c r="N777" t="str">
        <f t="shared" si="144"/>
        <v/>
      </c>
      <c r="O777" t="str">
        <f t="shared" si="136"/>
        <v/>
      </c>
      <c r="P777" t="str">
        <f t="shared" si="145"/>
        <v>&lt;div class="col-sm-3"&gt;&lt;div class="xe-widget xe-conversations box2 label-info" onclick="window.open('https://onceuponabot.com/', '_blank')" data-toggle="tooltip" data-placement="bottom" title="" data-original-title="https://onceuponabot.com/"&gt;&lt;div class="xe-comment-entry"&gt;&lt;a class="xe-user-img"&gt;&lt;img data-src="https://api.iowen.cn/favicon/onceuponabot.com.png" class="lozad img-circle" width="40"&gt;&lt;/a&gt;&lt;div class="xe-comment"&gt; &lt;a href="#" class="xe-user-name overflowClip_1"&gt;&lt;strong&gt;Once Upon A Bot&lt;/strong&gt; &lt;/a&gt; &lt;p class="overflowClip_2"&gt;Create original stories wit...&lt;/p&gt;&lt;/div&gt; &lt;/div&gt;&lt;/div&gt;&lt;/div&gt;</v>
      </c>
    </row>
    <row r="778" spans="1:16" x14ac:dyDescent="0.3">
      <c r="A778" t="s">
        <v>3406</v>
      </c>
      <c r="B778" t="s">
        <v>3283</v>
      </c>
      <c r="C778" t="s">
        <v>771</v>
      </c>
      <c r="D778" t="s">
        <v>1597</v>
      </c>
      <c r="E778" t="s">
        <v>2439</v>
      </c>
      <c r="F778" t="str">
        <f t="shared" si="137"/>
        <v>&lt;div class="col-sm-3"&gt;&lt;div class="xe-widget xe-conversations box2 label-info" onclick="window.open('https://www.storiesforkids.ai/', '_blank')" data-toggle="tooltip" data-placement="bottom" title="" data-original-title="https://www.storiesforkids.ai/"&gt;&lt;div class="xe-comment-entry"&gt;&lt;a class="xe-user-img"&gt;&lt;img data-src="https://api.iowen.cn/favicon/www.storiesforkids.ai.png" class="lozad img-circle" width="40"&gt;&lt;/a&gt;&lt;div class="xe-comment"&gt; &lt;a href="#" class="xe-user-name overflowClip_1"&gt;&lt;strong&gt;StoriesForKids&lt;/strong&gt; &lt;/a&gt; &lt;p class="overflowClip_2"&gt;Read &amp;amp; Create Together....&lt;/p&gt;&lt;/div&gt; &lt;/div&gt;&lt;/div&gt;&lt;/div&gt;</v>
      </c>
      <c r="G778" t="str">
        <f t="shared" si="138"/>
        <v>NO</v>
      </c>
      <c r="H778" t="str">
        <f t="shared" si="139"/>
        <v>NO</v>
      </c>
      <c r="I778">
        <f>MATCH(A778,A:A,0)</f>
        <v>763</v>
      </c>
      <c r="J778">
        <f t="shared" si="140"/>
        <v>15</v>
      </c>
      <c r="K778">
        <f t="shared" si="141"/>
        <v>3</v>
      </c>
      <c r="L778" t="str">
        <f t="shared" si="142"/>
        <v/>
      </c>
      <c r="M778" t="str">
        <f t="shared" si="143"/>
        <v>&lt;/div&gt;</v>
      </c>
      <c r="N778" t="str">
        <f t="shared" si="144"/>
        <v/>
      </c>
      <c r="O778" t="str">
        <f t="shared" si="136"/>
        <v/>
      </c>
      <c r="P778" t="str">
        <f t="shared" si="145"/>
        <v>&lt;div class="col-sm-3"&gt;&lt;div class="xe-widget xe-conversations box2 label-info" onclick="window.open('https://www.storiesforkids.ai/', '_blank')" data-toggle="tooltip" data-placement="bottom" title="" data-original-title="https://www.storiesforkids.ai/"&gt;&lt;div class="xe-comment-entry"&gt;&lt;a class="xe-user-img"&gt;&lt;img data-src="https://api.iowen.cn/favicon/www.storiesforkids.ai.png" class="lozad img-circle" width="40"&gt;&lt;/a&gt;&lt;div class="xe-comment"&gt; &lt;a href="#" class="xe-user-name overflowClip_1"&gt;&lt;strong&gt;StoriesForKids&lt;/strong&gt; &lt;/a&gt; &lt;p class="overflowClip_2"&gt;Read &amp;amp; Create Together....&lt;/p&gt;&lt;/div&gt; &lt;/div&gt;&lt;/div&gt;&lt;/div&gt;&lt;/div&gt;</v>
      </c>
    </row>
    <row r="779" spans="1:16" x14ac:dyDescent="0.3">
      <c r="A779" t="s">
        <v>3406</v>
      </c>
      <c r="B779" t="s">
        <v>3284</v>
      </c>
      <c r="C779" t="s">
        <v>772</v>
      </c>
      <c r="D779" t="s">
        <v>1598</v>
      </c>
      <c r="E779" t="s">
        <v>2440</v>
      </c>
      <c r="F779" t="str">
        <f t="shared" si="137"/>
        <v>&lt;div class="col-sm-3"&gt;&lt;div class="xe-widget xe-conversations box2 label-info" onclick="window.open('https://www.bedtimestory.ai/', '_blank')" data-toggle="tooltip" data-placement="bottom" title="" data-original-title="https://www.bedtimestory.ai/"&gt;&lt;div class="xe-comment-entry"&gt;&lt;a class="xe-user-img"&gt;&lt;img data-src="https://api.iowen.cn/favicon/www.bedtimestory.ai.png" class="lozad img-circle" width="40"&gt;&lt;/a&gt;&lt;div class="xe-comment"&gt; &lt;a href="#" class="xe-user-name overflowClip_1"&gt;&lt;strong&gt;BedtimeStory AI&lt;/strong&gt; &lt;/a&gt; &lt;p class="overflowClip_2"&gt;Create personalized, instan...&lt;/p&gt;&lt;/div&gt; &lt;/div&gt;&lt;/div&gt;&lt;/div&gt;</v>
      </c>
      <c r="G779" t="str">
        <f t="shared" si="138"/>
        <v>NO</v>
      </c>
      <c r="H779" t="str">
        <f t="shared" si="139"/>
        <v>NO</v>
      </c>
      <c r="I779">
        <f>MATCH(A779,A:A,0)</f>
        <v>763</v>
      </c>
      <c r="J779">
        <f t="shared" si="140"/>
        <v>16</v>
      </c>
      <c r="K779">
        <f t="shared" si="141"/>
        <v>0</v>
      </c>
      <c r="L779" t="str">
        <f t="shared" si="142"/>
        <v>&lt;div class="row"&gt;</v>
      </c>
      <c r="M779" t="str">
        <f t="shared" si="143"/>
        <v/>
      </c>
      <c r="N779" t="str">
        <f t="shared" si="144"/>
        <v/>
      </c>
      <c r="O779" t="str">
        <f t="shared" si="136"/>
        <v/>
      </c>
      <c r="P779" t="str">
        <f t="shared" si="145"/>
        <v>&lt;div class="row"&gt;&lt;div class="col-sm-3"&gt;&lt;div class="xe-widget xe-conversations box2 label-info" onclick="window.open('https://www.bedtimestory.ai/', '_blank')" data-toggle="tooltip" data-placement="bottom" title="" data-original-title="https://www.bedtimestory.ai/"&gt;&lt;div class="xe-comment-entry"&gt;&lt;a class="xe-user-img"&gt;&lt;img data-src="https://api.iowen.cn/favicon/www.bedtimestory.ai.png" class="lozad img-circle" width="40"&gt;&lt;/a&gt;&lt;div class="xe-comment"&gt; &lt;a href="#" class="xe-user-name overflowClip_1"&gt;&lt;strong&gt;BedtimeStory AI&lt;/strong&gt; &lt;/a&gt; &lt;p class="overflowClip_2"&gt;Create personalized, instan...&lt;/p&gt;&lt;/div&gt; &lt;/div&gt;&lt;/div&gt;&lt;/div&gt;</v>
      </c>
    </row>
    <row r="780" spans="1:16" x14ac:dyDescent="0.3">
      <c r="A780" t="s">
        <v>3406</v>
      </c>
      <c r="B780" t="s">
        <v>3285</v>
      </c>
      <c r="C780" t="s">
        <v>773</v>
      </c>
      <c r="D780" t="s">
        <v>1599</v>
      </c>
      <c r="E780" t="s">
        <v>2441</v>
      </c>
      <c r="F780" t="str">
        <f t="shared" si="137"/>
        <v>&lt;div class="col-sm-3"&gt;&lt;div class="xe-widget xe-conversations box2 label-info" onclick="window.open('https://artflow.ai/', '_blank')" data-toggle="tooltip" data-placement="bottom" title="" data-original-title="https://artflow.ai/"&gt;&lt;div class="xe-comment-entry"&gt;&lt;a class="xe-user-img"&gt;&lt;img data-src="https://api.iowen.cn/favicon/artflow.ai.png" class="lozad img-circle" width="40"&gt;&lt;/a&gt;&lt;div class="xe-comment"&gt; &lt;a href="#" class="xe-user-name overflowClip_1"&gt;&lt;strong&gt;Artflow ai&lt;/strong&gt; &lt;/a&gt; &lt;p class="overflowClip_2"&gt;Effortlessly turn ideas int...&lt;/p&gt;&lt;/div&gt; &lt;/div&gt;&lt;/div&gt;&lt;/div&gt;</v>
      </c>
      <c r="G780" t="str">
        <f t="shared" si="138"/>
        <v>NO</v>
      </c>
      <c r="H780" t="str">
        <f t="shared" si="139"/>
        <v>YES</v>
      </c>
      <c r="I780">
        <f>MATCH(A780,A:A,0)</f>
        <v>763</v>
      </c>
      <c r="J780">
        <f t="shared" si="140"/>
        <v>17</v>
      </c>
      <c r="K780">
        <f t="shared" si="141"/>
        <v>1</v>
      </c>
      <c r="L780" t="str">
        <f t="shared" si="142"/>
        <v/>
      </c>
      <c r="M780" t="str">
        <f t="shared" si="143"/>
        <v>&lt;/div&gt;</v>
      </c>
      <c r="N780" t="str">
        <f t="shared" si="144"/>
        <v/>
      </c>
      <c r="O780" t="str">
        <f t="shared" si="136"/>
        <v>&lt;br /&gt;&lt;!--END 故事 --&gt;</v>
      </c>
      <c r="P780" t="str">
        <f t="shared" si="145"/>
        <v>&lt;div class="col-sm-3"&gt;&lt;div class="xe-widget xe-conversations box2 label-info" onclick="window.open('https://artflow.ai/', '_blank')" data-toggle="tooltip" data-placement="bottom" title="" data-original-title="https://artflow.ai/"&gt;&lt;div class="xe-comment-entry"&gt;&lt;a class="xe-user-img"&gt;&lt;img data-src="https://api.iowen.cn/favicon/artflow.ai.png" class="lozad img-circle" width="40"&gt;&lt;/a&gt;&lt;div class="xe-comment"&gt; &lt;a href="#" class="xe-user-name overflowClip_1"&gt;&lt;strong&gt;Artflow ai&lt;/strong&gt; &lt;/a&gt; &lt;p class="overflowClip_2"&gt;Effortlessly turn ideas int...&lt;/p&gt;&lt;/div&gt; &lt;/div&gt;&lt;/div&gt;&lt;/div&gt;&lt;/div&gt;&lt;br /&gt;&lt;!--END 故事 --&gt;</v>
      </c>
    </row>
    <row r="781" spans="1:16" x14ac:dyDescent="0.3">
      <c r="A781" t="s">
        <v>3407</v>
      </c>
      <c r="B781" t="s">
        <v>3286</v>
      </c>
      <c r="C781" t="s">
        <v>774</v>
      </c>
      <c r="D781" t="s">
        <v>1600</v>
      </c>
      <c r="E781" t="s">
        <v>2442</v>
      </c>
      <c r="F781" t="str">
        <f t="shared" si="137"/>
        <v>&lt;div class="col-sm-3"&gt;&lt;div class="xe-widget xe-conversations box2 label-info" onclick="window.open('https://gptprompter.com/', '_blank')" data-toggle="tooltip" data-placement="bottom" title="" data-original-title="https://gptprompter.com/"&gt;&lt;div class="xe-comment-entry"&gt;&lt;a class="xe-user-img"&gt;&lt;img data-src="https://api.iowen.cn/favicon/gptprompter.com.png" class="lozad img-circle" width="40"&gt;&lt;/a&gt;&lt;div class="xe-comment"&gt; &lt;a href="#" class="xe-user-name overflowClip_1"&gt;&lt;strong&gt;GPT-Prompter&lt;/strong&gt; &lt;/a&gt; &lt;p class="overflowClip_2"&gt;Chrome浏览器扩展程序，可快速解释所选文本&lt;/p&gt;&lt;/div&gt; &lt;/div&gt;&lt;/div&gt;&lt;/div&gt;</v>
      </c>
      <c r="G781" t="str">
        <f t="shared" si="138"/>
        <v>YES</v>
      </c>
      <c r="H781" t="str">
        <f t="shared" si="139"/>
        <v>NO</v>
      </c>
      <c r="I781">
        <f>MATCH(A781,A:A,0)</f>
        <v>781</v>
      </c>
      <c r="J781">
        <f t="shared" si="140"/>
        <v>0</v>
      </c>
      <c r="K781">
        <f t="shared" si="141"/>
        <v>0</v>
      </c>
      <c r="L781" t="str">
        <f t="shared" si="142"/>
        <v>&lt;div class="row"&gt;</v>
      </c>
      <c r="M781" t="str">
        <f t="shared" si="143"/>
        <v/>
      </c>
      <c r="N781" t="str">
        <f t="shared" si="144"/>
        <v>&lt;!-- 摘要 --&gt;&lt;h4 class="text-gray"&gt;&lt;i class="linecons-tag" style="margin-right: 7px;" id="摘要"&gt;&lt;/i&gt;摘要&lt;/h4&gt;</v>
      </c>
      <c r="O781" t="str">
        <f t="shared" si="136"/>
        <v/>
      </c>
      <c r="P781" t="str">
        <f t="shared" si="145"/>
        <v>&lt;!-- 摘要 --&gt;&lt;h4 class="text-gray"&gt;&lt;i class="linecons-tag" style="margin-right: 7px;" id="摘要"&gt;&lt;/i&gt;摘要&lt;/h4&gt;&lt;div class="row"&gt;&lt;div class="col-sm-3"&gt;&lt;div class="xe-widget xe-conversations box2 label-info" onclick="window.open('https://gptprompter.com/', '_blank')" data-toggle="tooltip" data-placement="bottom" title="" data-original-title="https://gptprompter.com/"&gt;&lt;div class="xe-comment-entry"&gt;&lt;a class="xe-user-img"&gt;&lt;img data-src="https://api.iowen.cn/favicon/gptprompter.com.png" class="lozad img-circle" width="40"&gt;&lt;/a&gt;&lt;div class="xe-comment"&gt; &lt;a href="#" class="xe-user-name overflowClip_1"&gt;&lt;strong&gt;GPT-Prompter&lt;/strong&gt; &lt;/a&gt; &lt;p class="overflowClip_2"&gt;Chrome浏览器扩展程序，可快速解释所选文本&lt;/p&gt;&lt;/div&gt; &lt;/div&gt;&lt;/div&gt;&lt;/div&gt;</v>
      </c>
    </row>
    <row r="782" spans="1:16" x14ac:dyDescent="0.3">
      <c r="A782" t="s">
        <v>3407</v>
      </c>
      <c r="B782" t="s">
        <v>3287</v>
      </c>
      <c r="C782" t="s">
        <v>775</v>
      </c>
      <c r="D782" t="s">
        <v>1601</v>
      </c>
      <c r="E782" t="s">
        <v>2443</v>
      </c>
      <c r="F782" t="str">
        <f t="shared" si="137"/>
        <v>&lt;div class="col-sm-3"&gt;&lt;div class="xe-widget xe-conversations box2 label-info" onclick="window.open('https://bearly.ai/', '_blank')" data-toggle="tooltip" data-placement="bottom" title="" data-original-title="https://bearly.ai/"&gt;&lt;div class="xe-comment-entry"&gt;&lt;a class="xe-user-img"&gt;&lt;img data-src="https://api.iowen.cn/favicon/bearly.ai.png" class="lozad img-circle" width="40"&gt;&lt;/a&gt;&lt;div class="xe-comment"&gt; &lt;a href="#" class="xe-user-name overflowClip_1"&gt;&lt;strong&gt;Bearly&lt;/strong&gt; &lt;/a&gt; &lt;p class="overflowClip_2"&gt;一款非常有用的AI工具，可用于创建摘要、大纲或改写文章&lt;/p&gt;&lt;/div&gt; &lt;/div&gt;&lt;/div&gt;&lt;/div&gt;</v>
      </c>
      <c r="G782" t="str">
        <f t="shared" si="138"/>
        <v>NO</v>
      </c>
      <c r="H782" t="str">
        <f t="shared" si="139"/>
        <v>NO</v>
      </c>
      <c r="I782">
        <f>MATCH(A782,A:A,0)</f>
        <v>781</v>
      </c>
      <c r="J782">
        <f t="shared" si="140"/>
        <v>1</v>
      </c>
      <c r="K782">
        <f t="shared" si="141"/>
        <v>1</v>
      </c>
      <c r="L782" t="str">
        <f t="shared" si="142"/>
        <v/>
      </c>
      <c r="M782" t="str">
        <f t="shared" si="143"/>
        <v/>
      </c>
      <c r="N782" t="str">
        <f t="shared" si="144"/>
        <v/>
      </c>
      <c r="O782" t="str">
        <f t="shared" si="136"/>
        <v/>
      </c>
      <c r="P782" t="str">
        <f t="shared" si="145"/>
        <v>&lt;div class="col-sm-3"&gt;&lt;div class="xe-widget xe-conversations box2 label-info" onclick="window.open('https://bearly.ai/', '_blank')" data-toggle="tooltip" data-placement="bottom" title="" data-original-title="https://bearly.ai/"&gt;&lt;div class="xe-comment-entry"&gt;&lt;a class="xe-user-img"&gt;&lt;img data-src="https://api.iowen.cn/favicon/bearly.ai.png" class="lozad img-circle" width="40"&gt;&lt;/a&gt;&lt;div class="xe-comment"&gt; &lt;a href="#" class="xe-user-name overflowClip_1"&gt;&lt;strong&gt;Bearly&lt;/strong&gt; &lt;/a&gt; &lt;p class="overflowClip_2"&gt;一款非常有用的AI工具，可用于创建摘要、大纲或改写文章&lt;/p&gt;&lt;/div&gt; &lt;/div&gt;&lt;/div&gt;&lt;/div&gt;</v>
      </c>
    </row>
    <row r="783" spans="1:16" x14ac:dyDescent="0.3">
      <c r="A783" t="s">
        <v>3407</v>
      </c>
      <c r="B783" t="s">
        <v>3288</v>
      </c>
      <c r="C783" t="s">
        <v>776</v>
      </c>
      <c r="D783" t="s">
        <v>1602</v>
      </c>
      <c r="E783" t="s">
        <v>2444</v>
      </c>
      <c r="F783" t="str">
        <f t="shared" si="137"/>
        <v>&lt;div class="col-sm-3"&gt;&lt;div class="xe-widget xe-conversations box2 label-info" onclick="window.open('https://youtubesummarized.com', '_blank')" data-toggle="tooltip" data-placement="bottom" title="" data-original-title="https://youtubesummarized.com"&gt;&lt;div class="xe-comment-entry"&gt;&lt;a class="xe-user-img"&gt;&lt;img data-src="https://api.iowen.cn/favicon/youtubesummarized.com.png" class="lozad img-circle" width="40"&gt;&lt;/a&gt;&lt;div class="xe-comment"&gt; &lt;a href="#" class="xe-user-name overflowClip_1"&gt;&lt;strong&gt;YouTube Summarized&lt;/strong&gt; &lt;/a&gt; &lt;p class="overflowClip_2"&gt;这个Chrome扩展程序可以使用你的OpenAI密钥对任何长度的YouTube视频进行摘要&lt;/p&gt;&lt;/div&gt; &lt;/div&gt;&lt;/div&gt;&lt;/div&gt;</v>
      </c>
      <c r="G783" t="str">
        <f t="shared" si="138"/>
        <v>NO</v>
      </c>
      <c r="H783" t="str">
        <f t="shared" si="139"/>
        <v>NO</v>
      </c>
      <c r="I783">
        <f>MATCH(A783,A:A,0)</f>
        <v>781</v>
      </c>
      <c r="J783">
        <f t="shared" si="140"/>
        <v>2</v>
      </c>
      <c r="K783">
        <f t="shared" si="141"/>
        <v>2</v>
      </c>
      <c r="L783" t="str">
        <f t="shared" si="142"/>
        <v/>
      </c>
      <c r="M783" t="str">
        <f t="shared" si="143"/>
        <v/>
      </c>
      <c r="N783" t="str">
        <f t="shared" si="144"/>
        <v/>
      </c>
      <c r="O783" t="str">
        <f t="shared" si="136"/>
        <v/>
      </c>
      <c r="P783" t="str">
        <f t="shared" si="145"/>
        <v>&lt;div class="col-sm-3"&gt;&lt;div class="xe-widget xe-conversations box2 label-info" onclick="window.open('https://youtubesummarized.com', '_blank')" data-toggle="tooltip" data-placement="bottom" title="" data-original-title="https://youtubesummarized.com"&gt;&lt;div class="xe-comment-entry"&gt;&lt;a class="xe-user-img"&gt;&lt;img data-src="https://api.iowen.cn/favicon/youtubesummarized.com.png" class="lozad img-circle" width="40"&gt;&lt;/a&gt;&lt;div class="xe-comment"&gt; &lt;a href="#" class="xe-user-name overflowClip_1"&gt;&lt;strong&gt;YouTube Summarized&lt;/strong&gt; &lt;/a&gt; &lt;p class="overflowClip_2"&gt;这个Chrome扩展程序可以使用你的OpenAI密钥对任何长度的YouTube视频进行摘要&lt;/p&gt;&lt;/div&gt; &lt;/div&gt;&lt;/div&gt;&lt;/div&gt;</v>
      </c>
    </row>
    <row r="784" spans="1:16" x14ac:dyDescent="0.3">
      <c r="A784" t="s">
        <v>3407</v>
      </c>
      <c r="B784" t="s">
        <v>3289</v>
      </c>
      <c r="C784" t="s">
        <v>777</v>
      </c>
      <c r="D784" t="s">
        <v>1603</v>
      </c>
      <c r="E784" t="s">
        <v>2445</v>
      </c>
      <c r="F784" t="str">
        <f t="shared" si="137"/>
        <v>&lt;div class="col-sm-3"&gt;&lt;div class="xe-widget xe-conversations box2 label-info" onclick="window.open('https://gimmesummary.ai', '_blank')" data-toggle="tooltip" data-placement="bottom" title="" data-original-title="https://gimmesummary.ai"&gt;&lt;div class="xe-comment-entry"&gt;&lt;a class="xe-user-img"&gt;&lt;img data-src="https://api.iowen.cn/favicon/gimmesummary.ai.png" class="lozad img-circle" width="40"&gt;&lt;/a&gt;&lt;div class="xe-comment"&gt; &lt;a href="#" class="xe-user-name overflowClip_1"&gt;&lt;strong&gt;Gimme Summary AI&lt;/strong&gt; &lt;/a&gt; &lt;p class="overflowClip_2"&gt;Gimme Summary AI是一款免费的Chrome扩展程序，使用ChatGPT对网页上的文章进行摘要&lt;/p&gt;&lt;/div&gt; &lt;/div&gt;&lt;/div&gt;&lt;/div&gt;</v>
      </c>
      <c r="G784" t="str">
        <f t="shared" si="138"/>
        <v>NO</v>
      </c>
      <c r="H784" t="str">
        <f t="shared" si="139"/>
        <v>NO</v>
      </c>
      <c r="I784">
        <f>MATCH(A784,A:A,0)</f>
        <v>781</v>
      </c>
      <c r="J784">
        <f t="shared" si="140"/>
        <v>3</v>
      </c>
      <c r="K784">
        <f t="shared" si="141"/>
        <v>3</v>
      </c>
      <c r="L784" t="str">
        <f t="shared" si="142"/>
        <v/>
      </c>
      <c r="M784" t="str">
        <f t="shared" si="143"/>
        <v>&lt;/div&gt;</v>
      </c>
      <c r="N784" t="str">
        <f t="shared" si="144"/>
        <v/>
      </c>
      <c r="O784" t="str">
        <f t="shared" si="136"/>
        <v/>
      </c>
      <c r="P784" t="str">
        <f t="shared" si="145"/>
        <v>&lt;div class="col-sm-3"&gt;&lt;div class="xe-widget xe-conversations box2 label-info" onclick="window.open('https://gimmesummary.ai', '_blank')" data-toggle="tooltip" data-placement="bottom" title="" data-original-title="https://gimmesummary.ai"&gt;&lt;div class="xe-comment-entry"&gt;&lt;a class="xe-user-img"&gt;&lt;img data-src="https://api.iowen.cn/favicon/gimmesummary.ai.png" class="lozad img-circle" width="40"&gt;&lt;/a&gt;&lt;div class="xe-comment"&gt; &lt;a href="#" class="xe-user-name overflowClip_1"&gt;&lt;strong&gt;Gimme Summary AI&lt;/strong&gt; &lt;/a&gt; &lt;p class="overflowClip_2"&gt;Gimme Summary AI是一款免费的Chrome扩展程序，使用ChatGPT对网页上的文章进行摘要&lt;/p&gt;&lt;/div&gt; &lt;/div&gt;&lt;/div&gt;&lt;/div&gt;&lt;/div&gt;</v>
      </c>
    </row>
    <row r="785" spans="1:16" x14ac:dyDescent="0.3">
      <c r="A785" t="s">
        <v>3407</v>
      </c>
      <c r="B785" t="s">
        <v>3290</v>
      </c>
      <c r="C785" t="s">
        <v>778</v>
      </c>
      <c r="D785" t="s">
        <v>1604</v>
      </c>
      <c r="E785" t="s">
        <v>2446</v>
      </c>
      <c r="F785" t="str">
        <f t="shared" si="137"/>
        <v>&lt;div class="col-sm-3"&gt;&lt;div class="xe-widget xe-conversations box2 label-info" onclick="window.open('https://summereyes.ai/', '_blank')" data-toggle="tooltip" data-placement="bottom" title="" data-original-title="https://summereyes.ai/"&gt;&lt;div class="xe-comment-entry"&gt;&lt;a class="xe-user-img"&gt;&lt;img data-src="https://api.iowen.cn/favicon/summereyes.ai.png" class="lozad img-circle" width="40"&gt;&lt;/a&gt;&lt;div class="xe-comment"&gt; &lt;a href="#" class="xe-user-name overflowClip_1"&gt;&lt;strong&gt;SummerEyes&lt;/strong&gt; &lt;/a&gt; &lt;p class="overflowClip_2"&gt;一键总结互联网上的任何文本，提高生产力&lt;/p&gt;&lt;/div&gt; &lt;/div&gt;&lt;/div&gt;&lt;/div&gt;</v>
      </c>
      <c r="G785" t="str">
        <f t="shared" si="138"/>
        <v>NO</v>
      </c>
      <c r="H785" t="str">
        <f t="shared" si="139"/>
        <v>NO</v>
      </c>
      <c r="I785">
        <f>MATCH(A785,A:A,0)</f>
        <v>781</v>
      </c>
      <c r="J785">
        <f t="shared" si="140"/>
        <v>4</v>
      </c>
      <c r="K785">
        <f t="shared" si="141"/>
        <v>0</v>
      </c>
      <c r="L785" t="str">
        <f t="shared" si="142"/>
        <v>&lt;div class="row"&gt;</v>
      </c>
      <c r="M785" t="str">
        <f t="shared" si="143"/>
        <v/>
      </c>
      <c r="N785" t="str">
        <f t="shared" si="144"/>
        <v/>
      </c>
      <c r="O785" t="str">
        <f t="shared" si="136"/>
        <v/>
      </c>
      <c r="P785" t="str">
        <f t="shared" si="145"/>
        <v>&lt;div class="row"&gt;&lt;div class="col-sm-3"&gt;&lt;div class="xe-widget xe-conversations box2 label-info" onclick="window.open('https://summereyes.ai/', '_blank')" data-toggle="tooltip" data-placement="bottom" title="" data-original-title="https://summereyes.ai/"&gt;&lt;div class="xe-comment-entry"&gt;&lt;a class="xe-user-img"&gt;&lt;img data-src="https://api.iowen.cn/favicon/summereyes.ai.png" class="lozad img-circle" width="40"&gt;&lt;/a&gt;&lt;div class="xe-comment"&gt; &lt;a href="#" class="xe-user-name overflowClip_1"&gt;&lt;strong&gt;SummerEyes&lt;/strong&gt; &lt;/a&gt; &lt;p class="overflowClip_2"&gt;一键总结互联网上的任何文本，提高生产力&lt;/p&gt;&lt;/div&gt; &lt;/div&gt;&lt;/div&gt;&lt;/div&gt;</v>
      </c>
    </row>
    <row r="786" spans="1:16" x14ac:dyDescent="0.3">
      <c r="A786" t="s">
        <v>3407</v>
      </c>
      <c r="B786" t="s">
        <v>3291</v>
      </c>
      <c r="C786" t="s">
        <v>779</v>
      </c>
      <c r="D786" t="s">
        <v>1605</v>
      </c>
      <c r="E786" t="s">
        <v>2447</v>
      </c>
      <c r="F786" t="str">
        <f t="shared" si="137"/>
        <v>&lt;div class="col-sm-3"&gt;&lt;div class="xe-widget xe-conversations box2 label-info" onclick="window.open('https://www.skimit.ai/', '_blank')" data-toggle="tooltip" data-placement="bottom" title="" data-original-title="https://www.skimit.ai/"&gt;&lt;div class="xe-comment-entry"&gt;&lt;a class="xe-user-img"&gt;&lt;img data-src="https://api.iowen.cn/favicon/www.skimit.ai.png" class="lozad img-circle" width="40"&gt;&lt;/a&gt;&lt;div class="xe-comment"&gt; &lt;a href="#" class="xe-user-name overflowClip_1"&gt;&lt;strong&gt;Skim It&lt;/strong&gt; &lt;/a&gt; &lt;p class="overflowClip_2"&gt;只需发送电子邮件至go@skimit.ai，即可将任何文章的AI摘要发送到您的收件箱&lt;/p&gt;&lt;/div&gt; &lt;/div&gt;&lt;/div&gt;&lt;/div&gt;</v>
      </c>
      <c r="G786" t="str">
        <f t="shared" si="138"/>
        <v>NO</v>
      </c>
      <c r="H786" t="str">
        <f t="shared" si="139"/>
        <v>NO</v>
      </c>
      <c r="I786">
        <f>MATCH(A786,A:A,0)</f>
        <v>781</v>
      </c>
      <c r="J786">
        <f t="shared" si="140"/>
        <v>5</v>
      </c>
      <c r="K786">
        <f t="shared" si="141"/>
        <v>1</v>
      </c>
      <c r="L786" t="str">
        <f t="shared" si="142"/>
        <v/>
      </c>
      <c r="M786" t="str">
        <f t="shared" si="143"/>
        <v/>
      </c>
      <c r="N786" t="str">
        <f t="shared" si="144"/>
        <v/>
      </c>
      <c r="O786" t="str">
        <f t="shared" si="136"/>
        <v/>
      </c>
      <c r="P786" t="str">
        <f t="shared" si="145"/>
        <v>&lt;div class="col-sm-3"&gt;&lt;div class="xe-widget xe-conversations box2 label-info" onclick="window.open('https://www.skimit.ai/', '_blank')" data-toggle="tooltip" data-placement="bottom" title="" data-original-title="https://www.skimit.ai/"&gt;&lt;div class="xe-comment-entry"&gt;&lt;a class="xe-user-img"&gt;&lt;img data-src="https://api.iowen.cn/favicon/www.skimit.ai.png" class="lozad img-circle" width="40"&gt;&lt;/a&gt;&lt;div class="xe-comment"&gt; &lt;a href="#" class="xe-user-name overflowClip_1"&gt;&lt;strong&gt;Skim It&lt;/strong&gt; &lt;/a&gt; &lt;p class="overflowClip_2"&gt;只需发送电子邮件至go@skimit.ai，即可将任何文章的AI摘要发送到您的收件箱&lt;/p&gt;&lt;/div&gt; &lt;/div&gt;&lt;/div&gt;&lt;/div&gt;</v>
      </c>
    </row>
    <row r="787" spans="1:16" x14ac:dyDescent="0.3">
      <c r="A787" t="s">
        <v>3407</v>
      </c>
      <c r="B787" t="s">
        <v>3292</v>
      </c>
      <c r="C787" t="s">
        <v>780</v>
      </c>
      <c r="D787" t="s">
        <v>1606</v>
      </c>
      <c r="E787" t="s">
        <v>2448</v>
      </c>
      <c r="F787" t="str">
        <f t="shared" si="137"/>
        <v>&lt;div class="col-sm-3"&gt;&lt;div class="xe-widget xe-conversations box2 label-info" onclick="window.open('https://www.eightify.app/', '_blank')" data-toggle="tooltip" data-placement="bottom" title="" data-original-title="https://www.eightify.app/"&gt;&lt;div class="xe-comment-entry"&gt;&lt;a class="xe-user-img"&gt;&lt;img data-src="https://api.iowen.cn/favicon/www.eightify.app.png" class="lozad img-circle" width="40"&gt;&lt;/a&gt;&lt;div class="xe-comment"&gt; &lt;a href="#" class="xe-user-name overflowClip_1"&gt;&lt;strong&gt;Eightify&lt;/strong&gt; &lt;/a&gt; &lt;p class="overflowClip_2"&gt;将任何长的YouTube视频转换为8个关键思想的摘要，让您可以立即决定是否值得观看&lt;/p&gt;&lt;/div&gt; &lt;/div&gt;&lt;/div&gt;&lt;/div&gt;</v>
      </c>
      <c r="G787" t="str">
        <f t="shared" si="138"/>
        <v>NO</v>
      </c>
      <c r="H787" t="str">
        <f t="shared" si="139"/>
        <v>NO</v>
      </c>
      <c r="I787">
        <f>MATCH(A787,A:A,0)</f>
        <v>781</v>
      </c>
      <c r="J787">
        <f t="shared" si="140"/>
        <v>6</v>
      </c>
      <c r="K787">
        <f t="shared" si="141"/>
        <v>2</v>
      </c>
      <c r="L787" t="str">
        <f t="shared" si="142"/>
        <v/>
      </c>
      <c r="M787" t="str">
        <f t="shared" si="143"/>
        <v/>
      </c>
      <c r="N787" t="str">
        <f t="shared" si="144"/>
        <v/>
      </c>
      <c r="O787" t="str">
        <f t="shared" si="136"/>
        <v/>
      </c>
      <c r="P787" t="str">
        <f t="shared" si="145"/>
        <v>&lt;div class="col-sm-3"&gt;&lt;div class="xe-widget xe-conversations box2 label-info" onclick="window.open('https://www.eightify.app/', '_blank')" data-toggle="tooltip" data-placement="bottom" title="" data-original-title="https://www.eightify.app/"&gt;&lt;div class="xe-comment-entry"&gt;&lt;a class="xe-user-img"&gt;&lt;img data-src="https://api.iowen.cn/favicon/www.eightify.app.png" class="lozad img-circle" width="40"&gt;&lt;/a&gt;&lt;div class="xe-comment"&gt; &lt;a href="#" class="xe-user-name overflowClip_1"&gt;&lt;strong&gt;Eightify&lt;/strong&gt; &lt;/a&gt; &lt;p class="overflowClip_2"&gt;将任何长的YouTube视频转换为8个关键思想的摘要，让您可以立即决定是否值得观看&lt;/p&gt;&lt;/div&gt; &lt;/div&gt;&lt;/div&gt;&lt;/div&gt;</v>
      </c>
    </row>
    <row r="788" spans="1:16" x14ac:dyDescent="0.3">
      <c r="A788" t="s">
        <v>3407</v>
      </c>
      <c r="B788" t="s">
        <v>3293</v>
      </c>
      <c r="C788" t="s">
        <v>781</v>
      </c>
      <c r="D788" t="s">
        <v>1607</v>
      </c>
      <c r="E788" t="s">
        <v>2449</v>
      </c>
      <c r="F788" t="str">
        <f t="shared" si="137"/>
        <v>&lt;div class="col-sm-3"&gt;&lt;div class="xe-widget xe-conversations box2 label-info" onclick="window.open('https://otter.ai/', '_blank')" data-toggle="tooltip" data-placement="bottom" title="" data-original-title="https://otter.ai/"&gt;&lt;div class="xe-comment-entry"&gt;&lt;a class="xe-user-img"&gt;&lt;img data-src="https://api.iowen.cn/favicon/otter.ai.png" class="lozad img-circle" width="40"&gt;&lt;/a&gt;&lt;div class="xe-comment"&gt; &lt;a href="#" class="xe-user-name overflowClip_1"&gt;&lt;strong&gt;Otter AI&lt;/strong&gt; &lt;/a&gt; &lt;p class="overflowClip_2"&gt;Otter可以记录会议，实时记录笔记，并生成自动摘要与所有人分享，帮助您记住所有内容&lt;/p&gt;&lt;/div&gt; &lt;/div&gt;&lt;/div&gt;&lt;/div&gt;</v>
      </c>
      <c r="G788" t="str">
        <f t="shared" si="138"/>
        <v>NO</v>
      </c>
      <c r="H788" t="str">
        <f t="shared" si="139"/>
        <v>NO</v>
      </c>
      <c r="I788">
        <f>MATCH(A788,A:A,0)</f>
        <v>781</v>
      </c>
      <c r="J788">
        <f t="shared" si="140"/>
        <v>7</v>
      </c>
      <c r="K788">
        <f t="shared" si="141"/>
        <v>3</v>
      </c>
      <c r="L788" t="str">
        <f t="shared" si="142"/>
        <v/>
      </c>
      <c r="M788" t="str">
        <f t="shared" si="143"/>
        <v>&lt;/div&gt;</v>
      </c>
      <c r="N788" t="str">
        <f t="shared" si="144"/>
        <v/>
      </c>
      <c r="O788" t="str">
        <f t="shared" si="136"/>
        <v/>
      </c>
      <c r="P788" t="str">
        <f t="shared" si="145"/>
        <v>&lt;div class="col-sm-3"&gt;&lt;div class="xe-widget xe-conversations box2 label-info" onclick="window.open('https://otter.ai/', '_blank')" data-toggle="tooltip" data-placement="bottom" title="" data-original-title="https://otter.ai/"&gt;&lt;div class="xe-comment-entry"&gt;&lt;a class="xe-user-img"&gt;&lt;img data-src="https://api.iowen.cn/favicon/otter.ai.png" class="lozad img-circle" width="40"&gt;&lt;/a&gt;&lt;div class="xe-comment"&gt; &lt;a href="#" class="xe-user-name overflowClip_1"&gt;&lt;strong&gt;Otter AI&lt;/strong&gt; &lt;/a&gt; &lt;p class="overflowClip_2"&gt;Otter可以记录会议，实时记录笔记，并生成自动摘要与所有人分享，帮助您记住所有内容&lt;/p&gt;&lt;/div&gt; &lt;/div&gt;&lt;/div&gt;&lt;/div&gt;&lt;/div&gt;</v>
      </c>
    </row>
    <row r="789" spans="1:16" x14ac:dyDescent="0.3">
      <c r="A789" t="s">
        <v>3407</v>
      </c>
      <c r="B789" t="s">
        <v>3294</v>
      </c>
      <c r="C789" t="s">
        <v>782</v>
      </c>
      <c r="D789" t="s">
        <v>1608</v>
      </c>
      <c r="E789" t="s">
        <v>2450</v>
      </c>
      <c r="F789" t="str">
        <f t="shared" si="137"/>
        <v>&lt;div class="col-sm-3"&gt;&lt;div class="xe-widget xe-conversations box2 label-info" onclick="window.open('https://b7labs.co/converse', '_blank')" data-toggle="tooltip" data-placement="bottom" title="" data-original-title="https://b7labs.co/converse"&gt;&lt;div class="xe-comment-entry"&gt;&lt;a class="xe-user-img"&gt;&lt;img data-src="https://api.iowen.cn/favicon/b7labs.co.png" class="lozad img-circle" width="40"&gt;&lt;/a&gt;&lt;div class="xe-comment"&gt; &lt;a href="#" class="xe-user-name overflowClip_1"&gt;&lt;strong&gt;B7Labs&lt;/strong&gt; &lt;/a&gt; &lt;p class="overflowClip_2"&gt;B7Labs Converse 允许用户输入网页 URL 以生成页面内容的摘要&lt;/p&gt;&lt;/div&gt; &lt;/div&gt;&lt;/div&gt;&lt;/div&gt;</v>
      </c>
      <c r="G789" t="str">
        <f t="shared" si="138"/>
        <v>NO</v>
      </c>
      <c r="H789" t="str">
        <f t="shared" si="139"/>
        <v>NO</v>
      </c>
      <c r="I789">
        <f>MATCH(A789,A:A,0)</f>
        <v>781</v>
      </c>
      <c r="J789">
        <f t="shared" si="140"/>
        <v>8</v>
      </c>
      <c r="K789">
        <f t="shared" si="141"/>
        <v>0</v>
      </c>
      <c r="L789" t="str">
        <f t="shared" si="142"/>
        <v>&lt;div class="row"&gt;</v>
      </c>
      <c r="M789" t="str">
        <f t="shared" si="143"/>
        <v/>
      </c>
      <c r="N789" t="str">
        <f t="shared" si="144"/>
        <v/>
      </c>
      <c r="O789" t="str">
        <f t="shared" si="136"/>
        <v/>
      </c>
      <c r="P789" t="str">
        <f t="shared" si="145"/>
        <v>&lt;div class="row"&gt;&lt;div class="col-sm-3"&gt;&lt;div class="xe-widget xe-conversations box2 label-info" onclick="window.open('https://b7labs.co/converse', '_blank')" data-toggle="tooltip" data-placement="bottom" title="" data-original-title="https://b7labs.co/converse"&gt;&lt;div class="xe-comment-entry"&gt;&lt;a class="xe-user-img"&gt;&lt;img data-src="https://api.iowen.cn/favicon/b7labs.co.png" class="lozad img-circle" width="40"&gt;&lt;/a&gt;&lt;div class="xe-comment"&gt; &lt;a href="#" class="xe-user-name overflowClip_1"&gt;&lt;strong&gt;B7Labs&lt;/strong&gt; &lt;/a&gt; &lt;p class="overflowClip_2"&gt;B7Labs Converse 允许用户输入网页 URL 以生成页面内容的摘要&lt;/p&gt;&lt;/div&gt; &lt;/div&gt;&lt;/div&gt;&lt;/div&gt;</v>
      </c>
    </row>
    <row r="790" spans="1:16" x14ac:dyDescent="0.3">
      <c r="A790" t="s">
        <v>3407</v>
      </c>
      <c r="B790" t="s">
        <v>3295</v>
      </c>
      <c r="C790" t="s">
        <v>783</v>
      </c>
      <c r="D790" t="s">
        <v>1609</v>
      </c>
      <c r="E790" t="s">
        <v>2451</v>
      </c>
      <c r="F790" t="str">
        <f t="shared" si="137"/>
        <v>&lt;div class="col-sm-3"&gt;&lt;div class="xe-widget xe-conversations box2 label-info" onclick="window.open('https://explainthis.ai/', '_blank')" data-toggle="tooltip" data-placement="bottom" title="" data-original-title="https://explainthis.ai/"&gt;&lt;div class="xe-comment-entry"&gt;&lt;a class="xe-user-img"&gt;&lt;img data-src="https://api.iowen.cn/favicon/explainthis.ai.png" class="lozad img-circle" width="40"&gt;&lt;/a&gt;&lt;div class="xe-comment"&gt; &lt;a href="#" class="xe-user-name overflowClip_1"&gt;&lt;strong&gt;ExplainThis&lt;/strong&gt; &lt;/a&gt; &lt;p class="overflowClip_2"&gt;用简单易懂的语言为您解释概念&lt;/p&gt;&lt;/div&gt; &lt;/div&gt;&lt;/div&gt;&lt;/div&gt;</v>
      </c>
      <c r="G790" t="str">
        <f t="shared" si="138"/>
        <v>NO</v>
      </c>
      <c r="H790" t="str">
        <f t="shared" si="139"/>
        <v>NO</v>
      </c>
      <c r="I790">
        <f>MATCH(A790,A:A,0)</f>
        <v>781</v>
      </c>
      <c r="J790">
        <f t="shared" si="140"/>
        <v>9</v>
      </c>
      <c r="K790">
        <f t="shared" si="141"/>
        <v>1</v>
      </c>
      <c r="L790" t="str">
        <f t="shared" si="142"/>
        <v/>
      </c>
      <c r="M790" t="str">
        <f t="shared" si="143"/>
        <v/>
      </c>
      <c r="N790" t="str">
        <f t="shared" si="144"/>
        <v/>
      </c>
      <c r="O790" t="str">
        <f t="shared" si="136"/>
        <v/>
      </c>
      <c r="P790" t="str">
        <f t="shared" si="145"/>
        <v>&lt;div class="col-sm-3"&gt;&lt;div class="xe-widget xe-conversations box2 label-info" onclick="window.open('https://explainthis.ai/', '_blank')" data-toggle="tooltip" data-placement="bottom" title="" data-original-title="https://explainthis.ai/"&gt;&lt;div class="xe-comment-entry"&gt;&lt;a class="xe-user-img"&gt;&lt;img data-src="https://api.iowen.cn/favicon/explainthis.ai.png" class="lozad img-circle" width="40"&gt;&lt;/a&gt;&lt;div class="xe-comment"&gt; &lt;a href="#" class="xe-user-name overflowClip_1"&gt;&lt;strong&gt;ExplainThis&lt;/strong&gt; &lt;/a&gt; &lt;p class="overflowClip_2"&gt;用简单易懂的语言为您解释概念&lt;/p&gt;&lt;/div&gt; &lt;/div&gt;&lt;/div&gt;&lt;/div&gt;</v>
      </c>
    </row>
    <row r="791" spans="1:16" x14ac:dyDescent="0.3">
      <c r="A791" t="s">
        <v>3407</v>
      </c>
      <c r="B791" t="s">
        <v>3296</v>
      </c>
      <c r="C791" t="s">
        <v>784</v>
      </c>
      <c r="D791" t="s">
        <v>1610</v>
      </c>
      <c r="E791" t="s">
        <v>2452</v>
      </c>
      <c r="F791" t="str">
        <f t="shared" si="137"/>
        <v>&lt;div class="col-sm-3"&gt;&lt;div class="xe-widget xe-conversations box2 label-info" onclick="window.open('https://www.upword.ai/', '_blank')" data-toggle="tooltip" data-placement="bottom" title="" data-original-title="https://www.upword.ai/"&gt;&lt;div class="xe-comment-entry"&gt;&lt;a class="xe-user-img"&gt;&lt;img data-src="https://api.iowen.cn/favicon/www.upword.ai.png" class="lozad img-circle" width="40"&gt;&lt;/a&gt;&lt;div class="xe-comment"&gt; &lt;a href="#" class="xe-user-name overflowClip_1"&gt;&lt;strong&gt;Upword&lt;/strong&gt; &lt;/a&gt; &lt;p class="overflowClip_2"&gt;使用Upword轻松概括你的内容&lt;/p&gt;&lt;/div&gt; &lt;/div&gt;&lt;/div&gt;&lt;/div&gt;</v>
      </c>
      <c r="G791" t="str">
        <f t="shared" si="138"/>
        <v>NO</v>
      </c>
      <c r="H791" t="str">
        <f t="shared" si="139"/>
        <v>NO</v>
      </c>
      <c r="I791">
        <f>MATCH(A791,A:A,0)</f>
        <v>781</v>
      </c>
      <c r="J791">
        <f t="shared" si="140"/>
        <v>10</v>
      </c>
      <c r="K791">
        <f t="shared" si="141"/>
        <v>2</v>
      </c>
      <c r="L791" t="str">
        <f t="shared" si="142"/>
        <v/>
      </c>
      <c r="M791" t="str">
        <f t="shared" si="143"/>
        <v/>
      </c>
      <c r="N791" t="str">
        <f t="shared" si="144"/>
        <v/>
      </c>
      <c r="O791" t="str">
        <f t="shared" si="136"/>
        <v/>
      </c>
      <c r="P791" t="str">
        <f t="shared" si="145"/>
        <v>&lt;div class="col-sm-3"&gt;&lt;div class="xe-widget xe-conversations box2 label-info" onclick="window.open('https://www.upword.ai/', '_blank')" data-toggle="tooltip" data-placement="bottom" title="" data-original-title="https://www.upword.ai/"&gt;&lt;div class="xe-comment-entry"&gt;&lt;a class="xe-user-img"&gt;&lt;img data-src="https://api.iowen.cn/favicon/www.upword.ai.png" class="lozad img-circle" width="40"&gt;&lt;/a&gt;&lt;div class="xe-comment"&gt; &lt;a href="#" class="xe-user-name overflowClip_1"&gt;&lt;strong&gt;Upword&lt;/strong&gt; &lt;/a&gt; &lt;p class="overflowClip_2"&gt;使用Upword轻松概括你的内容&lt;/p&gt;&lt;/div&gt; &lt;/div&gt;&lt;/div&gt;&lt;/div&gt;</v>
      </c>
    </row>
    <row r="792" spans="1:16" x14ac:dyDescent="0.3">
      <c r="A792" t="s">
        <v>3407</v>
      </c>
      <c r="B792" t="s">
        <v>3297</v>
      </c>
      <c r="C792" t="s">
        <v>785</v>
      </c>
      <c r="D792" t="s">
        <v>1611</v>
      </c>
      <c r="E792" t="s">
        <v>2453</v>
      </c>
      <c r="F792" t="str">
        <f t="shared" si="137"/>
        <v>&lt;div class="col-sm-3"&gt;&lt;div class="xe-widget xe-conversations box2 label-info" onclick="window.open('https://www.deciphr.ai', '_blank')" data-toggle="tooltip" data-placement="bottom" title="" data-original-title="https://www.deciphr.ai"&gt;&lt;div class="xe-comment-entry"&gt;&lt;a class="xe-user-img"&gt;&lt;img data-src="https://api.iowen.cn/favicon/www.deciphr.ai.png" class="lozad img-circle" width="40"&gt;&lt;/a&gt;&lt;div class="xe-comment"&gt; &lt;a href="#" class="xe-user-name overflowClip_1"&gt;&lt;strong&gt;Deciphr Ai&lt;/strong&gt; &lt;/a&gt; &lt;p class="overflowClip_2"&gt;快速为您整理和总结整个播客的文字记录和时间戳&lt;/p&gt;&lt;/div&gt; &lt;/div&gt;&lt;/div&gt;&lt;/div&gt;</v>
      </c>
      <c r="G792" t="str">
        <f t="shared" si="138"/>
        <v>NO</v>
      </c>
      <c r="H792" t="str">
        <f t="shared" si="139"/>
        <v>NO</v>
      </c>
      <c r="I792">
        <f>MATCH(A792,A:A,0)</f>
        <v>781</v>
      </c>
      <c r="J792">
        <f t="shared" si="140"/>
        <v>11</v>
      </c>
      <c r="K792">
        <f t="shared" si="141"/>
        <v>3</v>
      </c>
      <c r="L792" t="str">
        <f t="shared" si="142"/>
        <v/>
      </c>
      <c r="M792" t="str">
        <f t="shared" si="143"/>
        <v>&lt;/div&gt;</v>
      </c>
      <c r="N792" t="str">
        <f t="shared" si="144"/>
        <v/>
      </c>
      <c r="O792" t="str">
        <f t="shared" si="136"/>
        <v/>
      </c>
      <c r="P792" t="str">
        <f t="shared" si="145"/>
        <v>&lt;div class="col-sm-3"&gt;&lt;div class="xe-widget xe-conversations box2 label-info" onclick="window.open('https://www.deciphr.ai', '_blank')" data-toggle="tooltip" data-placement="bottom" title="" data-original-title="https://www.deciphr.ai"&gt;&lt;div class="xe-comment-entry"&gt;&lt;a class="xe-user-img"&gt;&lt;img data-src="https://api.iowen.cn/favicon/www.deciphr.ai.png" class="lozad img-circle" width="40"&gt;&lt;/a&gt;&lt;div class="xe-comment"&gt; &lt;a href="#" class="xe-user-name overflowClip_1"&gt;&lt;strong&gt;Deciphr Ai&lt;/strong&gt; &lt;/a&gt; &lt;p class="overflowClip_2"&gt;快速为您整理和总结整个播客的文字记录和时间戳&lt;/p&gt;&lt;/div&gt; &lt;/div&gt;&lt;/div&gt;&lt;/div&gt;&lt;/div&gt;</v>
      </c>
    </row>
    <row r="793" spans="1:16" x14ac:dyDescent="0.3">
      <c r="A793" t="s">
        <v>3407</v>
      </c>
      <c r="B793" t="s">
        <v>3298</v>
      </c>
      <c r="C793" t="s">
        <v>786</v>
      </c>
      <c r="D793" t="s">
        <v>1612</v>
      </c>
      <c r="E793" t="s">
        <v>2454</v>
      </c>
      <c r="F793" t="str">
        <f t="shared" si="137"/>
        <v>&lt;div class="col-sm-3"&gt;&lt;div class="xe-widget xe-conversations box2 label-info" onclick="window.open('https://www.thegist.ai/', '_blank')" data-toggle="tooltip" data-placement="bottom" title="" data-original-title="https://www.thegist.ai/"&gt;&lt;div class="xe-comment-entry"&gt;&lt;a class="xe-user-img"&gt;&lt;img data-src="https://api.iowen.cn/favicon/www.thegist.ai.png" class="lozad img-circle" width="40"&gt;&lt;/a&gt;&lt;div class="xe-comment"&gt; &lt;a href="#" class="xe-user-name overflowClip_1"&gt;&lt;strong&gt;theGist&lt;/strong&gt; &lt;/a&gt; &lt;p class="overflowClip_2"&gt;theGist算法会浏览对话，并立即为您创建一个简短的摘要&lt;/p&gt;&lt;/div&gt; &lt;/div&gt;&lt;/div&gt;&lt;/div&gt;</v>
      </c>
      <c r="G793" t="str">
        <f t="shared" si="138"/>
        <v>NO</v>
      </c>
      <c r="H793" t="str">
        <f t="shared" si="139"/>
        <v>NO</v>
      </c>
      <c r="I793">
        <f>MATCH(A793,A:A,0)</f>
        <v>781</v>
      </c>
      <c r="J793">
        <f t="shared" si="140"/>
        <v>12</v>
      </c>
      <c r="K793">
        <f t="shared" si="141"/>
        <v>0</v>
      </c>
      <c r="L793" t="str">
        <f t="shared" si="142"/>
        <v>&lt;div class="row"&gt;</v>
      </c>
      <c r="M793" t="str">
        <f t="shared" si="143"/>
        <v/>
      </c>
      <c r="N793" t="str">
        <f t="shared" si="144"/>
        <v/>
      </c>
      <c r="O793" t="str">
        <f t="shared" si="136"/>
        <v/>
      </c>
      <c r="P793" t="str">
        <f t="shared" si="145"/>
        <v>&lt;div class="row"&gt;&lt;div class="col-sm-3"&gt;&lt;div class="xe-widget xe-conversations box2 label-info" onclick="window.open('https://www.thegist.ai/', '_blank')" data-toggle="tooltip" data-placement="bottom" title="" data-original-title="https://www.thegist.ai/"&gt;&lt;div class="xe-comment-entry"&gt;&lt;a class="xe-user-img"&gt;&lt;img data-src="https://api.iowen.cn/favicon/www.thegist.ai.png" class="lozad img-circle" width="40"&gt;&lt;/a&gt;&lt;div class="xe-comment"&gt; &lt;a href="#" class="xe-user-name overflowClip_1"&gt;&lt;strong&gt;theGist&lt;/strong&gt; &lt;/a&gt; &lt;p class="overflowClip_2"&gt;theGist算法会浏览对话，并立即为您创建一个简短的摘要&lt;/p&gt;&lt;/div&gt; &lt;/div&gt;&lt;/div&gt;&lt;/div&gt;</v>
      </c>
    </row>
    <row r="794" spans="1:16" x14ac:dyDescent="0.3">
      <c r="A794" t="s">
        <v>3407</v>
      </c>
      <c r="B794" t="s">
        <v>3299</v>
      </c>
      <c r="C794" t="s">
        <v>787</v>
      </c>
      <c r="D794" t="s">
        <v>1613</v>
      </c>
      <c r="E794" t="s">
        <v>2455</v>
      </c>
      <c r="F794" t="str">
        <f t="shared" si="137"/>
        <v>&lt;div class="col-sm-3"&gt;&lt;div class="xe-widget xe-conversations box2 label-info" onclick="window.open('https://www.magicapps.ai/webmagic-ai', '_blank')" data-toggle="tooltip" data-placement="bottom" title="" data-original-title="https://www.magicapps.ai/webmagic-ai"&gt;&lt;div class="xe-comment-entry"&gt;&lt;a class="xe-user-img"&gt;&lt;img data-src="https://api.iowen.cn/favicon/www.magicapps.ai.png" class="lozad img-circle" width="40"&gt;&lt;/a&gt;&lt;div class="xe-comment"&gt; &lt;a href="#" class="xe-user-name overflowClip_1"&gt;&lt;strong&gt;WebMagic AI&lt;/strong&gt; &lt;/a&gt; &lt;p class="overflowClip_2"&gt;快速将大量文本总结成较短的版本&lt;/p&gt;&lt;/div&gt; &lt;/div&gt;&lt;/div&gt;&lt;/div&gt;</v>
      </c>
      <c r="G794" t="str">
        <f t="shared" si="138"/>
        <v>NO</v>
      </c>
      <c r="H794" t="str">
        <f t="shared" si="139"/>
        <v>NO</v>
      </c>
      <c r="I794">
        <f>MATCH(A794,A:A,0)</f>
        <v>781</v>
      </c>
      <c r="J794">
        <f t="shared" si="140"/>
        <v>13</v>
      </c>
      <c r="K794">
        <f t="shared" si="141"/>
        <v>1</v>
      </c>
      <c r="L794" t="str">
        <f t="shared" si="142"/>
        <v/>
      </c>
      <c r="M794" t="str">
        <f t="shared" si="143"/>
        <v/>
      </c>
      <c r="N794" t="str">
        <f t="shared" si="144"/>
        <v/>
      </c>
      <c r="O794" t="str">
        <f t="shared" si="136"/>
        <v/>
      </c>
      <c r="P794" t="str">
        <f t="shared" si="145"/>
        <v>&lt;div class="col-sm-3"&gt;&lt;div class="xe-widget xe-conversations box2 label-info" onclick="window.open('https://www.magicapps.ai/webmagic-ai', '_blank')" data-toggle="tooltip" data-placement="bottom" title="" data-original-title="https://www.magicapps.ai/webmagic-ai"&gt;&lt;div class="xe-comment-entry"&gt;&lt;a class="xe-user-img"&gt;&lt;img data-src="https://api.iowen.cn/favicon/www.magicapps.ai.png" class="lozad img-circle" width="40"&gt;&lt;/a&gt;&lt;div class="xe-comment"&gt; &lt;a href="#" class="xe-user-name overflowClip_1"&gt;&lt;strong&gt;WebMagic AI&lt;/strong&gt; &lt;/a&gt; &lt;p class="overflowClip_2"&gt;快速将大量文本总结成较短的版本&lt;/p&gt;&lt;/div&gt; &lt;/div&gt;&lt;/div&gt;&lt;/div&gt;</v>
      </c>
    </row>
    <row r="795" spans="1:16" x14ac:dyDescent="0.3">
      <c r="A795" t="s">
        <v>3407</v>
      </c>
      <c r="B795" t="s">
        <v>3300</v>
      </c>
      <c r="C795" t="s">
        <v>788</v>
      </c>
      <c r="D795" t="s">
        <v>1614</v>
      </c>
      <c r="E795" t="s">
        <v>2456</v>
      </c>
      <c r="F795" t="str">
        <f t="shared" si="137"/>
        <v>&lt;div class="col-sm-3"&gt;&lt;div class="xe-widget xe-conversations box2 label-info" onclick="window.open('https://www.meeple.ai/', '_blank')" data-toggle="tooltip" data-placement="bottom" title="" data-original-title="https://www.meeple.ai/"&gt;&lt;div class="xe-comment-entry"&gt;&lt;a class="xe-user-img"&gt;&lt;img data-src="https://api.iowen.cn/favicon/www.meeple.ai.png" class="lozad img-circle" width="40"&gt;&lt;/a&gt;&lt;div class="xe-comment"&gt; &lt;a href="#" class="xe-user-name overflowClip_1"&gt;&lt;strong&gt;Meeple&lt;/strong&gt; &lt;/a&gt; &lt;p class="overflowClip_2"&gt;分析您的销售电话并生成个性化的迷你网站&lt;/p&gt;&lt;/div&gt; &lt;/div&gt;&lt;/div&gt;&lt;/div&gt;</v>
      </c>
      <c r="G795" t="str">
        <f t="shared" si="138"/>
        <v>NO</v>
      </c>
      <c r="H795" t="str">
        <f t="shared" si="139"/>
        <v>NO</v>
      </c>
      <c r="I795">
        <f>MATCH(A795,A:A,0)</f>
        <v>781</v>
      </c>
      <c r="J795">
        <f t="shared" si="140"/>
        <v>14</v>
      </c>
      <c r="K795">
        <f t="shared" si="141"/>
        <v>2</v>
      </c>
      <c r="L795" t="str">
        <f t="shared" si="142"/>
        <v/>
      </c>
      <c r="M795" t="str">
        <f t="shared" si="143"/>
        <v/>
      </c>
      <c r="N795" t="str">
        <f t="shared" si="144"/>
        <v/>
      </c>
      <c r="O795" t="str">
        <f t="shared" si="136"/>
        <v/>
      </c>
      <c r="P795" t="str">
        <f t="shared" si="145"/>
        <v>&lt;div class="col-sm-3"&gt;&lt;div class="xe-widget xe-conversations box2 label-info" onclick="window.open('https://www.meeple.ai/', '_blank')" data-toggle="tooltip" data-placement="bottom" title="" data-original-title="https://www.meeple.ai/"&gt;&lt;div class="xe-comment-entry"&gt;&lt;a class="xe-user-img"&gt;&lt;img data-src="https://api.iowen.cn/favicon/www.meeple.ai.png" class="lozad img-circle" width="40"&gt;&lt;/a&gt;&lt;div class="xe-comment"&gt; &lt;a href="#" class="xe-user-name overflowClip_1"&gt;&lt;strong&gt;Meeple&lt;/strong&gt; &lt;/a&gt; &lt;p class="overflowClip_2"&gt;分析您的销售电话并生成个性化的迷你网站&lt;/p&gt;&lt;/div&gt; &lt;/div&gt;&lt;/div&gt;&lt;/div&gt;</v>
      </c>
    </row>
    <row r="796" spans="1:16" x14ac:dyDescent="0.3">
      <c r="A796" t="s">
        <v>3407</v>
      </c>
      <c r="B796" t="s">
        <v>3301</v>
      </c>
      <c r="C796" t="s">
        <v>789</v>
      </c>
      <c r="D796" t="s">
        <v>1615</v>
      </c>
      <c r="E796" t="s">
        <v>2457</v>
      </c>
      <c r="F796" t="str">
        <f t="shared" si="137"/>
        <v>&lt;div class="col-sm-3"&gt;&lt;div class="xe-widget xe-conversations box2 label-info" onclick="window.open('https://www.summari.com/', '_blank')" data-toggle="tooltip" data-placement="bottom" title="" data-original-title="https://www.summari.com/"&gt;&lt;div class="xe-comment-entry"&gt;&lt;a class="xe-user-img"&gt;&lt;img data-src="https://api.iowen.cn/favicon/www.summari.com.png" class="lozad img-circle" width="40"&gt;&lt;/a&gt;&lt;div class="xe-comment"&gt; &lt;a href="#" class="xe-user-name overflowClip_1"&gt;&lt;strong&gt;Summari&lt;/strong&gt; &lt;/a&gt; &lt;p class="overflowClip_2"&gt;Improve the reading experie...&lt;/p&gt;&lt;/div&gt; &lt;/div&gt;&lt;/div&gt;&lt;/div&gt;</v>
      </c>
      <c r="G796" t="str">
        <f t="shared" si="138"/>
        <v>NO</v>
      </c>
      <c r="H796" t="str">
        <f t="shared" si="139"/>
        <v>NO</v>
      </c>
      <c r="I796">
        <f>MATCH(A796,A:A,0)</f>
        <v>781</v>
      </c>
      <c r="J796">
        <f t="shared" si="140"/>
        <v>15</v>
      </c>
      <c r="K796">
        <f t="shared" si="141"/>
        <v>3</v>
      </c>
      <c r="L796" t="str">
        <f t="shared" si="142"/>
        <v/>
      </c>
      <c r="M796" t="str">
        <f t="shared" si="143"/>
        <v>&lt;/div&gt;</v>
      </c>
      <c r="N796" t="str">
        <f t="shared" si="144"/>
        <v/>
      </c>
      <c r="O796" t="str">
        <f t="shared" si="136"/>
        <v/>
      </c>
      <c r="P796" t="str">
        <f t="shared" si="145"/>
        <v>&lt;div class="col-sm-3"&gt;&lt;div class="xe-widget xe-conversations box2 label-info" onclick="window.open('https://www.summari.com/', '_blank')" data-toggle="tooltip" data-placement="bottom" title="" data-original-title="https://www.summari.com/"&gt;&lt;div class="xe-comment-entry"&gt;&lt;a class="xe-user-img"&gt;&lt;img data-src="https://api.iowen.cn/favicon/www.summari.com.png" class="lozad img-circle" width="40"&gt;&lt;/a&gt;&lt;div class="xe-comment"&gt; &lt;a href="#" class="xe-user-name overflowClip_1"&gt;&lt;strong&gt;Summari&lt;/strong&gt; &lt;/a&gt; &lt;p class="overflowClip_2"&gt;Improve the reading experie...&lt;/p&gt;&lt;/div&gt; &lt;/div&gt;&lt;/div&gt;&lt;/div&gt;&lt;/div&gt;</v>
      </c>
    </row>
    <row r="797" spans="1:16" x14ac:dyDescent="0.3">
      <c r="A797" t="s">
        <v>3407</v>
      </c>
      <c r="B797" t="s">
        <v>3302</v>
      </c>
      <c r="C797" t="s">
        <v>790</v>
      </c>
      <c r="D797" t="s">
        <v>1616</v>
      </c>
      <c r="E797" t="s">
        <v>2458</v>
      </c>
      <c r="F797" t="str">
        <f t="shared" si="137"/>
        <v>&lt;div class="col-sm-3"&gt;&lt;div class="xe-widget xe-conversations box2 label-info" onclick="window.open('https://www.wordfixerbot.com/', '_blank')" data-toggle="tooltip" data-placement="bottom" title="" data-original-title="https://www.wordfixerbot.com/"&gt;&lt;div class="xe-comment-entry"&gt;&lt;a class="xe-user-img"&gt;&lt;img data-src="https://api.iowen.cn/favicon/www.wordfixerbot.com.png" class="lozad img-circle" width="40"&gt;&lt;/a&gt;&lt;div class="xe-comment"&gt; &lt;a href="#" class="xe-user-name overflowClip_1"&gt;&lt;strong&gt;WordfixerBot&lt;/strong&gt; &lt;/a&gt; &lt;p class="overflowClip_2"&gt;WordfixerBot is a paraphras...&lt;/p&gt;&lt;/div&gt; &lt;/div&gt;&lt;/div&gt;&lt;/div&gt;</v>
      </c>
      <c r="G797" t="str">
        <f t="shared" si="138"/>
        <v>NO</v>
      </c>
      <c r="H797" t="str">
        <f t="shared" si="139"/>
        <v>NO</v>
      </c>
      <c r="I797">
        <f>MATCH(A797,A:A,0)</f>
        <v>781</v>
      </c>
      <c r="J797">
        <f t="shared" si="140"/>
        <v>16</v>
      </c>
      <c r="K797">
        <f t="shared" si="141"/>
        <v>0</v>
      </c>
      <c r="L797" t="str">
        <f t="shared" si="142"/>
        <v>&lt;div class="row"&gt;</v>
      </c>
      <c r="M797" t="str">
        <f t="shared" si="143"/>
        <v/>
      </c>
      <c r="N797" t="str">
        <f t="shared" si="144"/>
        <v/>
      </c>
      <c r="O797" t="str">
        <f t="shared" si="136"/>
        <v/>
      </c>
      <c r="P797" t="str">
        <f t="shared" si="145"/>
        <v>&lt;div class="row"&gt;&lt;div class="col-sm-3"&gt;&lt;div class="xe-widget xe-conversations box2 label-info" onclick="window.open('https://www.wordfixerbot.com/', '_blank')" data-toggle="tooltip" data-placement="bottom" title="" data-original-title="https://www.wordfixerbot.com/"&gt;&lt;div class="xe-comment-entry"&gt;&lt;a class="xe-user-img"&gt;&lt;img data-src="https://api.iowen.cn/favicon/www.wordfixerbot.com.png" class="lozad img-circle" width="40"&gt;&lt;/a&gt;&lt;div class="xe-comment"&gt; &lt;a href="#" class="xe-user-name overflowClip_1"&gt;&lt;strong&gt;WordfixerBot&lt;/strong&gt; &lt;/a&gt; &lt;p class="overflowClip_2"&gt;WordfixerBot is a paraphras...&lt;/p&gt;&lt;/div&gt; &lt;/div&gt;&lt;/div&gt;&lt;/div&gt;</v>
      </c>
    </row>
    <row r="798" spans="1:16" x14ac:dyDescent="0.3">
      <c r="A798" t="s">
        <v>3407</v>
      </c>
      <c r="B798" t="s">
        <v>3303</v>
      </c>
      <c r="C798" t="s">
        <v>791</v>
      </c>
      <c r="D798" t="s">
        <v>1617</v>
      </c>
      <c r="E798" t="s">
        <v>2459</v>
      </c>
      <c r="F798" t="str">
        <f t="shared" si="137"/>
        <v>&lt;div class="col-sm-3"&gt;&lt;div class="xe-widget xe-conversations box2 label-info" onclick="window.open('https://www.genei.io/', '_blank')" data-toggle="tooltip" data-placement="bottom" title="" data-original-title="https://www.genei.io/"&gt;&lt;div class="xe-comment-entry"&gt;&lt;a class="xe-user-img"&gt;&lt;img data-src="https://api.iowen.cn/favicon/www.genei.io.png" class="lozad img-circle" width="40"&gt;&lt;/a&gt;&lt;div class="xe-comment"&gt; &lt;a href="#" class="xe-user-name overflowClip_1"&gt;&lt;strong&gt;Genei&lt;/strong&gt; &lt;/a&gt; &lt;p class="overflowClip_2"&gt;Automatically summarise bac...&lt;/p&gt;&lt;/div&gt; &lt;/div&gt;&lt;/div&gt;&lt;/div&gt;</v>
      </c>
      <c r="G798" t="str">
        <f t="shared" si="138"/>
        <v>NO</v>
      </c>
      <c r="H798" t="str">
        <f t="shared" si="139"/>
        <v>NO</v>
      </c>
      <c r="I798">
        <f>MATCH(A798,A:A,0)</f>
        <v>781</v>
      </c>
      <c r="J798">
        <f t="shared" si="140"/>
        <v>17</v>
      </c>
      <c r="K798">
        <f t="shared" si="141"/>
        <v>1</v>
      </c>
      <c r="L798" t="str">
        <f t="shared" si="142"/>
        <v/>
      </c>
      <c r="M798" t="str">
        <f t="shared" si="143"/>
        <v/>
      </c>
      <c r="N798" t="str">
        <f t="shared" si="144"/>
        <v/>
      </c>
      <c r="O798" t="str">
        <f t="shared" si="136"/>
        <v/>
      </c>
      <c r="P798" t="str">
        <f t="shared" si="145"/>
        <v>&lt;div class="col-sm-3"&gt;&lt;div class="xe-widget xe-conversations box2 label-info" onclick="window.open('https://www.genei.io/', '_blank')" data-toggle="tooltip" data-placement="bottom" title="" data-original-title="https://www.genei.io/"&gt;&lt;div class="xe-comment-entry"&gt;&lt;a class="xe-user-img"&gt;&lt;img data-src="https://api.iowen.cn/favicon/www.genei.io.png" class="lozad img-circle" width="40"&gt;&lt;/a&gt;&lt;div class="xe-comment"&gt; &lt;a href="#" class="xe-user-name overflowClip_1"&gt;&lt;strong&gt;Genei&lt;/strong&gt; &lt;/a&gt; &lt;p class="overflowClip_2"&gt;Automatically summarise bac...&lt;/p&gt;&lt;/div&gt; &lt;/div&gt;&lt;/div&gt;&lt;/div&gt;</v>
      </c>
    </row>
    <row r="799" spans="1:16" x14ac:dyDescent="0.3">
      <c r="A799" t="s">
        <v>3407</v>
      </c>
      <c r="B799" t="s">
        <v>3304</v>
      </c>
      <c r="C799" t="s">
        <v>792</v>
      </c>
      <c r="D799" t="s">
        <v>1618</v>
      </c>
      <c r="E799" t="s">
        <v>2460</v>
      </c>
      <c r="F799" t="str">
        <f t="shared" si="137"/>
        <v>&lt;div class="col-sm-3"&gt;&lt;div class="xe-widget xe-conversations box2 label-info" onclick="window.open('https://www.circleback.ai', '_blank')" data-toggle="tooltip" data-placement="bottom" title="" data-original-title="https://www.circleback.ai"&gt;&lt;div class="xe-comment-entry"&gt;&lt;a class="xe-user-img"&gt;&lt;img data-src="https://api.iowen.cn/favicon/www.circleback.ai.png" class="lozad img-circle" width="40"&gt;&lt;/a&gt;&lt;div class="xe-comment"&gt; &lt;a href="#" class="xe-user-name overflowClip_1"&gt;&lt;strong&gt;Circleback.ai&lt;/strong&gt; &lt;/a&gt; &lt;p class="overflowClip_2"&gt;Circleback transcribes your...&lt;/p&gt;&lt;/div&gt; &lt;/div&gt;&lt;/div&gt;&lt;/div&gt;</v>
      </c>
      <c r="G799" t="str">
        <f t="shared" si="138"/>
        <v>NO</v>
      </c>
      <c r="H799" t="str">
        <f t="shared" si="139"/>
        <v>NO</v>
      </c>
      <c r="I799">
        <f>MATCH(A799,A:A,0)</f>
        <v>781</v>
      </c>
      <c r="J799">
        <f t="shared" si="140"/>
        <v>18</v>
      </c>
      <c r="K799">
        <f t="shared" si="141"/>
        <v>2</v>
      </c>
      <c r="L799" t="str">
        <f t="shared" si="142"/>
        <v/>
      </c>
      <c r="M799" t="str">
        <f t="shared" si="143"/>
        <v/>
      </c>
      <c r="N799" t="str">
        <f t="shared" si="144"/>
        <v/>
      </c>
      <c r="O799" t="str">
        <f t="shared" si="136"/>
        <v/>
      </c>
      <c r="P799" t="str">
        <f t="shared" si="145"/>
        <v>&lt;div class="col-sm-3"&gt;&lt;div class="xe-widget xe-conversations box2 label-info" onclick="window.open('https://www.circleback.ai', '_blank')" data-toggle="tooltip" data-placement="bottom" title="" data-original-title="https://www.circleback.ai"&gt;&lt;div class="xe-comment-entry"&gt;&lt;a class="xe-user-img"&gt;&lt;img data-src="https://api.iowen.cn/favicon/www.circleback.ai.png" class="lozad img-circle" width="40"&gt;&lt;/a&gt;&lt;div class="xe-comment"&gt; &lt;a href="#" class="xe-user-name overflowClip_1"&gt;&lt;strong&gt;Circleback.ai&lt;/strong&gt; &lt;/a&gt; &lt;p class="overflowClip_2"&gt;Circleback transcribes your...&lt;/p&gt;&lt;/div&gt; &lt;/div&gt;&lt;/div&gt;&lt;/div&gt;</v>
      </c>
    </row>
    <row r="800" spans="1:16" x14ac:dyDescent="0.3">
      <c r="A800" t="s">
        <v>3407</v>
      </c>
      <c r="B800" t="s">
        <v>3305</v>
      </c>
      <c r="C800" t="s">
        <v>793</v>
      </c>
      <c r="D800" t="s">
        <v>1619</v>
      </c>
      <c r="E800" t="s">
        <v>2461</v>
      </c>
      <c r="F800" t="str">
        <f t="shared" si="137"/>
        <v>&lt;div class="col-sm-3"&gt;&lt;div class="xe-widget xe-conversations box2 label-info" onclick="window.open('https://tldrthis.com/', '_blank')" data-toggle="tooltip" data-placement="bottom" title="" data-original-title="https://tldrthis.com/"&gt;&lt;div class="xe-comment-entry"&gt;&lt;a class="xe-user-img"&gt;&lt;img data-src="https://api.iowen.cn/favicon/tldrthis.com.png" class="lozad img-circle" width="40"&gt;&lt;/a&gt;&lt;div class="xe-comment"&gt; &lt;a href="#" class="xe-user-name overflowClip_1"&gt;&lt;strong&gt;TLDR this&lt;/strong&gt; &lt;/a&gt; &lt;p class="overflowClip_2"&gt;TLDR helps you summarize an...&lt;/p&gt;&lt;/div&gt; &lt;/div&gt;&lt;/div&gt;&lt;/div&gt;</v>
      </c>
      <c r="G800" t="str">
        <f t="shared" si="138"/>
        <v>NO</v>
      </c>
      <c r="H800" t="str">
        <f t="shared" si="139"/>
        <v>YES</v>
      </c>
      <c r="I800">
        <f>MATCH(A800,A:A,0)</f>
        <v>781</v>
      </c>
      <c r="J800">
        <f t="shared" si="140"/>
        <v>19</v>
      </c>
      <c r="K800">
        <f t="shared" si="141"/>
        <v>3</v>
      </c>
      <c r="L800" t="str">
        <f t="shared" si="142"/>
        <v/>
      </c>
      <c r="M800" t="str">
        <f t="shared" si="143"/>
        <v>&lt;/div&gt;</v>
      </c>
      <c r="N800" t="str">
        <f t="shared" si="144"/>
        <v/>
      </c>
      <c r="O800" t="str">
        <f t="shared" si="136"/>
        <v>&lt;br /&gt;&lt;!--END 摘要 --&gt;</v>
      </c>
      <c r="P800" t="str">
        <f t="shared" si="145"/>
        <v>&lt;div class="col-sm-3"&gt;&lt;div class="xe-widget xe-conversations box2 label-info" onclick="window.open('https://tldrthis.com/', '_blank')" data-toggle="tooltip" data-placement="bottom" title="" data-original-title="https://tldrthis.com/"&gt;&lt;div class="xe-comment-entry"&gt;&lt;a class="xe-user-img"&gt;&lt;img data-src="https://api.iowen.cn/favicon/tldrthis.com.png" class="lozad img-circle" width="40"&gt;&lt;/a&gt;&lt;div class="xe-comment"&gt; &lt;a href="#" class="xe-user-name overflowClip_1"&gt;&lt;strong&gt;TLDR this&lt;/strong&gt; &lt;/a&gt; &lt;p class="overflowClip_2"&gt;TLDR helps you summarize an...&lt;/p&gt;&lt;/div&gt; &lt;/div&gt;&lt;/div&gt;&lt;/div&gt;&lt;/div&gt;&lt;br /&gt;&lt;!--END 摘要 --&gt;</v>
      </c>
    </row>
    <row r="801" spans="1:16" x14ac:dyDescent="0.3">
      <c r="A801" t="s">
        <v>3408</v>
      </c>
      <c r="B801" t="s">
        <v>3306</v>
      </c>
      <c r="C801" t="s">
        <v>794</v>
      </c>
      <c r="D801" t="s">
        <v>1620</v>
      </c>
      <c r="E801" t="s">
        <v>2462</v>
      </c>
      <c r="F801" t="str">
        <f t="shared" si="137"/>
        <v>&lt;div class="col-sm-3"&gt;&lt;div class="xe-widget xe-conversations box2 label-info" onclick="window.open('https://freesubtitles.ai/', '_blank')" data-toggle="tooltip" data-placement="bottom" title="" data-original-title="https://freesubtitles.ai/"&gt;&lt;div class="xe-comment-entry"&gt;&lt;a class="xe-user-img"&gt;&lt;img data-src="https://api.iowen.cn/favicon/freesubtitles.ai.png" class="lozad img-circle" width="40"&gt;&lt;/a&gt;&lt;div class="xe-comment"&gt; &lt;a href="#" class="xe-user-name overflowClip_1"&gt;&lt;strong&gt;Free Subtitles AI&lt;/strong&gt; &lt;/a&gt; &lt;p class="overflowClip_2"&gt;使用这个免费开源应用程序为电影生成字幕&lt;/p&gt;&lt;/div&gt; &lt;/div&gt;&lt;/div&gt;&lt;/div&gt;</v>
      </c>
      <c r="G801" t="str">
        <f t="shared" si="138"/>
        <v>YES</v>
      </c>
      <c r="H801" t="str">
        <f t="shared" si="139"/>
        <v>NO</v>
      </c>
      <c r="I801">
        <f>MATCH(A801,A:A,0)</f>
        <v>801</v>
      </c>
      <c r="J801">
        <f t="shared" si="140"/>
        <v>0</v>
      </c>
      <c r="K801">
        <f t="shared" si="141"/>
        <v>0</v>
      </c>
      <c r="L801" t="str">
        <f t="shared" si="142"/>
        <v>&lt;div class="row"&gt;</v>
      </c>
      <c r="M801" t="str">
        <f t="shared" si="143"/>
        <v/>
      </c>
      <c r="N801" t="str">
        <f t="shared" si="144"/>
        <v>&lt;!-- 转录 --&gt;&lt;h4 class="text-gray"&gt;&lt;i class="linecons-tag" style="margin-right: 7px;" id="转录"&gt;&lt;/i&gt;转录&lt;/h4&gt;</v>
      </c>
      <c r="O801" t="str">
        <f t="shared" si="136"/>
        <v/>
      </c>
      <c r="P801" t="str">
        <f t="shared" si="145"/>
        <v>&lt;!-- 转录 --&gt;&lt;h4 class="text-gray"&gt;&lt;i class="linecons-tag" style="margin-right: 7px;" id="转录"&gt;&lt;/i&gt;转录&lt;/h4&gt;&lt;div class="row"&gt;&lt;div class="col-sm-3"&gt;&lt;div class="xe-widget xe-conversations box2 label-info" onclick="window.open('https://freesubtitles.ai/', '_blank')" data-toggle="tooltip" data-placement="bottom" title="" data-original-title="https://freesubtitles.ai/"&gt;&lt;div class="xe-comment-entry"&gt;&lt;a class="xe-user-img"&gt;&lt;img data-src="https://api.iowen.cn/favicon/freesubtitles.ai.png" class="lozad img-circle" width="40"&gt;&lt;/a&gt;&lt;div class="xe-comment"&gt; &lt;a href="#" class="xe-user-name overflowClip_1"&gt;&lt;strong&gt;Free Subtitles AI&lt;/strong&gt; &lt;/a&gt; &lt;p class="overflowClip_2"&gt;使用这个免费开源应用程序为电影生成字幕&lt;/p&gt;&lt;/div&gt; &lt;/div&gt;&lt;/div&gt;&lt;/div&gt;</v>
      </c>
    </row>
    <row r="802" spans="1:16" x14ac:dyDescent="0.3">
      <c r="A802" t="s">
        <v>3408</v>
      </c>
      <c r="B802" t="s">
        <v>3307</v>
      </c>
      <c r="C802" t="s">
        <v>795</v>
      </c>
      <c r="D802" t="s">
        <v>1621</v>
      </c>
      <c r="E802" t="s">
        <v>2463</v>
      </c>
      <c r="F802" t="str">
        <f t="shared" si="137"/>
        <v>&lt;div class="col-sm-3"&gt;&lt;div class="xe-widget xe-conversations box2 label-info" onclick="window.open('https://fireflies.ai/', '_blank')" data-toggle="tooltip" data-placement="bottom" title="" data-original-title="https://fireflies.ai/"&gt;&lt;div class="xe-comment-entry"&gt;&lt;a class="xe-user-img"&gt;&lt;img data-src="https://api.iowen.cn/favicon/fireflies.ai.png" class="lozad img-circle" width="40"&gt;&lt;/a&gt;&lt;div class="xe-comment"&gt; &lt;a href="#" class="xe-user-name overflowClip_1"&gt;&lt;strong&gt;fireflies.ai&lt;/strong&gt; &lt;/a&gt; &lt;p class="overflowClip_2"&gt;为您的会议提供AI助手，记录、转录和搜索您的语音对话&lt;/p&gt;&lt;/div&gt; &lt;/div&gt;&lt;/div&gt;&lt;/div&gt;</v>
      </c>
      <c r="G802" t="str">
        <f t="shared" si="138"/>
        <v>NO</v>
      </c>
      <c r="H802" t="str">
        <f t="shared" si="139"/>
        <v>NO</v>
      </c>
      <c r="I802">
        <f>MATCH(A802,A:A,0)</f>
        <v>801</v>
      </c>
      <c r="J802">
        <f t="shared" si="140"/>
        <v>1</v>
      </c>
      <c r="K802">
        <f t="shared" si="141"/>
        <v>1</v>
      </c>
      <c r="L802" t="str">
        <f t="shared" si="142"/>
        <v/>
      </c>
      <c r="M802" t="str">
        <f t="shared" si="143"/>
        <v/>
      </c>
      <c r="N802" t="str">
        <f t="shared" si="144"/>
        <v/>
      </c>
      <c r="O802" t="str">
        <f t="shared" si="136"/>
        <v/>
      </c>
      <c r="P802" t="str">
        <f t="shared" si="145"/>
        <v>&lt;div class="col-sm-3"&gt;&lt;div class="xe-widget xe-conversations box2 label-info" onclick="window.open('https://fireflies.ai/', '_blank')" data-toggle="tooltip" data-placement="bottom" title="" data-original-title="https://fireflies.ai/"&gt;&lt;div class="xe-comment-entry"&gt;&lt;a class="xe-user-img"&gt;&lt;img data-src="https://api.iowen.cn/favicon/fireflies.ai.png" class="lozad img-circle" width="40"&gt;&lt;/a&gt;&lt;div class="xe-comment"&gt; &lt;a href="#" class="xe-user-name overflowClip_1"&gt;&lt;strong&gt;fireflies.ai&lt;/strong&gt; &lt;/a&gt; &lt;p class="overflowClip_2"&gt;为您的会议提供AI助手，记录、转录和搜索您的语音对话&lt;/p&gt;&lt;/div&gt; &lt;/div&gt;&lt;/div&gt;&lt;/div&gt;</v>
      </c>
    </row>
    <row r="803" spans="1:16" x14ac:dyDescent="0.3">
      <c r="A803" t="s">
        <v>3408</v>
      </c>
      <c r="B803" t="s">
        <v>3308</v>
      </c>
      <c r="C803" t="s">
        <v>796</v>
      </c>
      <c r="D803" t="s">
        <v>1622</v>
      </c>
      <c r="E803" t="s">
        <v>2464</v>
      </c>
      <c r="F803" t="str">
        <f t="shared" si="137"/>
        <v>&lt;div class="col-sm-3"&gt;&lt;div class="xe-widget xe-conversations box2 label-info" onclick="window.open('https://shownotes.io', '_blank')" data-toggle="tooltip" data-placement="bottom" title="" data-original-title="https://shownotes.io"&gt;&lt;div class="xe-comment-entry"&gt;&lt;a class="xe-user-img"&gt;&lt;img data-src="https://api.iowen.cn/favicon/shownotes.io.png" class="lozad img-circle" width="40"&gt;&lt;/a&gt;&lt;div class="xe-comment"&gt; &lt;a href="#" class="xe-user-name overflowClip_1"&gt;&lt;strong&gt;Shownotes&lt;/strong&gt; &lt;/a&gt; &lt;p class="overflowClip_2"&gt;将YouTube自动字幕转换成播客展示注释&lt;/p&gt;&lt;/div&gt; &lt;/div&gt;&lt;/div&gt;&lt;/div&gt;</v>
      </c>
      <c r="G803" t="str">
        <f t="shared" si="138"/>
        <v>NO</v>
      </c>
      <c r="H803" t="str">
        <f t="shared" si="139"/>
        <v>NO</v>
      </c>
      <c r="I803">
        <f>MATCH(A803,A:A,0)</f>
        <v>801</v>
      </c>
      <c r="J803">
        <f t="shared" si="140"/>
        <v>2</v>
      </c>
      <c r="K803">
        <f t="shared" si="141"/>
        <v>2</v>
      </c>
      <c r="L803" t="str">
        <f t="shared" si="142"/>
        <v/>
      </c>
      <c r="M803" t="str">
        <f t="shared" si="143"/>
        <v/>
      </c>
      <c r="N803" t="str">
        <f t="shared" si="144"/>
        <v/>
      </c>
      <c r="O803" t="str">
        <f t="shared" si="136"/>
        <v/>
      </c>
      <c r="P803" t="str">
        <f t="shared" si="145"/>
        <v>&lt;div class="col-sm-3"&gt;&lt;div class="xe-widget xe-conversations box2 label-info" onclick="window.open('https://shownotes.io', '_blank')" data-toggle="tooltip" data-placement="bottom" title="" data-original-title="https://shownotes.io"&gt;&lt;div class="xe-comment-entry"&gt;&lt;a class="xe-user-img"&gt;&lt;img data-src="https://api.iowen.cn/favicon/shownotes.io.png" class="lozad img-circle" width="40"&gt;&lt;/a&gt;&lt;div class="xe-comment"&gt; &lt;a href="#" class="xe-user-name overflowClip_1"&gt;&lt;strong&gt;Shownotes&lt;/strong&gt; &lt;/a&gt; &lt;p class="overflowClip_2"&gt;将YouTube自动字幕转换成播客展示注释&lt;/p&gt;&lt;/div&gt; &lt;/div&gt;&lt;/div&gt;&lt;/div&gt;</v>
      </c>
    </row>
    <row r="804" spans="1:16" x14ac:dyDescent="0.3">
      <c r="A804" t="s">
        <v>3408</v>
      </c>
      <c r="B804" t="s">
        <v>3309</v>
      </c>
      <c r="C804" t="s">
        <v>797</v>
      </c>
      <c r="D804" t="s">
        <v>1623</v>
      </c>
      <c r="E804" t="s">
        <v>2465</v>
      </c>
      <c r="F804" t="str">
        <f t="shared" si="137"/>
        <v>&lt;div class="col-sm-3"&gt;&lt;div class="xe-widget xe-conversations box2 label-info" onclick="window.open('https://voicepen.ai/', '_blank')" data-toggle="tooltip" data-placement="bottom" title="" data-original-title="https://voicepen.ai/"&gt;&lt;div class="xe-comment-entry"&gt;&lt;a class="xe-user-img"&gt;&lt;img data-src="https://api.iowen.cn/favicon/voicepen.ai.png" class="lozad img-circle" width="40"&gt;&lt;/a&gt;&lt;div class="xe-comment"&gt; &lt;a href="#" class="xe-user-name overflowClip_1"&gt;&lt;strong&gt;VoicePen AI&lt;/strong&gt; &lt;/a&gt; &lt;p class="overflowClip_2"&gt;使用人工智能将音频内容转化为博客文章&lt;/p&gt;&lt;/div&gt; &lt;/div&gt;&lt;/div&gt;&lt;/div&gt;</v>
      </c>
      <c r="G804" t="str">
        <f t="shared" si="138"/>
        <v>NO</v>
      </c>
      <c r="H804" t="str">
        <f t="shared" si="139"/>
        <v>NO</v>
      </c>
      <c r="I804">
        <f>MATCH(A804,A:A,0)</f>
        <v>801</v>
      </c>
      <c r="J804">
        <f t="shared" si="140"/>
        <v>3</v>
      </c>
      <c r="K804">
        <f t="shared" si="141"/>
        <v>3</v>
      </c>
      <c r="L804" t="str">
        <f t="shared" si="142"/>
        <v/>
      </c>
      <c r="M804" t="str">
        <f t="shared" si="143"/>
        <v>&lt;/div&gt;</v>
      </c>
      <c r="N804" t="str">
        <f t="shared" si="144"/>
        <v/>
      </c>
      <c r="O804" t="str">
        <f t="shared" si="136"/>
        <v/>
      </c>
      <c r="P804" t="str">
        <f t="shared" si="145"/>
        <v>&lt;div class="col-sm-3"&gt;&lt;div class="xe-widget xe-conversations box2 label-info" onclick="window.open('https://voicepen.ai/', '_blank')" data-toggle="tooltip" data-placement="bottom" title="" data-original-title="https://voicepen.ai/"&gt;&lt;div class="xe-comment-entry"&gt;&lt;a class="xe-user-img"&gt;&lt;img data-src="https://api.iowen.cn/favicon/voicepen.ai.png" class="lozad img-circle" width="40"&gt;&lt;/a&gt;&lt;div class="xe-comment"&gt; &lt;a href="#" class="xe-user-name overflowClip_1"&gt;&lt;strong&gt;VoicePen AI&lt;/strong&gt; &lt;/a&gt; &lt;p class="overflowClip_2"&gt;使用人工智能将音频内容转化为博客文章&lt;/p&gt;&lt;/div&gt; &lt;/div&gt;&lt;/div&gt;&lt;/div&gt;&lt;/div&gt;</v>
      </c>
    </row>
    <row r="805" spans="1:16" x14ac:dyDescent="0.3">
      <c r="A805" t="s">
        <v>3408</v>
      </c>
      <c r="B805" t="s">
        <v>3310</v>
      </c>
      <c r="C805" t="s">
        <v>798</v>
      </c>
      <c r="D805" t="s">
        <v>1624</v>
      </c>
      <c r="E805" t="s">
        <v>2466</v>
      </c>
      <c r="F805" t="str">
        <f t="shared" si="137"/>
        <v>&lt;div class="col-sm-3"&gt;&lt;div class="xe-widget xe-conversations box2 label-info" onclick="window.open('https://podium.page', '_blank')" data-toggle="tooltip" data-placement="bottom" title="" data-original-title="https://podium.page"&gt;&lt;div class="xe-comment-entry"&gt;&lt;a class="xe-user-img"&gt;&lt;img data-src="https://api.iowen.cn/favicon/podium.page.png" class="lozad img-circle" width="40"&gt;&lt;/a&gt;&lt;div class="xe-comment"&gt; &lt;a href="#" class="xe-user-name overflowClip_1"&gt;&lt;strong&gt;Podium&lt;/strong&gt; &lt;/a&gt; &lt;p class="overflowClip_2"&gt;通过拖放界面轻松生成转录稿、章节、展示注释、剪辑等内容&lt;/p&gt;&lt;/div&gt; &lt;/div&gt;&lt;/div&gt;&lt;/div&gt;</v>
      </c>
      <c r="G805" t="str">
        <f t="shared" si="138"/>
        <v>NO</v>
      </c>
      <c r="H805" t="str">
        <f t="shared" si="139"/>
        <v>NO</v>
      </c>
      <c r="I805">
        <f>MATCH(A805,A:A,0)</f>
        <v>801</v>
      </c>
      <c r="J805">
        <f t="shared" si="140"/>
        <v>4</v>
      </c>
      <c r="K805">
        <f t="shared" si="141"/>
        <v>0</v>
      </c>
      <c r="L805" t="str">
        <f t="shared" si="142"/>
        <v>&lt;div class="row"&gt;</v>
      </c>
      <c r="M805" t="str">
        <f t="shared" si="143"/>
        <v/>
      </c>
      <c r="N805" t="str">
        <f t="shared" si="144"/>
        <v/>
      </c>
      <c r="O805" t="str">
        <f t="shared" si="136"/>
        <v/>
      </c>
      <c r="P805" t="str">
        <f t="shared" si="145"/>
        <v>&lt;div class="row"&gt;&lt;div class="col-sm-3"&gt;&lt;div class="xe-widget xe-conversations box2 label-info" onclick="window.open('https://podium.page', '_blank')" data-toggle="tooltip" data-placement="bottom" title="" data-original-title="https://podium.page"&gt;&lt;div class="xe-comment-entry"&gt;&lt;a class="xe-user-img"&gt;&lt;img data-src="https://api.iowen.cn/favicon/podium.page.png" class="lozad img-circle" width="40"&gt;&lt;/a&gt;&lt;div class="xe-comment"&gt; &lt;a href="#" class="xe-user-name overflowClip_1"&gt;&lt;strong&gt;Podium&lt;/strong&gt; &lt;/a&gt; &lt;p class="overflowClip_2"&gt;通过拖放界面轻松生成转录稿、章节、展示注释、剪辑等内容&lt;/p&gt;&lt;/div&gt; &lt;/div&gt;&lt;/div&gt;&lt;/div&gt;</v>
      </c>
    </row>
    <row r="806" spans="1:16" x14ac:dyDescent="0.3">
      <c r="A806" t="s">
        <v>3408</v>
      </c>
      <c r="B806" t="s">
        <v>3311</v>
      </c>
      <c r="C806" t="s">
        <v>799</v>
      </c>
      <c r="D806" t="s">
        <v>1625</v>
      </c>
      <c r="E806" t="s">
        <v>2467</v>
      </c>
      <c r="F806" t="str">
        <f t="shared" si="137"/>
        <v>&lt;div class="col-sm-3"&gt;&lt;div class="xe-widget xe-conversations box2 label-info" onclick="window.open('https://www.castmagic.io/', '_blank')" data-toggle="tooltip" data-placement="bottom" title="" data-original-title="https://www.castmagic.io/"&gt;&lt;div class="xe-comment-entry"&gt;&lt;a class="xe-user-img"&gt;&lt;img data-src="https://api.iowen.cn/favicon/www.castmagic.io.png" class="lozad img-circle" width="40"&gt;&lt;/a&gt;&lt;div class="xe-comment"&gt; &lt;a href="#" class="xe-user-name overflowClip_1"&gt;&lt;strong&gt;Castmagic&lt;/strong&gt; &lt;/a&gt; &lt;p class="overflowClip_2"&gt;Castmagic 是利用人工智能将播客音频转换为可直接使用的最快方式&lt;/p&gt;&lt;/div&gt; &lt;/div&gt;&lt;/div&gt;&lt;/div&gt;</v>
      </c>
      <c r="G806" t="str">
        <f t="shared" si="138"/>
        <v>NO</v>
      </c>
      <c r="H806" t="str">
        <f t="shared" si="139"/>
        <v>NO</v>
      </c>
      <c r="I806">
        <f>MATCH(A806,A:A,0)</f>
        <v>801</v>
      </c>
      <c r="J806">
        <f t="shared" si="140"/>
        <v>5</v>
      </c>
      <c r="K806">
        <f t="shared" si="141"/>
        <v>1</v>
      </c>
      <c r="L806" t="str">
        <f t="shared" si="142"/>
        <v/>
      </c>
      <c r="M806" t="str">
        <f t="shared" si="143"/>
        <v/>
      </c>
      <c r="N806" t="str">
        <f t="shared" si="144"/>
        <v/>
      </c>
      <c r="O806" t="str">
        <f t="shared" si="136"/>
        <v/>
      </c>
      <c r="P806" t="str">
        <f t="shared" si="145"/>
        <v>&lt;div class="col-sm-3"&gt;&lt;div class="xe-widget xe-conversations box2 label-info" onclick="window.open('https://www.castmagic.io/', '_blank')" data-toggle="tooltip" data-placement="bottom" title="" data-original-title="https://www.castmagic.io/"&gt;&lt;div class="xe-comment-entry"&gt;&lt;a class="xe-user-img"&gt;&lt;img data-src="https://api.iowen.cn/favicon/www.castmagic.io.png" class="lozad img-circle" width="40"&gt;&lt;/a&gt;&lt;div class="xe-comment"&gt; &lt;a href="#" class="xe-user-name overflowClip_1"&gt;&lt;strong&gt;Castmagic&lt;/strong&gt; &lt;/a&gt; &lt;p class="overflowClip_2"&gt;Castmagic 是利用人工智能将播客音频转换为可直接使用的最快方式&lt;/p&gt;&lt;/div&gt; &lt;/div&gt;&lt;/div&gt;&lt;/div&gt;</v>
      </c>
    </row>
    <row r="807" spans="1:16" x14ac:dyDescent="0.3">
      <c r="A807" t="s">
        <v>3408</v>
      </c>
      <c r="B807" t="s">
        <v>3312</v>
      </c>
      <c r="C807" t="s">
        <v>800</v>
      </c>
      <c r="D807" t="s">
        <v>1626</v>
      </c>
      <c r="E807" t="s">
        <v>2468</v>
      </c>
      <c r="F807" t="str">
        <f t="shared" si="137"/>
        <v>&lt;div class="col-sm-3"&gt;&lt;div class="xe-widget xe-conversations box2 label-info" onclick="window.open('https://www.laxis.com', '_blank')" data-toggle="tooltip" data-placement="bottom" title="" data-original-title="https://www.laxis.com"&gt;&lt;div class="xe-comment-entry"&gt;&lt;a class="xe-user-img"&gt;&lt;img data-src="https://api.iowen.cn/favicon/www.laxis.com.png" class="lozad img-circle" width="40"&gt;&lt;/a&gt;&lt;div class="xe-comment"&gt; &lt;a href="#" class="xe-user-name overflowClip_1"&gt;&lt;strong&gt;Laxis&lt;/strong&gt; &lt;/a&gt; &lt;p class="overflowClip_2"&gt;简单的转录和个性化模板帮助您从会议中提取见解、行动项和关键引用&lt;/p&gt;&lt;/div&gt; &lt;/div&gt;&lt;/div&gt;&lt;/div&gt;</v>
      </c>
      <c r="G807" t="str">
        <f t="shared" si="138"/>
        <v>NO</v>
      </c>
      <c r="H807" t="str">
        <f t="shared" si="139"/>
        <v>NO</v>
      </c>
      <c r="I807">
        <f>MATCH(A807,A:A,0)</f>
        <v>801</v>
      </c>
      <c r="J807">
        <f t="shared" si="140"/>
        <v>6</v>
      </c>
      <c r="K807">
        <f t="shared" si="141"/>
        <v>2</v>
      </c>
      <c r="L807" t="str">
        <f t="shared" si="142"/>
        <v/>
      </c>
      <c r="M807" t="str">
        <f t="shared" si="143"/>
        <v/>
      </c>
      <c r="N807" t="str">
        <f t="shared" si="144"/>
        <v/>
      </c>
      <c r="O807" t="str">
        <f t="shared" si="136"/>
        <v/>
      </c>
      <c r="P807" t="str">
        <f t="shared" si="145"/>
        <v>&lt;div class="col-sm-3"&gt;&lt;div class="xe-widget xe-conversations box2 label-info" onclick="window.open('https://www.laxis.com', '_blank')" data-toggle="tooltip" data-placement="bottom" title="" data-original-title="https://www.laxis.com"&gt;&lt;div class="xe-comment-entry"&gt;&lt;a class="xe-user-img"&gt;&lt;img data-src="https://api.iowen.cn/favicon/www.laxis.com.png" class="lozad img-circle" width="40"&gt;&lt;/a&gt;&lt;div class="xe-comment"&gt; &lt;a href="#" class="xe-user-name overflowClip_1"&gt;&lt;strong&gt;Laxis&lt;/strong&gt; &lt;/a&gt; &lt;p class="overflowClip_2"&gt;简单的转录和个性化模板帮助您从会议中提取见解、行动项和关键引用&lt;/p&gt;&lt;/div&gt; &lt;/div&gt;&lt;/div&gt;&lt;/div&gt;</v>
      </c>
    </row>
    <row r="808" spans="1:16" x14ac:dyDescent="0.3">
      <c r="A808" t="s">
        <v>3408</v>
      </c>
      <c r="B808" t="s">
        <v>3313</v>
      </c>
      <c r="C808" t="s">
        <v>801</v>
      </c>
      <c r="D808" t="s">
        <v>1627</v>
      </c>
      <c r="E808" t="s">
        <v>2469</v>
      </c>
      <c r="F808" t="str">
        <f t="shared" si="137"/>
        <v>&lt;div class="col-sm-3"&gt;&lt;div class="xe-widget xe-conversations box2 label-info" onclick="window.open('https://podsqueeze.com/', '_blank')" data-toggle="tooltip" data-placement="bottom" title="" data-original-title="https://podsqueeze.com/"&gt;&lt;div class="xe-comment-entry"&gt;&lt;a class="xe-user-img"&gt;&lt;img data-src="https://api.iowen.cn/favicon/podsqueeze.com.png" class="lozad img-circle" width="40"&gt;&lt;/a&gt;&lt;div class="xe-comment"&gt; &lt;a href="#" class="xe-user-name overflowClip_1"&gt;&lt;strong&gt;Podsqueeze&lt;/strong&gt; &lt;/a&gt; &lt;p class="overflowClip_2"&gt;Podsqueeze是一款播客生成原创内容工具&lt;/p&gt;&lt;/div&gt; &lt;/div&gt;&lt;/div&gt;&lt;/div&gt;</v>
      </c>
      <c r="G808" t="str">
        <f t="shared" si="138"/>
        <v>NO</v>
      </c>
      <c r="H808" t="str">
        <f t="shared" si="139"/>
        <v>NO</v>
      </c>
      <c r="I808">
        <f>MATCH(A808,A:A,0)</f>
        <v>801</v>
      </c>
      <c r="J808">
        <f t="shared" si="140"/>
        <v>7</v>
      </c>
      <c r="K808">
        <f t="shared" si="141"/>
        <v>3</v>
      </c>
      <c r="L808" t="str">
        <f t="shared" si="142"/>
        <v/>
      </c>
      <c r="M808" t="str">
        <f t="shared" si="143"/>
        <v>&lt;/div&gt;</v>
      </c>
      <c r="N808" t="str">
        <f t="shared" si="144"/>
        <v/>
      </c>
      <c r="O808" t="str">
        <f t="shared" si="136"/>
        <v/>
      </c>
      <c r="P808" t="str">
        <f t="shared" si="145"/>
        <v>&lt;div class="col-sm-3"&gt;&lt;div class="xe-widget xe-conversations box2 label-info" onclick="window.open('https://podsqueeze.com/', '_blank')" data-toggle="tooltip" data-placement="bottom" title="" data-original-title="https://podsqueeze.com/"&gt;&lt;div class="xe-comment-entry"&gt;&lt;a class="xe-user-img"&gt;&lt;img data-src="https://api.iowen.cn/favicon/podsqueeze.com.png" class="lozad img-circle" width="40"&gt;&lt;/a&gt;&lt;div class="xe-comment"&gt; &lt;a href="#" class="xe-user-name overflowClip_1"&gt;&lt;strong&gt;Podsqueeze&lt;/strong&gt; &lt;/a&gt; &lt;p class="overflowClip_2"&gt;Podsqueeze是一款播客生成原创内容工具&lt;/p&gt;&lt;/div&gt; &lt;/div&gt;&lt;/div&gt;&lt;/div&gt;&lt;/div&gt;</v>
      </c>
    </row>
    <row r="809" spans="1:16" x14ac:dyDescent="0.3">
      <c r="A809" t="s">
        <v>3408</v>
      </c>
      <c r="B809" t="s">
        <v>3314</v>
      </c>
      <c r="C809" t="s">
        <v>802</v>
      </c>
      <c r="D809" t="s">
        <v>1628</v>
      </c>
      <c r="E809" t="s">
        <v>2470</v>
      </c>
      <c r="F809" t="str">
        <f t="shared" si="137"/>
        <v>&lt;div class="col-sm-3"&gt;&lt;div class="xe-widget xe-conversations box2 label-info" onclick="window.open('https://sonix.ai', '_blank')" data-toggle="tooltip" data-placement="bottom" title="" data-original-title="https://sonix.ai"&gt;&lt;div class="xe-comment-entry"&gt;&lt;a class="xe-user-img"&gt;&lt;img data-src="https://api.iowen.cn/favicon/sonix.ai.png" class="lozad img-circle" width="40"&gt;&lt;/a&gt;&lt;div class="xe-comment"&gt; &lt;a href="#" class="xe-user-name overflowClip_1"&gt;&lt;strong&gt;Sonix&lt;/strong&gt; &lt;/a&gt; &lt;p class="overflowClip_2"&gt;Sonix is the best automated...&lt;/p&gt;&lt;/div&gt; &lt;/div&gt;&lt;/div&gt;&lt;/div&gt;</v>
      </c>
      <c r="G809" t="str">
        <f t="shared" si="138"/>
        <v>NO</v>
      </c>
      <c r="H809" t="str">
        <f t="shared" si="139"/>
        <v>NO</v>
      </c>
      <c r="I809">
        <f>MATCH(A809,A:A,0)</f>
        <v>801</v>
      </c>
      <c r="J809">
        <f t="shared" si="140"/>
        <v>8</v>
      </c>
      <c r="K809">
        <f t="shared" si="141"/>
        <v>0</v>
      </c>
      <c r="L809" t="str">
        <f t="shared" si="142"/>
        <v>&lt;div class="row"&gt;</v>
      </c>
      <c r="M809" t="str">
        <f t="shared" si="143"/>
        <v/>
      </c>
      <c r="N809" t="str">
        <f t="shared" si="144"/>
        <v/>
      </c>
      <c r="O809" t="str">
        <f t="shared" si="136"/>
        <v/>
      </c>
      <c r="P809" t="str">
        <f t="shared" si="145"/>
        <v>&lt;div class="row"&gt;&lt;div class="col-sm-3"&gt;&lt;div class="xe-widget xe-conversations box2 label-info" onclick="window.open('https://sonix.ai', '_blank')" data-toggle="tooltip" data-placement="bottom" title="" data-original-title="https://sonix.ai"&gt;&lt;div class="xe-comment-entry"&gt;&lt;a class="xe-user-img"&gt;&lt;img data-src="https://api.iowen.cn/favicon/sonix.ai.png" class="lozad img-circle" width="40"&gt;&lt;/a&gt;&lt;div class="xe-comment"&gt; &lt;a href="#" class="xe-user-name overflowClip_1"&gt;&lt;strong&gt;Sonix&lt;/strong&gt; &lt;/a&gt; &lt;p class="overflowClip_2"&gt;Sonix is the best automated...&lt;/p&gt;&lt;/div&gt; &lt;/div&gt;&lt;/div&gt;&lt;/div&gt;</v>
      </c>
    </row>
    <row r="810" spans="1:16" x14ac:dyDescent="0.3">
      <c r="A810" t="s">
        <v>3408</v>
      </c>
      <c r="B810" t="s">
        <v>3315</v>
      </c>
      <c r="C810" t="s">
        <v>803</v>
      </c>
      <c r="D810" t="s">
        <v>1629</v>
      </c>
      <c r="E810" t="s">
        <v>2471</v>
      </c>
      <c r="F810" t="str">
        <f t="shared" si="137"/>
        <v>&lt;div class="col-sm-3"&gt;&lt;div class="xe-widget xe-conversations box2 label-info" onclick="window.open('https://www.supertranslate.ai/', '_blank')" data-toggle="tooltip" data-placement="bottom" title="" data-original-title="https://www.supertranslate.ai/"&gt;&lt;div class="xe-comment-entry"&gt;&lt;a class="xe-user-img"&gt;&lt;img data-src="https://api.iowen.cn/favicon/www.supertranslate.ai.png" class="lozad img-circle" width="40"&gt;&lt;/a&gt;&lt;div class="xe-comment"&gt; &lt;a href="#" class="xe-user-name overflowClip_1"&gt;&lt;strong&gt;Supertranslate&lt;/strong&gt; &lt;/a&gt; &lt;p class="overflowClip_2"&gt;Add accurate English subtit...&lt;/p&gt;&lt;/div&gt; &lt;/div&gt;&lt;/div&gt;&lt;/div&gt;</v>
      </c>
      <c r="G810" t="str">
        <f t="shared" si="138"/>
        <v>NO</v>
      </c>
      <c r="H810" t="str">
        <f t="shared" si="139"/>
        <v>NO</v>
      </c>
      <c r="I810">
        <f>MATCH(A810,A:A,0)</f>
        <v>801</v>
      </c>
      <c r="J810">
        <f t="shared" si="140"/>
        <v>9</v>
      </c>
      <c r="K810">
        <f t="shared" si="141"/>
        <v>1</v>
      </c>
      <c r="L810" t="str">
        <f t="shared" si="142"/>
        <v/>
      </c>
      <c r="M810" t="str">
        <f t="shared" si="143"/>
        <v/>
      </c>
      <c r="N810" t="str">
        <f t="shared" si="144"/>
        <v/>
      </c>
      <c r="O810" t="str">
        <f t="shared" si="136"/>
        <v/>
      </c>
      <c r="P810" t="str">
        <f t="shared" si="145"/>
        <v>&lt;div class="col-sm-3"&gt;&lt;div class="xe-widget xe-conversations box2 label-info" onclick="window.open('https://www.supertranslate.ai/', '_blank')" data-toggle="tooltip" data-placement="bottom" title="" data-original-title="https://www.supertranslate.ai/"&gt;&lt;div class="xe-comment-entry"&gt;&lt;a class="xe-user-img"&gt;&lt;img data-src="https://api.iowen.cn/favicon/www.supertranslate.ai.png" class="lozad img-circle" width="40"&gt;&lt;/a&gt;&lt;div class="xe-comment"&gt; &lt;a href="#" class="xe-user-name overflowClip_1"&gt;&lt;strong&gt;Supertranslate&lt;/strong&gt; &lt;/a&gt; &lt;p class="overflowClip_2"&gt;Add accurate English subtit...&lt;/p&gt;&lt;/div&gt; &lt;/div&gt;&lt;/div&gt;&lt;/div&gt;</v>
      </c>
    </row>
    <row r="811" spans="1:16" x14ac:dyDescent="0.3">
      <c r="A811" t="s">
        <v>3408</v>
      </c>
      <c r="B811" t="s">
        <v>3316</v>
      </c>
      <c r="C811" t="s">
        <v>804</v>
      </c>
      <c r="D811" t="s">
        <v>1630</v>
      </c>
      <c r="E811" t="s">
        <v>2472</v>
      </c>
      <c r="F811" t="str">
        <f t="shared" si="137"/>
        <v>&lt;div class="col-sm-3"&gt;&lt;div class="xe-widget xe-conversations box2 label-info" onclick="window.open('https://whispermemos.com/', '_blank')" data-toggle="tooltip" data-placement="bottom" title="" data-original-title="https://whispermemos.com/"&gt;&lt;div class="xe-comment-entry"&gt;&lt;a class="xe-user-img"&gt;&lt;img data-src="https://api.iowen.cn/favicon/whispermemos.com.png" class="lozad img-circle" width="40"&gt;&lt;/a&gt;&lt;div class="xe-comment"&gt; &lt;a href="#" class="xe-user-name overflowClip_1"&gt;&lt;strong&gt;Whisper Memos&lt;/strong&gt; &lt;/a&gt; &lt;p class="overflowClip_2"&gt;Whisper Memos is an app tha...&lt;/p&gt;&lt;/div&gt; &lt;/div&gt;&lt;/div&gt;&lt;/div&gt;</v>
      </c>
      <c r="G811" t="str">
        <f t="shared" si="138"/>
        <v>NO</v>
      </c>
      <c r="H811" t="str">
        <f t="shared" si="139"/>
        <v>YES</v>
      </c>
      <c r="I811">
        <f>MATCH(A811,A:A,0)</f>
        <v>801</v>
      </c>
      <c r="J811">
        <f t="shared" si="140"/>
        <v>10</v>
      </c>
      <c r="K811">
        <f t="shared" si="141"/>
        <v>2</v>
      </c>
      <c r="L811" t="str">
        <f t="shared" si="142"/>
        <v/>
      </c>
      <c r="M811" t="str">
        <f t="shared" si="143"/>
        <v>&lt;/div&gt;</v>
      </c>
      <c r="N811" t="str">
        <f t="shared" si="144"/>
        <v/>
      </c>
      <c r="O811" t="str">
        <f t="shared" si="136"/>
        <v>&lt;br /&gt;&lt;!--END 转录 --&gt;</v>
      </c>
      <c r="P811" t="str">
        <f t="shared" si="145"/>
        <v>&lt;div class="col-sm-3"&gt;&lt;div class="xe-widget xe-conversations box2 label-info" onclick="window.open('https://whispermemos.com/', '_blank')" data-toggle="tooltip" data-placement="bottom" title="" data-original-title="https://whispermemos.com/"&gt;&lt;div class="xe-comment-entry"&gt;&lt;a class="xe-user-img"&gt;&lt;img data-src="https://api.iowen.cn/favicon/whispermemos.com.png" class="lozad img-circle" width="40"&gt;&lt;/a&gt;&lt;div class="xe-comment"&gt; &lt;a href="#" class="xe-user-name overflowClip_1"&gt;&lt;strong&gt;Whisper Memos&lt;/strong&gt; &lt;/a&gt; &lt;p class="overflowClip_2"&gt;Whisper Memos is an app tha...&lt;/p&gt;&lt;/div&gt; &lt;/div&gt;&lt;/div&gt;&lt;/div&gt;&lt;/div&gt;&lt;br /&gt;&lt;!--END 转录 --&gt;</v>
      </c>
    </row>
    <row r="812" spans="1:16" x14ac:dyDescent="0.3">
      <c r="A812" t="s">
        <v>3428</v>
      </c>
      <c r="B812" t="s">
        <v>3317</v>
      </c>
      <c r="C812" t="s">
        <v>805</v>
      </c>
      <c r="D812" t="s">
        <v>1631</v>
      </c>
      <c r="E812" t="s">
        <v>2473</v>
      </c>
      <c r="F812" t="str">
        <f t="shared" si="137"/>
        <v>&lt;div class="col-sm-3"&gt;&lt;div class="xe-widget xe-conversations box2 label-info" onclick="window.open('https://browse.ai', '_blank')" data-toggle="tooltip" data-placement="bottom" title="" data-original-title="https://browse.ai"&gt;&lt;div class="xe-comment-entry"&gt;&lt;a class="xe-user-img"&gt;&lt;img data-src="https://api.iowen.cn/favicon/browse.ai.png" class="lozad img-circle" width="40"&gt;&lt;/a&gt;&lt;div class="xe-comment"&gt; &lt;a href="#" class="xe-user-name overflowClip_1"&gt;&lt;strong&gt;Browse AI&lt;/strong&gt; &lt;/a&gt; &lt;p class="overflowClip_2"&gt;从任何网站提取和监控数据的最简单方法&lt;/p&gt;&lt;/div&gt; &lt;/div&gt;&lt;/div&gt;&lt;/div&gt;</v>
      </c>
      <c r="G812" t="str">
        <f t="shared" si="138"/>
        <v>YES</v>
      </c>
      <c r="H812" t="str">
        <f t="shared" si="139"/>
        <v>NO</v>
      </c>
      <c r="I812">
        <f>MATCH(A812,A:A,0)</f>
        <v>812</v>
      </c>
      <c r="J812">
        <f t="shared" si="140"/>
        <v>0</v>
      </c>
      <c r="K812">
        <f t="shared" si="141"/>
        <v>0</v>
      </c>
      <c r="L812" t="str">
        <f t="shared" si="142"/>
        <v>&lt;div class="row"&gt;</v>
      </c>
      <c r="M812" t="str">
        <f t="shared" si="143"/>
        <v/>
      </c>
      <c r="N812" t="str">
        <f t="shared" si="144"/>
        <v>&lt;!-- 低代码or无代码 --&gt;&lt;h4 class="text-gray"&gt;&lt;i class="linecons-tag" style="margin-right: 7px;" id="低代码or无代码"&gt;&lt;/i&gt;低代码or无代码&lt;/h4&gt;</v>
      </c>
      <c r="O812" t="str">
        <f t="shared" si="136"/>
        <v/>
      </c>
      <c r="P812" t="str">
        <f t="shared" si="145"/>
        <v>&lt;!-- 低代码or无代码 --&gt;&lt;h4 class="text-gray"&gt;&lt;i class="linecons-tag" style="margin-right: 7px;" id="低代码or无代码"&gt;&lt;/i&gt;低代码or无代码&lt;/h4&gt;&lt;div class="row"&gt;&lt;div class="col-sm-3"&gt;&lt;div class="xe-widget xe-conversations box2 label-info" onclick="window.open('https://browse.ai', '_blank')" data-toggle="tooltip" data-placement="bottom" title="" data-original-title="https://browse.ai"&gt;&lt;div class="xe-comment-entry"&gt;&lt;a class="xe-user-img"&gt;&lt;img data-src="https://api.iowen.cn/favicon/browse.ai.png" class="lozad img-circle" width="40"&gt;&lt;/a&gt;&lt;div class="xe-comment"&gt; &lt;a href="#" class="xe-user-name overflowClip_1"&gt;&lt;strong&gt;Browse AI&lt;/strong&gt; &lt;/a&gt; &lt;p class="overflowClip_2"&gt;从任何网站提取和监控数据的最简单方法&lt;/p&gt;&lt;/div&gt; &lt;/div&gt;&lt;/div&gt;&lt;/div&gt;</v>
      </c>
    </row>
    <row r="813" spans="1:16" x14ac:dyDescent="0.3">
      <c r="A813" t="s">
        <v>3428</v>
      </c>
      <c r="B813" t="s">
        <v>3318</v>
      </c>
      <c r="C813" t="s">
        <v>806</v>
      </c>
      <c r="D813" t="s">
        <v>1632</v>
      </c>
      <c r="E813" t="s">
        <v>2474</v>
      </c>
      <c r="F813" t="str">
        <f t="shared" si="137"/>
        <v>&lt;div class="col-sm-3"&gt;&lt;div class="xe-widget xe-conversations box2 label-info" onclick="window.open('https://teachablemachine.withgoogle.com/', '_blank')" data-toggle="tooltip" data-placement="bottom" title="" data-original-title="https://teachablemachine.withgoogle.com/"&gt;&lt;div class="xe-comment-entry"&gt;&lt;a class="xe-user-img"&gt;&lt;img data-src="https://api.iowen.cn/favicon/teachablemachine.withgoogle.com.png" class="lozad img-circle" width="40"&gt;&lt;/a&gt;&lt;div class="xe-comment"&gt; &lt;a href="#" class="xe-user-name overflowClip_1"&gt;&lt;strong&gt;Teachable Machine&lt;/strong&gt; &lt;/a&gt; &lt;p class="overflowClip_2"&gt;Teachable Machine是一个基于网络的工具，可以快速、简便地创建机器学习模型&lt;/p&gt;&lt;/div&gt; &lt;/div&gt;&lt;/div&gt;&lt;/div&gt;</v>
      </c>
      <c r="G813" t="str">
        <f t="shared" si="138"/>
        <v>NO</v>
      </c>
      <c r="H813" t="str">
        <f t="shared" si="139"/>
        <v>NO</v>
      </c>
      <c r="I813">
        <f>MATCH(A813,A:A,0)</f>
        <v>812</v>
      </c>
      <c r="J813">
        <f t="shared" si="140"/>
        <v>1</v>
      </c>
      <c r="K813">
        <f t="shared" si="141"/>
        <v>1</v>
      </c>
      <c r="L813" t="str">
        <f t="shared" si="142"/>
        <v/>
      </c>
      <c r="M813" t="str">
        <f t="shared" si="143"/>
        <v/>
      </c>
      <c r="N813" t="str">
        <f t="shared" si="144"/>
        <v/>
      </c>
      <c r="O813" t="str">
        <f t="shared" si="136"/>
        <v/>
      </c>
      <c r="P813" t="str">
        <f t="shared" si="145"/>
        <v>&lt;div class="col-sm-3"&gt;&lt;div class="xe-widget xe-conversations box2 label-info" onclick="window.open('https://teachablemachine.withgoogle.com/', '_blank')" data-toggle="tooltip" data-placement="bottom" title="" data-original-title="https://teachablemachine.withgoogle.com/"&gt;&lt;div class="xe-comment-entry"&gt;&lt;a class="xe-user-img"&gt;&lt;img data-src="https://api.iowen.cn/favicon/teachablemachine.withgoogle.com.png" class="lozad img-circle" width="40"&gt;&lt;/a&gt;&lt;div class="xe-comment"&gt; &lt;a href="#" class="xe-user-name overflowClip_1"&gt;&lt;strong&gt;Teachable Machine&lt;/strong&gt; &lt;/a&gt; &lt;p class="overflowClip_2"&gt;Teachable Machine是一个基于网络的工具，可以快速、简便地创建机器学习模型&lt;/p&gt;&lt;/div&gt; &lt;/div&gt;&lt;/div&gt;&lt;/div&gt;</v>
      </c>
    </row>
    <row r="814" spans="1:16" x14ac:dyDescent="0.3">
      <c r="A814" t="s">
        <v>3428</v>
      </c>
      <c r="B814" t="s">
        <v>3319</v>
      </c>
      <c r="C814" t="s">
        <v>807</v>
      </c>
      <c r="D814" t="s">
        <v>1351</v>
      </c>
      <c r="E814" t="s">
        <v>2475</v>
      </c>
      <c r="F814" t="str">
        <f t="shared" si="137"/>
        <v>&lt;div class="col-sm-3"&gt;&lt;div class="xe-widget xe-conversations box2 label-info" onclick="window.open('https://www.buildai.space/', '_blank')" data-toggle="tooltip" data-placement="bottom" title="" data-original-title="https://www.buildai.space/"&gt;&lt;div class="xe-comment-entry"&gt;&lt;a class="xe-user-img"&gt;&lt;img data-src="https://api.iowen.cn/favicon/www.buildai.space.png" class="lozad img-circle" width="40"&gt;&lt;/a&gt;&lt;div class="xe-comment"&gt; &lt;a href="#" class="xe-user-name overflowClip_1"&gt;&lt;strong&gt;Build AI&lt;/strong&gt; &lt;/a&gt; &lt;p class="overflowClip_2"&gt;Build AI帮助您在几分钟内构建AI应用程序&lt;/p&gt;&lt;/div&gt; &lt;/div&gt;&lt;/div&gt;&lt;/div&gt;</v>
      </c>
      <c r="G814" t="str">
        <f t="shared" si="138"/>
        <v>NO</v>
      </c>
      <c r="H814" t="str">
        <f t="shared" si="139"/>
        <v>NO</v>
      </c>
      <c r="I814">
        <f>MATCH(A814,A:A,0)</f>
        <v>812</v>
      </c>
      <c r="J814">
        <f t="shared" si="140"/>
        <v>2</v>
      </c>
      <c r="K814">
        <f t="shared" si="141"/>
        <v>2</v>
      </c>
      <c r="L814" t="str">
        <f t="shared" si="142"/>
        <v/>
      </c>
      <c r="M814" t="str">
        <f t="shared" si="143"/>
        <v/>
      </c>
      <c r="N814" t="str">
        <f t="shared" si="144"/>
        <v/>
      </c>
      <c r="O814" t="str">
        <f t="shared" si="136"/>
        <v/>
      </c>
      <c r="P814" t="str">
        <f t="shared" si="145"/>
        <v>&lt;div class="col-sm-3"&gt;&lt;div class="xe-widget xe-conversations box2 label-info" onclick="window.open('https://www.buildai.space/', '_blank')" data-toggle="tooltip" data-placement="bottom" title="" data-original-title="https://www.buildai.space/"&gt;&lt;div class="xe-comment-entry"&gt;&lt;a class="xe-user-img"&gt;&lt;img data-src="https://api.iowen.cn/favicon/www.buildai.space.png" class="lozad img-circle" width="40"&gt;&lt;/a&gt;&lt;div class="xe-comment"&gt; &lt;a href="#" class="xe-user-name overflowClip_1"&gt;&lt;strong&gt;Build AI&lt;/strong&gt; &lt;/a&gt; &lt;p class="overflowClip_2"&gt;Build AI帮助您在几分钟内构建AI应用程序&lt;/p&gt;&lt;/div&gt; &lt;/div&gt;&lt;/div&gt;&lt;/div&gt;</v>
      </c>
    </row>
    <row r="815" spans="1:16" x14ac:dyDescent="0.3">
      <c r="A815" t="s">
        <v>3428</v>
      </c>
      <c r="B815" t="s">
        <v>3320</v>
      </c>
      <c r="C815" t="s">
        <v>808</v>
      </c>
      <c r="D815" t="s">
        <v>1633</v>
      </c>
      <c r="E815" t="s">
        <v>2476</v>
      </c>
      <c r="F815" t="str">
        <f t="shared" si="137"/>
        <v>&lt;div class="col-sm-3"&gt;&lt;div class="xe-widget xe-conversations box2 label-info" onclick="window.open('https://softrplatformsgmbh.grsm.io/4a8exk97h4m7', '_blank')" data-toggle="tooltip" data-placement="bottom" title="" data-original-title="https://softrplatformsgmbh.grsm.io/4a8exk97h4m7"&gt;&lt;div class="xe-comment-entry"&gt;&lt;a class="xe-user-img"&gt;&lt;img data-src="https://api.iowen.cn/favicon/softrplatformsgmbh.grsm.io.png" class="lozad img-circle" width="40"&gt;&lt;/a&gt;&lt;div class="xe-comment"&gt; &lt;a href="#" class="xe-user-name overflowClip_1"&gt;&lt;strong&gt;Softr Studio&lt;/strong&gt; &lt;/a&gt; &lt;p class="overflowClip_2"&gt;像乐高一样轻松地为您的业务构建定制应用程序&lt;/p&gt;&lt;/div&gt; &lt;/div&gt;&lt;/div&gt;&lt;/div&gt;</v>
      </c>
      <c r="G815" t="str">
        <f t="shared" si="138"/>
        <v>NO</v>
      </c>
      <c r="H815" t="str">
        <f t="shared" si="139"/>
        <v>NO</v>
      </c>
      <c r="I815">
        <f>MATCH(A815,A:A,0)</f>
        <v>812</v>
      </c>
      <c r="J815">
        <f t="shared" si="140"/>
        <v>3</v>
      </c>
      <c r="K815">
        <f t="shared" si="141"/>
        <v>3</v>
      </c>
      <c r="L815" t="str">
        <f t="shared" si="142"/>
        <v/>
      </c>
      <c r="M815" t="str">
        <f t="shared" si="143"/>
        <v>&lt;/div&gt;</v>
      </c>
      <c r="N815" t="str">
        <f t="shared" si="144"/>
        <v/>
      </c>
      <c r="O815" t="str">
        <f t="shared" si="136"/>
        <v/>
      </c>
      <c r="P815" t="str">
        <f t="shared" si="145"/>
        <v>&lt;div class="col-sm-3"&gt;&lt;div class="xe-widget xe-conversations box2 label-info" onclick="window.open('https://softrplatformsgmbh.grsm.io/4a8exk97h4m7', '_blank')" data-toggle="tooltip" data-placement="bottom" title="" data-original-title="https://softrplatformsgmbh.grsm.io/4a8exk97h4m7"&gt;&lt;div class="xe-comment-entry"&gt;&lt;a class="xe-user-img"&gt;&lt;img data-src="https://api.iowen.cn/favicon/softrplatformsgmbh.grsm.io.png" class="lozad img-circle" width="40"&gt;&lt;/a&gt;&lt;div class="xe-comment"&gt; &lt;a href="#" class="xe-user-name overflowClip_1"&gt;&lt;strong&gt;Softr Studio&lt;/strong&gt; &lt;/a&gt; &lt;p class="overflowClip_2"&gt;像乐高一样轻松地为您的业务构建定制应用程序&lt;/p&gt;&lt;/div&gt; &lt;/div&gt;&lt;/div&gt;&lt;/div&gt;&lt;/div&gt;</v>
      </c>
    </row>
    <row r="816" spans="1:16" x14ac:dyDescent="0.3">
      <c r="A816" t="s">
        <v>3428</v>
      </c>
      <c r="B816" t="s">
        <v>3321</v>
      </c>
      <c r="C816" t="s">
        <v>809</v>
      </c>
      <c r="D816" t="s">
        <v>1634</v>
      </c>
      <c r="E816" t="s">
        <v>2477</v>
      </c>
      <c r="F816" t="str">
        <f t="shared" si="137"/>
        <v>&lt;div class="col-sm-3"&gt;&lt;div class="xe-widget xe-conversations box2 label-info" onclick="window.open('https://stunning.so', '_blank')" data-toggle="tooltip" data-placement="bottom" title="" data-original-title="https://stunning.so"&gt;&lt;div class="xe-comment-entry"&gt;&lt;a class="xe-user-img"&gt;&lt;img data-src="https://api.iowen.cn/favicon/stunning.so.png" class="lozad img-circle" width="40"&gt;&lt;/a&gt;&lt;div class="xe-comment"&gt; &lt;a href="#" class="xe-user-name overflowClip_1"&gt;&lt;strong&gt;ChatGPT Website Builder&lt;/strong&gt; &lt;/a&gt; &lt;p class="overflowClip_2"&gt;在30秒内构建包括文本和图片的网站&lt;/p&gt;&lt;/div&gt; &lt;/div&gt;&lt;/div&gt;&lt;/div&gt;</v>
      </c>
      <c r="G816" t="str">
        <f t="shared" si="138"/>
        <v>NO</v>
      </c>
      <c r="H816" t="str">
        <f t="shared" si="139"/>
        <v>NO</v>
      </c>
      <c r="I816">
        <f>MATCH(A816,A:A,0)</f>
        <v>812</v>
      </c>
      <c r="J816">
        <f t="shared" si="140"/>
        <v>4</v>
      </c>
      <c r="K816">
        <f t="shared" si="141"/>
        <v>0</v>
      </c>
      <c r="L816" t="str">
        <f t="shared" si="142"/>
        <v>&lt;div class="row"&gt;</v>
      </c>
      <c r="M816" t="str">
        <f t="shared" si="143"/>
        <v/>
      </c>
      <c r="N816" t="str">
        <f t="shared" si="144"/>
        <v/>
      </c>
      <c r="O816" t="str">
        <f t="shared" si="136"/>
        <v/>
      </c>
      <c r="P816" t="str">
        <f t="shared" si="145"/>
        <v>&lt;div class="row"&gt;&lt;div class="col-sm-3"&gt;&lt;div class="xe-widget xe-conversations box2 label-info" onclick="window.open('https://stunning.so', '_blank')" data-toggle="tooltip" data-placement="bottom" title="" data-original-title="https://stunning.so"&gt;&lt;div class="xe-comment-entry"&gt;&lt;a class="xe-user-img"&gt;&lt;img data-src="https://api.iowen.cn/favicon/stunning.so.png" class="lozad img-circle" width="40"&gt;&lt;/a&gt;&lt;div class="xe-comment"&gt; &lt;a href="#" class="xe-user-name overflowClip_1"&gt;&lt;strong&gt;ChatGPT Website Builder&lt;/strong&gt; &lt;/a&gt; &lt;p class="overflowClip_2"&gt;在30秒内构建包括文本和图片的网站&lt;/p&gt;&lt;/div&gt; &lt;/div&gt;&lt;/div&gt;&lt;/div&gt;</v>
      </c>
    </row>
    <row r="817" spans="1:16" x14ac:dyDescent="0.3">
      <c r="A817" t="s">
        <v>3428</v>
      </c>
      <c r="B817" t="s">
        <v>3322</v>
      </c>
      <c r="C817" t="s">
        <v>810</v>
      </c>
      <c r="D817" t="s">
        <v>1635</v>
      </c>
      <c r="E817" t="s">
        <v>2478</v>
      </c>
      <c r="F817" t="str">
        <f t="shared" si="137"/>
        <v>&lt;div class="col-sm-3"&gt;&lt;div class="xe-widget xe-conversations box2 label-info" onclick="window.open('https://www.magicform.ai?utm_source=futurepedia', '_blank')" data-toggle="tooltip" data-placement="bottom" title="" data-original-title="https://www.magicform.ai?utm_source=futurepedia"&gt;&lt;div class="xe-comment-entry"&gt;&lt;a class="xe-user-img"&gt;&lt;img data-src="https://api.iowen.cn/favicon/www.magicform.ai?utm_source=futurepedia.png" class="lozad img-circle" width="40"&gt;&lt;/a&gt;&lt;div class="xe-comment"&gt; &lt;a href="#" class="xe-user-name overflowClip_1"&gt;&lt;strong&gt;MagicForm&lt;/strong&gt; &lt;/a&gt; &lt;p class="overflowClip_2"&gt;AI销售员通过实时对话建立信任并提高您的网站转化率20%&lt;/p&gt;&lt;/div&gt; &lt;/div&gt;&lt;/div&gt;&lt;/div&gt;</v>
      </c>
      <c r="G817" t="str">
        <f t="shared" si="138"/>
        <v>NO</v>
      </c>
      <c r="H817" t="str">
        <f t="shared" si="139"/>
        <v>NO</v>
      </c>
      <c r="I817">
        <f>MATCH(A817,A:A,0)</f>
        <v>812</v>
      </c>
      <c r="J817">
        <f t="shared" si="140"/>
        <v>5</v>
      </c>
      <c r="K817">
        <f t="shared" si="141"/>
        <v>1</v>
      </c>
      <c r="L817" t="str">
        <f t="shared" si="142"/>
        <v/>
      </c>
      <c r="M817" t="str">
        <f t="shared" si="143"/>
        <v/>
      </c>
      <c r="N817" t="str">
        <f t="shared" si="144"/>
        <v/>
      </c>
      <c r="O817" t="str">
        <f t="shared" si="136"/>
        <v/>
      </c>
      <c r="P817" t="str">
        <f t="shared" si="145"/>
        <v>&lt;div class="col-sm-3"&gt;&lt;div class="xe-widget xe-conversations box2 label-info" onclick="window.open('https://www.magicform.ai?utm_source=futurepedia', '_blank')" data-toggle="tooltip" data-placement="bottom" title="" data-original-title="https://www.magicform.ai?utm_source=futurepedia"&gt;&lt;div class="xe-comment-entry"&gt;&lt;a class="xe-user-img"&gt;&lt;img data-src="https://api.iowen.cn/favicon/www.magicform.ai?utm_source=futurepedia.png" class="lozad img-circle" width="40"&gt;&lt;/a&gt;&lt;div class="xe-comment"&gt; &lt;a href="#" class="xe-user-name overflowClip_1"&gt;&lt;strong&gt;MagicForm&lt;/strong&gt; &lt;/a&gt; &lt;p class="overflowClip_2"&gt;AI销售员通过实时对话建立信任并提高您的网站转化率20%&lt;/p&gt;&lt;/div&gt; &lt;/div&gt;&lt;/div&gt;&lt;/div&gt;</v>
      </c>
    </row>
    <row r="818" spans="1:16" x14ac:dyDescent="0.3">
      <c r="A818" t="s">
        <v>3428</v>
      </c>
      <c r="B818" t="s">
        <v>3323</v>
      </c>
      <c r="C818" t="s">
        <v>811</v>
      </c>
      <c r="D818" t="s">
        <v>1636</v>
      </c>
      <c r="E818" t="s">
        <v>2479</v>
      </c>
      <c r="F818" t="str">
        <f t="shared" si="137"/>
        <v>&lt;div class="col-sm-3"&gt;&lt;div class="xe-widget xe-conversations box2 label-info" onclick="window.open('https://10web.io/', '_blank')" data-toggle="tooltip" data-placement="bottom" title="" data-original-title="https://10web.io/"&gt;&lt;div class="xe-comment-entry"&gt;&lt;a class="xe-user-img"&gt;&lt;img data-src="https://api.iowen.cn/favicon/10web.io.png" class="lozad img-circle" width="40"&gt;&lt;/a&gt;&lt;div class="xe-comment"&gt; &lt;a href="#" class="xe-user-name overflowClip_1"&gt;&lt;strong&gt;10Web&lt;/strong&gt; &lt;/a&gt; &lt;p class="overflowClip_2"&gt;AI 动力的 WordPress 平台&lt;/p&gt;&lt;/div&gt; &lt;/div&gt;&lt;/div&gt;&lt;/div&gt;</v>
      </c>
      <c r="G818" t="str">
        <f t="shared" si="138"/>
        <v>NO</v>
      </c>
      <c r="H818" t="str">
        <f t="shared" si="139"/>
        <v>NO</v>
      </c>
      <c r="I818">
        <f>MATCH(A818,A:A,0)</f>
        <v>812</v>
      </c>
      <c r="J818">
        <f t="shared" si="140"/>
        <v>6</v>
      </c>
      <c r="K818">
        <f t="shared" si="141"/>
        <v>2</v>
      </c>
      <c r="L818" t="str">
        <f t="shared" si="142"/>
        <v/>
      </c>
      <c r="M818" t="str">
        <f t="shared" si="143"/>
        <v/>
      </c>
      <c r="N818" t="str">
        <f t="shared" si="144"/>
        <v/>
      </c>
      <c r="O818" t="str">
        <f t="shared" si="136"/>
        <v/>
      </c>
      <c r="P818" t="str">
        <f t="shared" si="145"/>
        <v>&lt;div class="col-sm-3"&gt;&lt;div class="xe-widget xe-conversations box2 label-info" onclick="window.open('https://10web.io/', '_blank')" data-toggle="tooltip" data-placement="bottom" title="" data-original-title="https://10web.io/"&gt;&lt;div class="xe-comment-entry"&gt;&lt;a class="xe-user-img"&gt;&lt;img data-src="https://api.iowen.cn/favicon/10web.io.png" class="lozad img-circle" width="40"&gt;&lt;/a&gt;&lt;div class="xe-comment"&gt; &lt;a href="#" class="xe-user-name overflowClip_1"&gt;&lt;strong&gt;10Web&lt;/strong&gt; &lt;/a&gt; &lt;p class="overflowClip_2"&gt;AI 动力的 WordPress 平台&lt;/p&gt;&lt;/div&gt; &lt;/div&gt;&lt;/div&gt;&lt;/div&gt;</v>
      </c>
    </row>
    <row r="819" spans="1:16" x14ac:dyDescent="0.3">
      <c r="A819" t="s">
        <v>3428</v>
      </c>
      <c r="B819" t="s">
        <v>3324</v>
      </c>
      <c r="C819" t="s">
        <v>812</v>
      </c>
      <c r="D819" t="s">
        <v>1637</v>
      </c>
      <c r="E819" t="s">
        <v>2480</v>
      </c>
      <c r="F819" t="str">
        <f t="shared" si="137"/>
        <v>&lt;div class="col-sm-3"&gt;&lt;div class="xe-widget xe-conversations box2 label-info" onclick="window.open('https://dust.tt/', '_blank')" data-toggle="tooltip" data-placement="bottom" title="" data-original-title="https://dust.tt/"&gt;&lt;div class="xe-comment-entry"&gt;&lt;a class="xe-user-img"&gt;&lt;img data-src="https://api.iowen.cn/favicon/dust.tt.png" class="lozad img-circle" width="40"&gt;&lt;/a&gt;&lt;div class="xe-comment"&gt; &lt;a href="#" class="xe-user-name overflowClip_1"&gt;&lt;strong&gt;Dust&lt;/strong&gt; &lt;/a&gt; &lt;p class="overflowClip_2"&gt;设计和部署大型语言模型应用程序&lt;/p&gt;&lt;/div&gt; &lt;/div&gt;&lt;/div&gt;&lt;/div&gt;</v>
      </c>
      <c r="G819" t="str">
        <f t="shared" si="138"/>
        <v>NO</v>
      </c>
      <c r="H819" t="str">
        <f t="shared" si="139"/>
        <v>NO</v>
      </c>
      <c r="I819">
        <f>MATCH(A819,A:A,0)</f>
        <v>812</v>
      </c>
      <c r="J819">
        <f t="shared" si="140"/>
        <v>7</v>
      </c>
      <c r="K819">
        <f t="shared" si="141"/>
        <v>3</v>
      </c>
      <c r="L819" t="str">
        <f t="shared" si="142"/>
        <v/>
      </c>
      <c r="M819" t="str">
        <f t="shared" si="143"/>
        <v>&lt;/div&gt;</v>
      </c>
      <c r="N819" t="str">
        <f t="shared" si="144"/>
        <v/>
      </c>
      <c r="O819" t="str">
        <f t="shared" si="136"/>
        <v/>
      </c>
      <c r="P819" t="str">
        <f t="shared" si="145"/>
        <v>&lt;div class="col-sm-3"&gt;&lt;div class="xe-widget xe-conversations box2 label-info" onclick="window.open('https://dust.tt/', '_blank')" data-toggle="tooltip" data-placement="bottom" title="" data-original-title="https://dust.tt/"&gt;&lt;div class="xe-comment-entry"&gt;&lt;a class="xe-user-img"&gt;&lt;img data-src="https://api.iowen.cn/favicon/dust.tt.png" class="lozad img-circle" width="40"&gt;&lt;/a&gt;&lt;div class="xe-comment"&gt; &lt;a href="#" class="xe-user-name overflowClip_1"&gt;&lt;strong&gt;Dust&lt;/strong&gt; &lt;/a&gt; &lt;p class="overflowClip_2"&gt;设计和部署大型语言模型应用程序&lt;/p&gt;&lt;/div&gt; &lt;/div&gt;&lt;/div&gt;&lt;/div&gt;&lt;/div&gt;</v>
      </c>
    </row>
    <row r="820" spans="1:16" x14ac:dyDescent="0.3">
      <c r="A820" t="s">
        <v>3428</v>
      </c>
      <c r="B820" t="s">
        <v>3325</v>
      </c>
      <c r="C820" t="s">
        <v>813</v>
      </c>
      <c r="D820" t="s">
        <v>1638</v>
      </c>
      <c r="E820" t="s">
        <v>2481</v>
      </c>
      <c r="F820" t="str">
        <f t="shared" si="137"/>
        <v>&lt;div class="col-sm-3"&gt;&lt;div class="xe-widget xe-conversations box2 label-info" onclick="window.open('https://www.sitekick.ai/', '_blank')" data-toggle="tooltip" data-placement="bottom" title="" data-original-title="https://www.sitekick.ai/"&gt;&lt;div class="xe-comment-entry"&gt;&lt;a class="xe-user-img"&gt;&lt;img data-src="https://api.iowen.cn/favicon/www.sitekick.ai.png" class="lozad img-circle" width="40"&gt;&lt;/a&gt;&lt;div class="xe-comment"&gt; &lt;a href="#" class="xe-user-name overflowClip_1"&gt;&lt;strong&gt;Sitekick&lt;/strong&gt; &lt;/a&gt; &lt;p class="overflowClip_2"&gt;Sitekick是一款人工智能着陆页构建工具&lt;/p&gt;&lt;/div&gt; &lt;/div&gt;&lt;/div&gt;&lt;/div&gt;</v>
      </c>
      <c r="G820" t="str">
        <f t="shared" si="138"/>
        <v>NO</v>
      </c>
      <c r="H820" t="str">
        <f t="shared" si="139"/>
        <v>NO</v>
      </c>
      <c r="I820">
        <f>MATCH(A820,A:A,0)</f>
        <v>812</v>
      </c>
      <c r="J820">
        <f t="shared" si="140"/>
        <v>8</v>
      </c>
      <c r="K820">
        <f t="shared" si="141"/>
        <v>0</v>
      </c>
      <c r="L820" t="str">
        <f t="shared" si="142"/>
        <v>&lt;div class="row"&gt;</v>
      </c>
      <c r="M820" t="str">
        <f t="shared" si="143"/>
        <v/>
      </c>
      <c r="N820" t="str">
        <f t="shared" si="144"/>
        <v/>
      </c>
      <c r="O820" t="str">
        <f t="shared" si="136"/>
        <v/>
      </c>
      <c r="P820" t="str">
        <f t="shared" si="145"/>
        <v>&lt;div class="row"&gt;&lt;div class="col-sm-3"&gt;&lt;div class="xe-widget xe-conversations box2 label-info" onclick="window.open('https://www.sitekick.ai/', '_blank')" data-toggle="tooltip" data-placement="bottom" title="" data-original-title="https://www.sitekick.ai/"&gt;&lt;div class="xe-comment-entry"&gt;&lt;a class="xe-user-img"&gt;&lt;img data-src="https://api.iowen.cn/favicon/www.sitekick.ai.png" class="lozad img-circle" width="40"&gt;&lt;/a&gt;&lt;div class="xe-comment"&gt; &lt;a href="#" class="xe-user-name overflowClip_1"&gt;&lt;strong&gt;Sitekick&lt;/strong&gt; &lt;/a&gt; &lt;p class="overflowClip_2"&gt;Sitekick是一款人工智能着陆页构建工具&lt;/p&gt;&lt;/div&gt; &lt;/div&gt;&lt;/div&gt;&lt;/div&gt;</v>
      </c>
    </row>
    <row r="821" spans="1:16" x14ac:dyDescent="0.3">
      <c r="A821" t="s">
        <v>3428</v>
      </c>
      <c r="B821" t="s">
        <v>3326</v>
      </c>
      <c r="C821" t="s">
        <v>814</v>
      </c>
      <c r="D821" t="s">
        <v>1639</v>
      </c>
      <c r="E821" t="s">
        <v>2482</v>
      </c>
      <c r="F821" t="str">
        <f t="shared" si="137"/>
        <v>&lt;div class="col-sm-3"&gt;&lt;div class="xe-widget xe-conversations box2 label-info" onclick="window.open('https://neon.ai/', '_blank')" data-toggle="tooltip" data-placement="bottom" title="" data-original-title="https://neon.ai/"&gt;&lt;div class="xe-comment-entry"&gt;&lt;a class="xe-user-img"&gt;&lt;img data-src="https://api.iowen.cn/favicon/neon.ai.png" class="lozad img-circle" width="40"&gt;&lt;/a&gt;&lt;div class="xe-comment"&gt; &lt;a href="#" class="xe-user-name overflowClip_1"&gt;&lt;strong&gt;Neon AI&lt;/strong&gt; &lt;/a&gt; &lt;p class="overflowClip_2"&gt;使用Neon AI的先进技术创建最先进的语音应用程序&lt;/p&gt;&lt;/div&gt; &lt;/div&gt;&lt;/div&gt;&lt;/div&gt;</v>
      </c>
      <c r="G821" t="str">
        <f t="shared" si="138"/>
        <v>NO</v>
      </c>
      <c r="H821" t="str">
        <f t="shared" si="139"/>
        <v>NO</v>
      </c>
      <c r="I821">
        <f>MATCH(A821,A:A,0)</f>
        <v>812</v>
      </c>
      <c r="J821">
        <f t="shared" si="140"/>
        <v>9</v>
      </c>
      <c r="K821">
        <f t="shared" si="141"/>
        <v>1</v>
      </c>
      <c r="L821" t="str">
        <f t="shared" si="142"/>
        <v/>
      </c>
      <c r="M821" t="str">
        <f t="shared" si="143"/>
        <v/>
      </c>
      <c r="N821" t="str">
        <f t="shared" si="144"/>
        <v/>
      </c>
      <c r="O821" t="str">
        <f t="shared" si="136"/>
        <v/>
      </c>
      <c r="P821" t="str">
        <f t="shared" si="145"/>
        <v>&lt;div class="col-sm-3"&gt;&lt;div class="xe-widget xe-conversations box2 label-info" onclick="window.open('https://neon.ai/', '_blank')" data-toggle="tooltip" data-placement="bottom" title="" data-original-title="https://neon.ai/"&gt;&lt;div class="xe-comment-entry"&gt;&lt;a class="xe-user-img"&gt;&lt;img data-src="https://api.iowen.cn/favicon/neon.ai.png" class="lozad img-circle" width="40"&gt;&lt;/a&gt;&lt;div class="xe-comment"&gt; &lt;a href="#" class="xe-user-name overflowClip_1"&gt;&lt;strong&gt;Neon AI&lt;/strong&gt; &lt;/a&gt; &lt;p class="overflowClip_2"&gt;使用Neon AI的先进技术创建最先进的语音应用程序&lt;/p&gt;&lt;/div&gt; &lt;/div&gt;&lt;/div&gt;&lt;/div&gt;</v>
      </c>
    </row>
    <row r="822" spans="1:16" x14ac:dyDescent="0.3">
      <c r="A822" t="s">
        <v>3428</v>
      </c>
      <c r="B822" t="s">
        <v>3327</v>
      </c>
      <c r="C822" t="s">
        <v>815</v>
      </c>
      <c r="D822" t="s">
        <v>1640</v>
      </c>
      <c r="E822" t="s">
        <v>2483</v>
      </c>
      <c r="F822" t="str">
        <f t="shared" si="137"/>
        <v>&lt;div class="col-sm-3"&gt;&lt;div class="xe-widget xe-conversations box2 label-info" onclick="window.open('https://www.cogniflow.ai/', '_blank')" data-toggle="tooltip" data-placement="bottom" title="" data-original-title="https://www.cogniflow.ai/"&gt;&lt;div class="xe-comment-entry"&gt;&lt;a class="xe-user-img"&gt;&lt;img data-src="https://api.iowen.cn/favicon/www.cogniflow.ai.png" class="lozad img-circle" width="40"&gt;&lt;/a&gt;&lt;div class="xe-comment"&gt; &lt;a href="#" class="xe-user-name overflowClip_1"&gt;&lt;strong&gt;Cogniflow&lt;/strong&gt; &lt;/a&gt; &lt;p class="overflowClip_2"&gt;用几分钟的时间，无需编码，从文本、图像或音频构建AI的最简单方法&lt;/p&gt;&lt;/div&gt; &lt;/div&gt;&lt;/div&gt;&lt;/div&gt;</v>
      </c>
      <c r="G822" t="str">
        <f t="shared" si="138"/>
        <v>NO</v>
      </c>
      <c r="H822" t="str">
        <f t="shared" si="139"/>
        <v>NO</v>
      </c>
      <c r="I822">
        <f>MATCH(A822,A:A,0)</f>
        <v>812</v>
      </c>
      <c r="J822">
        <f t="shared" si="140"/>
        <v>10</v>
      </c>
      <c r="K822">
        <f t="shared" si="141"/>
        <v>2</v>
      </c>
      <c r="L822" t="str">
        <f t="shared" si="142"/>
        <v/>
      </c>
      <c r="M822" t="str">
        <f t="shared" si="143"/>
        <v/>
      </c>
      <c r="N822" t="str">
        <f t="shared" si="144"/>
        <v/>
      </c>
      <c r="O822" t="str">
        <f t="shared" si="136"/>
        <v/>
      </c>
      <c r="P822" t="str">
        <f t="shared" si="145"/>
        <v>&lt;div class="col-sm-3"&gt;&lt;div class="xe-widget xe-conversations box2 label-info" onclick="window.open('https://www.cogniflow.ai/', '_blank')" data-toggle="tooltip" data-placement="bottom" title="" data-original-title="https://www.cogniflow.ai/"&gt;&lt;div class="xe-comment-entry"&gt;&lt;a class="xe-user-img"&gt;&lt;img data-src="https://api.iowen.cn/favicon/www.cogniflow.ai.png" class="lozad img-circle" width="40"&gt;&lt;/a&gt;&lt;div class="xe-comment"&gt; &lt;a href="#" class="xe-user-name overflowClip_1"&gt;&lt;strong&gt;Cogniflow&lt;/strong&gt; &lt;/a&gt; &lt;p class="overflowClip_2"&gt;用几分钟的时间，无需编码，从文本、图像或音频构建AI的最简单方法&lt;/p&gt;&lt;/div&gt; &lt;/div&gt;&lt;/div&gt;&lt;/div&gt;</v>
      </c>
    </row>
    <row r="823" spans="1:16" x14ac:dyDescent="0.3">
      <c r="A823" t="s">
        <v>3428</v>
      </c>
      <c r="B823" t="s">
        <v>3328</v>
      </c>
      <c r="C823" t="s">
        <v>816</v>
      </c>
      <c r="D823" t="s">
        <v>1641</v>
      </c>
      <c r="E823" t="s">
        <v>2484</v>
      </c>
      <c r="F823" t="str">
        <f t="shared" si="137"/>
        <v>&lt;div class="col-sm-3"&gt;&lt;div class="xe-widget xe-conversations box2 label-info" onclick="window.open('https://lightning.ai/', '_blank')" data-toggle="tooltip" data-placement="bottom" title="" data-original-title="https://lightning.ai/"&gt;&lt;div class="xe-comment-entry"&gt;&lt;a class="xe-user-img"&gt;&lt;img data-src="https://api.iowen.cn/favicon/lightning.ai.png" class="lozad img-circle" width="40"&gt;&lt;/a&gt;&lt;div class="xe-comment"&gt; &lt;a href="#" class="xe-user-name overflowClip_1"&gt;&lt;strong&gt;Lightning AI&lt;/strong&gt; &lt;/a&gt; &lt;p class="overflowClip_2"&gt;快速构建模型和全栈AI应用&lt;/p&gt;&lt;/div&gt; &lt;/div&gt;&lt;/div&gt;&lt;/div&gt;</v>
      </c>
      <c r="G823" t="str">
        <f t="shared" si="138"/>
        <v>NO</v>
      </c>
      <c r="H823" t="str">
        <f t="shared" si="139"/>
        <v>NO</v>
      </c>
      <c r="I823">
        <f>MATCH(A823,A:A,0)</f>
        <v>812</v>
      </c>
      <c r="J823">
        <f t="shared" si="140"/>
        <v>11</v>
      </c>
      <c r="K823">
        <f t="shared" si="141"/>
        <v>3</v>
      </c>
      <c r="L823" t="str">
        <f t="shared" si="142"/>
        <v/>
      </c>
      <c r="M823" t="str">
        <f t="shared" si="143"/>
        <v>&lt;/div&gt;</v>
      </c>
      <c r="N823" t="str">
        <f t="shared" si="144"/>
        <v/>
      </c>
      <c r="O823" t="str">
        <f t="shared" si="136"/>
        <v/>
      </c>
      <c r="P823" t="str">
        <f t="shared" si="145"/>
        <v>&lt;div class="col-sm-3"&gt;&lt;div class="xe-widget xe-conversations box2 label-info" onclick="window.open('https://lightning.ai/', '_blank')" data-toggle="tooltip" data-placement="bottom" title="" data-original-title="https://lightning.ai/"&gt;&lt;div class="xe-comment-entry"&gt;&lt;a class="xe-user-img"&gt;&lt;img data-src="https://api.iowen.cn/favicon/lightning.ai.png" class="lozad img-circle" width="40"&gt;&lt;/a&gt;&lt;div class="xe-comment"&gt; &lt;a href="#" class="xe-user-name overflowClip_1"&gt;&lt;strong&gt;Lightning AI&lt;/strong&gt; &lt;/a&gt; &lt;p class="overflowClip_2"&gt;快速构建模型和全栈AI应用&lt;/p&gt;&lt;/div&gt; &lt;/div&gt;&lt;/div&gt;&lt;/div&gt;&lt;/div&gt;</v>
      </c>
    </row>
    <row r="824" spans="1:16" x14ac:dyDescent="0.3">
      <c r="A824" t="s">
        <v>3428</v>
      </c>
      <c r="B824" t="s">
        <v>3329</v>
      </c>
      <c r="C824" t="s">
        <v>817</v>
      </c>
      <c r="D824" t="s">
        <v>1642</v>
      </c>
      <c r="E824" t="s">
        <v>2485</v>
      </c>
      <c r="F824" t="str">
        <f t="shared" si="137"/>
        <v>&lt;div class="col-sm-3"&gt;&lt;div class="xe-widget xe-conversations box2 label-info" onclick="window.open('https://www.gptagent.com/home-base?utm_source=futurepedia', '_blank')" data-toggle="tooltip" data-placement="bottom" title="" data-original-title="https://www.gptagent.com/home-base?utm_source=futurepedia"&gt;&lt;div class="xe-comment-entry"&gt;&lt;a class="xe-user-img"&gt;&lt;img data-src="https://api.iowen.cn/favicon/www.gptagent.com.png" class="lozad img-circle" width="40"&gt;&lt;/a&gt;&lt;div class="xe-comment"&gt; &lt;a href="#" class="xe-user-name overflowClip_1"&gt;&lt;strong&gt;GPTAgent&lt;/strong&gt; &lt;/a&gt; &lt;p class="overflowClip_2"&gt;使用Agent，最强大的语言AI无代码平台，创建可部署的AI Web应用程序、Discord机器人、工作流自动化&lt;/p&gt;&lt;/div&gt; &lt;/div&gt;&lt;/div&gt;&lt;/div&gt;</v>
      </c>
      <c r="G824" t="str">
        <f t="shared" si="138"/>
        <v>NO</v>
      </c>
      <c r="H824" t="str">
        <f t="shared" si="139"/>
        <v>NO</v>
      </c>
      <c r="I824">
        <f>MATCH(A824,A:A,0)</f>
        <v>812</v>
      </c>
      <c r="J824">
        <f t="shared" si="140"/>
        <v>12</v>
      </c>
      <c r="K824">
        <f t="shared" si="141"/>
        <v>0</v>
      </c>
      <c r="L824" t="str">
        <f t="shared" si="142"/>
        <v>&lt;div class="row"&gt;</v>
      </c>
      <c r="M824" t="str">
        <f t="shared" si="143"/>
        <v/>
      </c>
      <c r="N824" t="str">
        <f t="shared" si="144"/>
        <v/>
      </c>
      <c r="O824" t="str">
        <f t="shared" si="136"/>
        <v/>
      </c>
      <c r="P824" t="str">
        <f t="shared" si="145"/>
        <v>&lt;div class="row"&gt;&lt;div class="col-sm-3"&gt;&lt;div class="xe-widget xe-conversations box2 label-info" onclick="window.open('https://www.gptagent.com/home-base?utm_source=futurepedia', '_blank')" data-toggle="tooltip" data-placement="bottom" title="" data-original-title="https://www.gptagent.com/home-base?utm_source=futurepedia"&gt;&lt;div class="xe-comment-entry"&gt;&lt;a class="xe-user-img"&gt;&lt;img data-src="https://api.iowen.cn/favicon/www.gptagent.com.png" class="lozad img-circle" width="40"&gt;&lt;/a&gt;&lt;div class="xe-comment"&gt; &lt;a href="#" class="xe-user-name overflowClip_1"&gt;&lt;strong&gt;GPTAgent&lt;/strong&gt; &lt;/a&gt; &lt;p class="overflowClip_2"&gt;使用Agent，最强大的语言AI无代码平台，创建可部署的AI Web应用程序、Discord机器人、工作流自动化&lt;/p&gt;&lt;/div&gt; &lt;/div&gt;&lt;/div&gt;&lt;/div&gt;</v>
      </c>
    </row>
    <row r="825" spans="1:16" x14ac:dyDescent="0.3">
      <c r="A825" t="s">
        <v>3428</v>
      </c>
      <c r="B825" t="s">
        <v>3330</v>
      </c>
      <c r="C825" t="s">
        <v>818</v>
      </c>
      <c r="D825" t="s">
        <v>1643</v>
      </c>
      <c r="E825" t="s">
        <v>2486</v>
      </c>
      <c r="F825" t="str">
        <f t="shared" si="137"/>
        <v>&lt;div class="col-sm-3"&gt;&lt;div class="xe-widget xe-conversations box2 label-info" onclick="window.open('https://prisms.ai/', '_blank')" data-toggle="tooltip" data-placement="bottom" title="" data-original-title="https://prisms.ai/"&gt;&lt;div class="xe-comment-entry"&gt;&lt;a class="xe-user-img"&gt;&lt;img data-src="https://api.iowen.cn/favicon/prisms.ai.png" class="lozad img-circle" width="40"&gt;&lt;/a&gt;&lt;div class="xe-comment"&gt; &lt;a href="#" class="xe-user-name overflowClip_1"&gt;&lt;strong&gt;Prisms AI&lt;/strong&gt; &lt;/a&gt; &lt;p class="overflowClip_2"&gt;Prisms是一个无代码平台，用于构建AI驱动的应用程序&lt;/p&gt;&lt;/div&gt; &lt;/div&gt;&lt;/div&gt;&lt;/div&gt;</v>
      </c>
      <c r="G825" t="str">
        <f t="shared" si="138"/>
        <v>NO</v>
      </c>
      <c r="H825" t="str">
        <f t="shared" si="139"/>
        <v>NO</v>
      </c>
      <c r="I825">
        <f>MATCH(A825,A:A,0)</f>
        <v>812</v>
      </c>
      <c r="J825">
        <f t="shared" si="140"/>
        <v>13</v>
      </c>
      <c r="K825">
        <f t="shared" si="141"/>
        <v>1</v>
      </c>
      <c r="L825" t="str">
        <f t="shared" si="142"/>
        <v/>
      </c>
      <c r="M825" t="str">
        <f t="shared" si="143"/>
        <v/>
      </c>
      <c r="N825" t="str">
        <f t="shared" si="144"/>
        <v/>
      </c>
      <c r="O825" t="str">
        <f t="shared" si="136"/>
        <v/>
      </c>
      <c r="P825" t="str">
        <f t="shared" si="145"/>
        <v>&lt;div class="col-sm-3"&gt;&lt;div class="xe-widget xe-conversations box2 label-info" onclick="window.open('https://prisms.ai/', '_blank')" data-toggle="tooltip" data-placement="bottom" title="" data-original-title="https://prisms.ai/"&gt;&lt;div class="xe-comment-entry"&gt;&lt;a class="xe-user-img"&gt;&lt;img data-src="https://api.iowen.cn/favicon/prisms.ai.png" class="lozad img-circle" width="40"&gt;&lt;/a&gt;&lt;div class="xe-comment"&gt; &lt;a href="#" class="xe-user-name overflowClip_1"&gt;&lt;strong&gt;Prisms AI&lt;/strong&gt; &lt;/a&gt; &lt;p class="overflowClip_2"&gt;Prisms是一个无代码平台，用于构建AI驱动的应用程序&lt;/p&gt;&lt;/div&gt; &lt;/div&gt;&lt;/div&gt;&lt;/div&gt;</v>
      </c>
    </row>
    <row r="826" spans="1:16" x14ac:dyDescent="0.3">
      <c r="A826" t="s">
        <v>3428</v>
      </c>
      <c r="B826" t="s">
        <v>3331</v>
      </c>
      <c r="C826" t="s">
        <v>819</v>
      </c>
      <c r="D826" t="s">
        <v>1644</v>
      </c>
      <c r="E826" t="s">
        <v>2487</v>
      </c>
      <c r="F826" t="str">
        <f t="shared" si="137"/>
        <v>&lt;div class="col-sm-3"&gt;&lt;div class="xe-widget xe-conversations box2 label-info" onclick="window.open('https://axiom.ai/', '_blank')" data-toggle="tooltip" data-placement="bottom" title="" data-original-title="https://axiom.ai/"&gt;&lt;div class="xe-comment-entry"&gt;&lt;a class="xe-user-img"&gt;&lt;img data-src="https://api.iowen.cn/favicon/axiom.ai.png" class="lozad img-circle" width="40"&gt;&lt;/a&gt;&lt;div class="xe-comment"&gt; &lt;a href="#" class="xe-user-name overflowClip_1"&gt;&lt;strong&gt;Axiom&lt;/strong&gt; &lt;/a&gt; &lt;p class="overflowClip_2"&gt;Axiom是一款浏览器扩展程序&lt;/p&gt;&lt;/div&gt; &lt;/div&gt;&lt;/div&gt;&lt;/div&gt;</v>
      </c>
      <c r="G826" t="str">
        <f t="shared" si="138"/>
        <v>NO</v>
      </c>
      <c r="H826" t="str">
        <f t="shared" si="139"/>
        <v>NO</v>
      </c>
      <c r="I826">
        <f>MATCH(A826,A:A,0)</f>
        <v>812</v>
      </c>
      <c r="J826">
        <f t="shared" si="140"/>
        <v>14</v>
      </c>
      <c r="K826">
        <f t="shared" si="141"/>
        <v>2</v>
      </c>
      <c r="L826" t="str">
        <f t="shared" si="142"/>
        <v/>
      </c>
      <c r="M826" t="str">
        <f t="shared" si="143"/>
        <v/>
      </c>
      <c r="N826" t="str">
        <f t="shared" si="144"/>
        <v/>
      </c>
      <c r="O826" t="str">
        <f t="shared" si="136"/>
        <v/>
      </c>
      <c r="P826" t="str">
        <f t="shared" si="145"/>
        <v>&lt;div class="col-sm-3"&gt;&lt;div class="xe-widget xe-conversations box2 label-info" onclick="window.open('https://axiom.ai/', '_blank')" data-toggle="tooltip" data-placement="bottom" title="" data-original-title="https://axiom.ai/"&gt;&lt;div class="xe-comment-entry"&gt;&lt;a class="xe-user-img"&gt;&lt;img data-src="https://api.iowen.cn/favicon/axiom.ai.png" class="lozad img-circle" width="40"&gt;&lt;/a&gt;&lt;div class="xe-comment"&gt; &lt;a href="#" class="xe-user-name overflowClip_1"&gt;&lt;strong&gt;Axiom&lt;/strong&gt; &lt;/a&gt; &lt;p class="overflowClip_2"&gt;Axiom是一款浏览器扩展程序&lt;/p&gt;&lt;/div&gt; &lt;/div&gt;&lt;/div&gt;&lt;/div&gt;</v>
      </c>
    </row>
    <row r="827" spans="1:16" x14ac:dyDescent="0.3">
      <c r="A827" t="s">
        <v>3428</v>
      </c>
      <c r="B827" t="s">
        <v>3332</v>
      </c>
      <c r="C827" t="s">
        <v>820</v>
      </c>
      <c r="D827" t="s">
        <v>1645</v>
      </c>
      <c r="E827" t="s">
        <v>2488</v>
      </c>
      <c r="F827" t="str">
        <f t="shared" si="137"/>
        <v>&lt;div class="col-sm-3"&gt;&lt;div class="xe-widget xe-conversations box2 label-info" onclick="window.open('https://riku.ai/', '_blank')" data-toggle="tooltip" data-placement="bottom" title="" data-original-title="https://riku.ai/"&gt;&lt;div class="xe-comment-entry"&gt;&lt;a class="xe-user-img"&gt;&lt;img data-src="https://api.iowen.cn/favicon/riku.ai.png" class="lozad img-circle" width="40"&gt;&lt;/a&gt;&lt;div class="xe-comment"&gt; &lt;a href="#" class="xe-user-name overflowClip_1"&gt;&lt;strong&gt;Riku.ai&lt;/strong&gt; &lt;/a&gt; &lt;p class="overflowClip_2"&gt;赋能您无需编码即可构建AI模型&lt;/p&gt;&lt;/div&gt; &lt;/div&gt;&lt;/div&gt;&lt;/div&gt;</v>
      </c>
      <c r="G827" t="str">
        <f t="shared" si="138"/>
        <v>NO</v>
      </c>
      <c r="H827" t="str">
        <f t="shared" si="139"/>
        <v>NO</v>
      </c>
      <c r="I827">
        <f>MATCH(A827,A:A,0)</f>
        <v>812</v>
      </c>
      <c r="J827">
        <f t="shared" si="140"/>
        <v>15</v>
      </c>
      <c r="K827">
        <f t="shared" si="141"/>
        <v>3</v>
      </c>
      <c r="L827" t="str">
        <f t="shared" si="142"/>
        <v/>
      </c>
      <c r="M827" t="str">
        <f t="shared" si="143"/>
        <v>&lt;/div&gt;</v>
      </c>
      <c r="N827" t="str">
        <f t="shared" si="144"/>
        <v/>
      </c>
      <c r="O827" t="str">
        <f t="shared" si="136"/>
        <v/>
      </c>
      <c r="P827" t="str">
        <f t="shared" si="145"/>
        <v>&lt;div class="col-sm-3"&gt;&lt;div class="xe-widget xe-conversations box2 label-info" onclick="window.open('https://riku.ai/', '_blank')" data-toggle="tooltip" data-placement="bottom" title="" data-original-title="https://riku.ai/"&gt;&lt;div class="xe-comment-entry"&gt;&lt;a class="xe-user-img"&gt;&lt;img data-src="https://api.iowen.cn/favicon/riku.ai.png" class="lozad img-circle" width="40"&gt;&lt;/a&gt;&lt;div class="xe-comment"&gt; &lt;a href="#" class="xe-user-name overflowClip_1"&gt;&lt;strong&gt;Riku.ai&lt;/strong&gt; &lt;/a&gt; &lt;p class="overflowClip_2"&gt;赋能您无需编码即可构建AI模型&lt;/p&gt;&lt;/div&gt; &lt;/div&gt;&lt;/div&gt;&lt;/div&gt;&lt;/div&gt;</v>
      </c>
    </row>
    <row r="828" spans="1:16" x14ac:dyDescent="0.3">
      <c r="A828" t="s">
        <v>3428</v>
      </c>
      <c r="B828" t="s">
        <v>3333</v>
      </c>
      <c r="C828" t="s">
        <v>821</v>
      </c>
      <c r="D828" t="s">
        <v>1646</v>
      </c>
      <c r="E828" t="s">
        <v>2489</v>
      </c>
      <c r="F828" t="str">
        <f t="shared" si="137"/>
        <v>&lt;div class="col-sm-3"&gt;&lt;div class="xe-widget xe-conversations box2 label-info" onclick="window.open('https://retune.so/', '_blank')" data-toggle="tooltip" data-placement="bottom" title="" data-original-title="https://retune.so/"&gt;&lt;div class="xe-comment-entry"&gt;&lt;a class="xe-user-img"&gt;&lt;img data-src="https://api.iowen.cn/favicon/retune.so.png" class="lozad img-circle" width="40"&gt;&lt;/a&gt;&lt;div class="xe-comment"&gt; &lt;a href="#" class="xe-user-name overflowClip_1"&gt;&lt;strong&gt;Retune&lt;/strong&gt; &lt;/a&gt; &lt;p class="overflowClip_2"&gt;retune是使用GPT-3创建和赚钱的终极工具&lt;/p&gt;&lt;/div&gt; &lt;/div&gt;&lt;/div&gt;&lt;/div&gt;</v>
      </c>
      <c r="G828" t="str">
        <f t="shared" si="138"/>
        <v>NO</v>
      </c>
      <c r="H828" t="str">
        <f t="shared" si="139"/>
        <v>NO</v>
      </c>
      <c r="I828">
        <f>MATCH(A828,A:A,0)</f>
        <v>812</v>
      </c>
      <c r="J828">
        <f t="shared" si="140"/>
        <v>16</v>
      </c>
      <c r="K828">
        <f t="shared" si="141"/>
        <v>0</v>
      </c>
      <c r="L828" t="str">
        <f t="shared" si="142"/>
        <v>&lt;div class="row"&gt;</v>
      </c>
      <c r="M828" t="str">
        <f t="shared" si="143"/>
        <v/>
      </c>
      <c r="N828" t="str">
        <f t="shared" si="144"/>
        <v/>
      </c>
      <c r="O828" t="str">
        <f t="shared" si="136"/>
        <v/>
      </c>
      <c r="P828" t="str">
        <f t="shared" si="145"/>
        <v>&lt;div class="row"&gt;&lt;div class="col-sm-3"&gt;&lt;div class="xe-widget xe-conversations box2 label-info" onclick="window.open('https://retune.so/', '_blank')" data-toggle="tooltip" data-placement="bottom" title="" data-original-title="https://retune.so/"&gt;&lt;div class="xe-comment-entry"&gt;&lt;a class="xe-user-img"&gt;&lt;img data-src="https://api.iowen.cn/favicon/retune.so.png" class="lozad img-circle" width="40"&gt;&lt;/a&gt;&lt;div class="xe-comment"&gt; &lt;a href="#" class="xe-user-name overflowClip_1"&gt;&lt;strong&gt;Retune&lt;/strong&gt; &lt;/a&gt; &lt;p class="overflowClip_2"&gt;retune是使用GPT-3创建和赚钱的终极工具&lt;/p&gt;&lt;/div&gt; &lt;/div&gt;&lt;/div&gt;&lt;/div&gt;</v>
      </c>
    </row>
    <row r="829" spans="1:16" x14ac:dyDescent="0.3">
      <c r="A829" t="s">
        <v>3428</v>
      </c>
      <c r="B829" t="s">
        <v>3334</v>
      </c>
      <c r="C829" t="s">
        <v>822</v>
      </c>
      <c r="D829" t="s">
        <v>1647</v>
      </c>
      <c r="E829" t="s">
        <v>2490</v>
      </c>
      <c r="F829" t="str">
        <f t="shared" si="137"/>
        <v>&lt;div class="col-sm-3"&gt;&lt;div class="xe-widget xe-conversations box2 label-info" onclick="window.open('https://www.textomap.com/', '_blank')" data-toggle="tooltip" data-placement="bottom" title="" data-original-title="https://www.textomap.com/"&gt;&lt;div class="xe-comment-entry"&gt;&lt;a class="xe-user-img"&gt;&lt;img data-src="https://api.iowen.cn/favicon/www.textomap.com.png" class="lozad img-circle" width="40"&gt;&lt;/a&gt;&lt;div class="xe-comment"&gt; &lt;a href="#" class="xe-user-name overflowClip_1"&gt;&lt;strong&gt;Textomap&lt;/strong&gt; &lt;/a&gt; &lt;p class="overflowClip_2"&gt;Textomap是一个网络应用程序和浏览器扩展&lt;/p&gt;&lt;/div&gt; &lt;/div&gt;&lt;/div&gt;&lt;/div&gt;</v>
      </c>
      <c r="G829" t="str">
        <f t="shared" si="138"/>
        <v>NO</v>
      </c>
      <c r="H829" t="str">
        <f t="shared" si="139"/>
        <v>NO</v>
      </c>
      <c r="I829">
        <f>MATCH(A829,A:A,0)</f>
        <v>812</v>
      </c>
      <c r="J829">
        <f t="shared" si="140"/>
        <v>17</v>
      </c>
      <c r="K829">
        <f t="shared" si="141"/>
        <v>1</v>
      </c>
      <c r="L829" t="str">
        <f t="shared" si="142"/>
        <v/>
      </c>
      <c r="M829" t="str">
        <f t="shared" si="143"/>
        <v/>
      </c>
      <c r="N829" t="str">
        <f t="shared" si="144"/>
        <v/>
      </c>
      <c r="O829" t="str">
        <f t="shared" si="136"/>
        <v/>
      </c>
      <c r="P829" t="str">
        <f t="shared" si="145"/>
        <v>&lt;div class="col-sm-3"&gt;&lt;div class="xe-widget xe-conversations box2 label-info" onclick="window.open('https://www.textomap.com/', '_blank')" data-toggle="tooltip" data-placement="bottom" title="" data-original-title="https://www.textomap.com/"&gt;&lt;div class="xe-comment-entry"&gt;&lt;a class="xe-user-img"&gt;&lt;img data-src="https://api.iowen.cn/favicon/www.textomap.com.png" class="lozad img-circle" width="40"&gt;&lt;/a&gt;&lt;div class="xe-comment"&gt; &lt;a href="#" class="xe-user-name overflowClip_1"&gt;&lt;strong&gt;Textomap&lt;/strong&gt; &lt;/a&gt; &lt;p class="overflowClip_2"&gt;Textomap是一个网络应用程序和浏览器扩展&lt;/p&gt;&lt;/div&gt; &lt;/div&gt;&lt;/div&gt;&lt;/div&gt;</v>
      </c>
    </row>
    <row r="830" spans="1:16" x14ac:dyDescent="0.3">
      <c r="A830" t="s">
        <v>3428</v>
      </c>
      <c r="B830" t="s">
        <v>3335</v>
      </c>
      <c r="C830" t="s">
        <v>823</v>
      </c>
      <c r="D830" t="s">
        <v>1648</v>
      </c>
      <c r="E830" t="s">
        <v>2491</v>
      </c>
      <c r="F830" t="str">
        <f t="shared" si="137"/>
        <v>&lt;div class="col-sm-3"&gt;&lt;div class="xe-widget xe-conversations box2 label-info" onclick="window.open('https://teleporthq.io/', '_blank')" data-toggle="tooltip" data-placement="bottom" title="" data-original-title="https://teleporthq.io/"&gt;&lt;div class="xe-comment-entry"&gt;&lt;a class="xe-user-img"&gt;&lt;img data-src="https://api.iowen.cn/favicon/teleporthq.io.png" class="lozad img-circle" width="40"&gt;&lt;/a&gt;&lt;div class="xe-comment"&gt; &lt;a href="#" class="xe-user-name overflowClip_1"&gt;&lt;strong&gt;Teleporthq&lt;/strong&gt; &lt;/a&gt; &lt;p class="overflowClip_2"&gt;TeleportHQ是一个集成UI开发和内容建模工具的协作前端平台&lt;/p&gt;&lt;/div&gt; &lt;/div&gt;&lt;/div&gt;&lt;/div&gt;</v>
      </c>
      <c r="G830" t="str">
        <f t="shared" si="138"/>
        <v>NO</v>
      </c>
      <c r="H830" t="str">
        <f t="shared" si="139"/>
        <v>NO</v>
      </c>
      <c r="I830">
        <f>MATCH(A830,A:A,0)</f>
        <v>812</v>
      </c>
      <c r="J830">
        <f t="shared" si="140"/>
        <v>18</v>
      </c>
      <c r="K830">
        <f t="shared" si="141"/>
        <v>2</v>
      </c>
      <c r="L830" t="str">
        <f t="shared" si="142"/>
        <v/>
      </c>
      <c r="M830" t="str">
        <f t="shared" si="143"/>
        <v/>
      </c>
      <c r="N830" t="str">
        <f t="shared" si="144"/>
        <v/>
      </c>
      <c r="O830" t="str">
        <f t="shared" si="136"/>
        <v/>
      </c>
      <c r="P830" t="str">
        <f t="shared" si="145"/>
        <v>&lt;div class="col-sm-3"&gt;&lt;div class="xe-widget xe-conversations box2 label-info" onclick="window.open('https://teleporthq.io/', '_blank')" data-toggle="tooltip" data-placement="bottom" title="" data-original-title="https://teleporthq.io/"&gt;&lt;div class="xe-comment-entry"&gt;&lt;a class="xe-user-img"&gt;&lt;img data-src="https://api.iowen.cn/favicon/teleporthq.io.png" class="lozad img-circle" width="40"&gt;&lt;/a&gt;&lt;div class="xe-comment"&gt; &lt;a href="#" class="xe-user-name overflowClip_1"&gt;&lt;strong&gt;Teleporthq&lt;/strong&gt; &lt;/a&gt; &lt;p class="overflowClip_2"&gt;TeleportHQ是一个集成UI开发和内容建模工具的协作前端平台&lt;/p&gt;&lt;/div&gt; &lt;/div&gt;&lt;/div&gt;&lt;/div&gt;</v>
      </c>
    </row>
    <row r="831" spans="1:16" x14ac:dyDescent="0.3">
      <c r="A831" t="s">
        <v>3428</v>
      </c>
      <c r="B831" t="s">
        <v>3336</v>
      </c>
      <c r="C831" t="s">
        <v>824</v>
      </c>
      <c r="D831" t="s">
        <v>1649</v>
      </c>
      <c r="E831" t="s">
        <v>2492</v>
      </c>
      <c r="F831" t="str">
        <f t="shared" si="137"/>
        <v>&lt;div class="col-sm-3"&gt;&lt;div class="xe-widget xe-conversations box2 label-info" onclick="window.open('https://roboflow.com/', '_blank')" data-toggle="tooltip" data-placement="bottom" title="" data-original-title="https://roboflow.com/"&gt;&lt;div class="xe-comment-entry"&gt;&lt;a class="xe-user-img"&gt;&lt;img data-src="https://api.iowen.cn/favicon/roboflow.com.png" class="lozad img-circle" width="40"&gt;&lt;/a&gt;&lt;div class="xe-comment"&gt; &lt;a href="#" class="xe-user-name overflowClip_1"&gt;&lt;strong&gt;Roboflow&lt;/strong&gt; &lt;/a&gt; &lt;p class="overflowClip_2"&gt;给你的软件赋予视觉感知能力&lt;/p&gt;&lt;/div&gt; &lt;/div&gt;&lt;/div&gt;&lt;/div&gt;</v>
      </c>
      <c r="G831" t="str">
        <f t="shared" si="138"/>
        <v>NO</v>
      </c>
      <c r="H831" t="str">
        <f t="shared" si="139"/>
        <v>YES</v>
      </c>
      <c r="I831">
        <f>MATCH(A831,A:A,0)</f>
        <v>812</v>
      </c>
      <c r="J831">
        <f t="shared" si="140"/>
        <v>19</v>
      </c>
      <c r="K831">
        <f t="shared" si="141"/>
        <v>3</v>
      </c>
      <c r="L831" t="str">
        <f t="shared" si="142"/>
        <v/>
      </c>
      <c r="M831" t="str">
        <f t="shared" si="143"/>
        <v>&lt;/div&gt;</v>
      </c>
      <c r="N831" t="str">
        <f t="shared" si="144"/>
        <v/>
      </c>
      <c r="O831" t="str">
        <f t="shared" si="136"/>
        <v>&lt;br /&gt;&lt;!--END 低代码or无代码 --&gt;</v>
      </c>
      <c r="P831" t="str">
        <f t="shared" si="145"/>
        <v>&lt;div class="col-sm-3"&gt;&lt;div class="xe-widget xe-conversations box2 label-info" onclick="window.open('https://roboflow.com/', '_blank')" data-toggle="tooltip" data-placement="bottom" title="" data-original-title="https://roboflow.com/"&gt;&lt;div class="xe-comment-entry"&gt;&lt;a class="xe-user-img"&gt;&lt;img data-src="https://api.iowen.cn/favicon/roboflow.com.png" class="lozad img-circle" width="40"&gt;&lt;/a&gt;&lt;div class="xe-comment"&gt; &lt;a href="#" class="xe-user-name overflowClip_1"&gt;&lt;strong&gt;Roboflow&lt;/strong&gt; &lt;/a&gt; &lt;p class="overflowClip_2"&gt;给你的软件赋予视觉感知能力&lt;/p&gt;&lt;/div&gt; &lt;/div&gt;&lt;/div&gt;&lt;/div&gt;&lt;/div&gt;&lt;br /&gt;&lt;!--END 低代码or无代码 --&gt;</v>
      </c>
    </row>
    <row r="832" spans="1:16" x14ac:dyDescent="0.3">
      <c r="A832" t="s">
        <v>3409</v>
      </c>
      <c r="B832" t="s">
        <v>3337</v>
      </c>
      <c r="C832" t="s">
        <v>825</v>
      </c>
      <c r="D832" t="s">
        <v>1650</v>
      </c>
      <c r="E832" t="s">
        <v>2493</v>
      </c>
      <c r="F832" t="str">
        <f t="shared" si="137"/>
        <v>&lt;div class="col-sm-3"&gt;&lt;div class="xe-widget xe-conversations box2 label-info" onclick="window.open('https://mubert.com/', '_blank')" data-toggle="tooltip" data-placement="bottom" title="" data-original-title="https://mubert.com/"&gt;&lt;div class="xe-comment-entry"&gt;&lt;a class="xe-user-img"&gt;&lt;img data-src="https://api.iowen.cn/favicon/mubert.com.png" class="lozad img-circle" width="40"&gt;&lt;/a&gt;&lt;div class="xe-comment"&gt; &lt;a href="#" class="xe-user-name overflowClip_1"&gt;&lt;strong&gt;Mubert&lt;/strong&gt; &lt;/a&gt; &lt;p class="overflowClip_2"&gt;Mubert - 新的免版税音乐生态系统&lt;/p&gt;&lt;/div&gt; &lt;/div&gt;&lt;/div&gt;&lt;/div&gt;</v>
      </c>
      <c r="G832" t="str">
        <f t="shared" si="138"/>
        <v>YES</v>
      </c>
      <c r="H832" t="str">
        <f t="shared" si="139"/>
        <v>NO</v>
      </c>
      <c r="I832">
        <f>MATCH(A832,A:A,0)</f>
        <v>832</v>
      </c>
      <c r="J832">
        <f t="shared" si="140"/>
        <v>0</v>
      </c>
      <c r="K832">
        <f t="shared" si="141"/>
        <v>0</v>
      </c>
      <c r="L832" t="str">
        <f t="shared" si="142"/>
        <v>&lt;div class="row"&gt;</v>
      </c>
      <c r="M832" t="str">
        <f t="shared" si="143"/>
        <v/>
      </c>
      <c r="N832" t="str">
        <f t="shared" si="144"/>
        <v>&lt;!-- 文本转音频 --&gt;&lt;h4 class="text-gray"&gt;&lt;i class="linecons-tag" style="margin-right: 7px;" id="文本转音频"&gt;&lt;/i&gt;文本转音频&lt;/h4&gt;</v>
      </c>
      <c r="O832" t="str">
        <f t="shared" si="136"/>
        <v/>
      </c>
      <c r="P832" t="str">
        <f t="shared" si="145"/>
        <v>&lt;!-- 文本转音频 --&gt;&lt;h4 class="text-gray"&gt;&lt;i class="linecons-tag" style="margin-right: 7px;" id="文本转音频"&gt;&lt;/i&gt;文本转音频&lt;/h4&gt;&lt;div class="row"&gt;&lt;div class="col-sm-3"&gt;&lt;div class="xe-widget xe-conversations box2 label-info" onclick="window.open('https://mubert.com/', '_blank')" data-toggle="tooltip" data-placement="bottom" title="" data-original-title="https://mubert.com/"&gt;&lt;div class="xe-comment-entry"&gt;&lt;a class="xe-user-img"&gt;&lt;img data-src="https://api.iowen.cn/favicon/mubert.com.png" class="lozad img-circle" width="40"&gt;&lt;/a&gt;&lt;div class="xe-comment"&gt; &lt;a href="#" class="xe-user-name overflowClip_1"&gt;&lt;strong&gt;Mubert&lt;/strong&gt; &lt;/a&gt; &lt;p class="overflowClip_2"&gt;Mubert - 新的免版税音乐生态系统&lt;/p&gt;&lt;/div&gt; &lt;/div&gt;&lt;/div&gt;&lt;/div&gt;</v>
      </c>
    </row>
    <row r="833" spans="1:16" x14ac:dyDescent="0.3">
      <c r="A833" t="s">
        <v>3409</v>
      </c>
      <c r="B833" t="s">
        <v>3338</v>
      </c>
      <c r="C833" t="s">
        <v>826</v>
      </c>
      <c r="D833" t="s">
        <v>1651</v>
      </c>
      <c r="E833" t="s">
        <v>2494</v>
      </c>
      <c r="F833" t="str">
        <f t="shared" si="137"/>
        <v>&lt;div class="col-sm-3"&gt;&lt;div class="xe-widget xe-conversations box2 label-info" onclick="window.open('https://uberduck.ai/', '_blank')" data-toggle="tooltip" data-placement="bottom" title="" data-original-title="https://uberduck.ai/"&gt;&lt;div class="xe-comment-entry"&gt;&lt;a class="xe-user-img"&gt;&lt;img data-src="https://api.iowen.cn/favicon/uberduck.ai.png" class="lozad img-circle" width="40"&gt;&lt;/a&gt;&lt;div class="xe-comment"&gt; &lt;a href="#" class="xe-user-name overflowClip_1"&gt;&lt;strong&gt;Uberduck&lt;/strong&gt; &lt;/a&gt; &lt;p class="overflowClip_2"&gt;它为用户提供了超过5,000个富有表现力的语音和定制语音克隆的工具，可用于创建配音音频&lt;/p&gt;&lt;/div&gt; &lt;/div&gt;&lt;/div&gt;&lt;/div&gt;</v>
      </c>
      <c r="G833" t="str">
        <f t="shared" si="138"/>
        <v>NO</v>
      </c>
      <c r="H833" t="str">
        <f t="shared" si="139"/>
        <v>NO</v>
      </c>
      <c r="I833">
        <f>MATCH(A833,A:A,0)</f>
        <v>832</v>
      </c>
      <c r="J833">
        <f t="shared" si="140"/>
        <v>1</v>
      </c>
      <c r="K833">
        <f t="shared" si="141"/>
        <v>1</v>
      </c>
      <c r="L833" t="str">
        <f t="shared" si="142"/>
        <v/>
      </c>
      <c r="M833" t="str">
        <f t="shared" si="143"/>
        <v/>
      </c>
      <c r="N833" t="str">
        <f t="shared" si="144"/>
        <v/>
      </c>
      <c r="O833" t="str">
        <f t="shared" si="136"/>
        <v/>
      </c>
      <c r="P833" t="str">
        <f t="shared" si="145"/>
        <v>&lt;div class="col-sm-3"&gt;&lt;div class="xe-widget xe-conversations box2 label-info" onclick="window.open('https://uberduck.ai/', '_blank')" data-toggle="tooltip" data-placement="bottom" title="" data-original-title="https://uberduck.ai/"&gt;&lt;div class="xe-comment-entry"&gt;&lt;a class="xe-user-img"&gt;&lt;img data-src="https://api.iowen.cn/favicon/uberduck.ai.png" class="lozad img-circle" width="40"&gt;&lt;/a&gt;&lt;div class="xe-comment"&gt; &lt;a href="#" class="xe-user-name overflowClip_1"&gt;&lt;strong&gt;Uberduck&lt;/strong&gt; &lt;/a&gt; &lt;p class="overflowClip_2"&gt;它为用户提供了超过5,000个富有表现力的语音和定制语音克隆的工具，可用于创建配音音频&lt;/p&gt;&lt;/div&gt; &lt;/div&gt;&lt;/div&gt;&lt;/div&gt;</v>
      </c>
    </row>
    <row r="834" spans="1:16" x14ac:dyDescent="0.3">
      <c r="A834" t="s">
        <v>3409</v>
      </c>
      <c r="B834" t="s">
        <v>3339</v>
      </c>
      <c r="C834" t="s">
        <v>827</v>
      </c>
      <c r="D834" t="s">
        <v>992</v>
      </c>
      <c r="E834" t="s">
        <v>2495</v>
      </c>
      <c r="F834" t="str">
        <f t="shared" si="137"/>
        <v>&lt;div class="col-sm-3"&gt;&lt;div class="xe-widget xe-conversations box2 label-info" onclick="window.open('https://github.com/openai/whisper', '_blank')" data-toggle="tooltip" data-placement="bottom" title="" data-original-title="https://github.com/openai/whisper"&gt;&lt;div class="xe-comment-entry"&gt;&lt;a class="xe-user-img"&gt;&lt;img data-src="https://api.iowen.cn/favicon/github.com.png" class="lozad img-circle" width="40"&gt;&lt;/a&gt;&lt;div class="xe-comment"&gt; &lt;a href="#" class="xe-user-name overflowClip_1"&gt;&lt;strong&gt;Whisper&lt;/strong&gt; &lt;/a&gt; &lt;p class="overflowClip_2"&gt;Whisper是一个通用的语音识别模型&lt;/p&gt;&lt;/div&gt; &lt;/div&gt;&lt;/div&gt;&lt;/div&gt;</v>
      </c>
      <c r="G834" t="str">
        <f t="shared" si="138"/>
        <v>NO</v>
      </c>
      <c r="H834" t="str">
        <f t="shared" si="139"/>
        <v>NO</v>
      </c>
      <c r="I834">
        <f>MATCH(A834,A:A,0)</f>
        <v>832</v>
      </c>
      <c r="J834">
        <f t="shared" si="140"/>
        <v>2</v>
      </c>
      <c r="K834">
        <f t="shared" si="141"/>
        <v>2</v>
      </c>
      <c r="L834" t="str">
        <f t="shared" si="142"/>
        <v/>
      </c>
      <c r="M834" t="str">
        <f t="shared" si="143"/>
        <v/>
      </c>
      <c r="N834" t="str">
        <f t="shared" si="144"/>
        <v/>
      </c>
      <c r="O834" t="str">
        <f t="shared" si="136"/>
        <v/>
      </c>
      <c r="P834" t="str">
        <f t="shared" si="145"/>
        <v>&lt;div class="col-sm-3"&gt;&lt;div class="xe-widget xe-conversations box2 label-info" onclick="window.open('https://github.com/openai/whisper', '_blank')" data-toggle="tooltip" data-placement="bottom" title="" data-original-title="https://github.com/openai/whisper"&gt;&lt;div class="xe-comment-entry"&gt;&lt;a class="xe-user-img"&gt;&lt;img data-src="https://api.iowen.cn/favicon/github.com.png" class="lozad img-circle" width="40"&gt;&lt;/a&gt;&lt;div class="xe-comment"&gt; &lt;a href="#" class="xe-user-name overflowClip_1"&gt;&lt;strong&gt;Whisper&lt;/strong&gt; &lt;/a&gt; &lt;p class="overflowClip_2"&gt;Whisper是一个通用的语音识别模型&lt;/p&gt;&lt;/div&gt; &lt;/div&gt;&lt;/div&gt;&lt;/div&gt;</v>
      </c>
    </row>
    <row r="835" spans="1:16" x14ac:dyDescent="0.3">
      <c r="A835" t="s">
        <v>3409</v>
      </c>
      <c r="B835" t="s">
        <v>3340</v>
      </c>
      <c r="C835" t="s">
        <v>828</v>
      </c>
      <c r="D835" t="s">
        <v>1652</v>
      </c>
      <c r="E835" t="s">
        <v>2496</v>
      </c>
      <c r="F835" t="str">
        <f t="shared" si="137"/>
        <v>&lt;div class="col-sm-3"&gt;&lt;div class="xe-widget xe-conversations box2 label-info" onclick="window.open('https://www.aiva.ai/', '_blank')" data-toggle="tooltip" data-placement="bottom" title="" data-original-title="https://www.aiva.ai/"&gt;&lt;div class="xe-comment-entry"&gt;&lt;a class="xe-user-img"&gt;&lt;img data-src="https://api.iowen.cn/favicon/www.aiva.ai.png" class="lozad img-circle" width="40"&gt;&lt;/a&gt;&lt;div class="xe-comment"&gt; &lt;a href="#" class="xe-user-name overflowClip_1"&gt;&lt;strong&gt;Aiva&lt;/strong&gt; &lt;/a&gt; &lt;p class="overflowClip_2"&gt;AIVA，人工智能音乐作曲家，为您的项目创作原创和个性化音乐&lt;/p&gt;&lt;/div&gt; &lt;/div&gt;&lt;/div&gt;&lt;/div&gt;</v>
      </c>
      <c r="G835" t="str">
        <f t="shared" si="138"/>
        <v>NO</v>
      </c>
      <c r="H835" t="str">
        <f t="shared" si="139"/>
        <v>NO</v>
      </c>
      <c r="I835">
        <f>MATCH(A835,A:A,0)</f>
        <v>832</v>
      </c>
      <c r="J835">
        <f t="shared" si="140"/>
        <v>3</v>
      </c>
      <c r="K835">
        <f t="shared" si="141"/>
        <v>3</v>
      </c>
      <c r="L835" t="str">
        <f t="shared" si="142"/>
        <v/>
      </c>
      <c r="M835" t="str">
        <f t="shared" si="143"/>
        <v>&lt;/div&gt;</v>
      </c>
      <c r="N835" t="str">
        <f t="shared" si="144"/>
        <v/>
      </c>
      <c r="O835" t="str">
        <f t="shared" ref="O835:O851" si="146">IF(H835="YES","&lt;br /&gt;&lt;!--END "&amp;A835&amp;" --&gt;","")</f>
        <v/>
      </c>
      <c r="P835" t="str">
        <f t="shared" si="145"/>
        <v>&lt;div class="col-sm-3"&gt;&lt;div class="xe-widget xe-conversations box2 label-info" onclick="window.open('https://www.aiva.ai/', '_blank')" data-toggle="tooltip" data-placement="bottom" title="" data-original-title="https://www.aiva.ai/"&gt;&lt;div class="xe-comment-entry"&gt;&lt;a class="xe-user-img"&gt;&lt;img data-src="https://api.iowen.cn/favicon/www.aiva.ai.png" class="lozad img-circle" width="40"&gt;&lt;/a&gt;&lt;div class="xe-comment"&gt; &lt;a href="#" class="xe-user-name overflowClip_1"&gt;&lt;strong&gt;Aiva&lt;/strong&gt; &lt;/a&gt; &lt;p class="overflowClip_2"&gt;AIVA，人工智能音乐作曲家，为您的项目创作原创和个性化音乐&lt;/p&gt;&lt;/div&gt; &lt;/div&gt;&lt;/div&gt;&lt;/div&gt;&lt;/div&gt;</v>
      </c>
    </row>
    <row r="836" spans="1:16" x14ac:dyDescent="0.3">
      <c r="A836" t="s">
        <v>3409</v>
      </c>
      <c r="B836" t="s">
        <v>3341</v>
      </c>
      <c r="C836" t="s">
        <v>829</v>
      </c>
      <c r="D836" t="s">
        <v>1653</v>
      </c>
      <c r="E836" t="s">
        <v>2497</v>
      </c>
      <c r="F836" t="str">
        <f t="shared" ref="F836:F851" si="147">"&lt;div class=""col-sm-3""&gt;&lt;div class=""xe-widget xe-conversations box2 label-info"" onclick=""window.open('"&amp;C836&amp;"', '_blank')"" data-toggle=""tooltip"" data-placement=""bottom"" title="""" data-original-title="""&amp;C836&amp;"""&gt;"&amp;"&lt;div class=""xe-comment-entry""&gt;"&amp;"&lt;a class=""xe-user-img""&gt;"&amp;"&lt;img data-src="""&amp;D836&amp;""" class=""lozad img-circle"" width=""40""&gt;"&amp;"&lt;/a&gt;&lt;div class=""xe-comment""&gt; &lt;a href=""#"" class=""xe-user-name overflowClip_1""&gt;"&amp;"&lt;strong&gt;"&amp;B836&amp;"&lt;/strong&gt; &lt;/a&gt; &lt;p class=""overflowClip_2""&gt;"&amp;E836&amp;"&lt;/p&gt;"&amp;"&lt;/div&gt; &lt;/div&gt;&lt;/div&gt;&lt;/div&gt;"</f>
        <v>&lt;div class="col-sm-3"&gt;&lt;div class="xe-widget xe-conversations box2 label-info" onclick="window.open('https://fakeyou.com/', '_blank')" data-toggle="tooltip" data-placement="bottom" title="" data-original-title="https://fakeyou.com/"&gt;&lt;div class="xe-comment-entry"&gt;&lt;a class="xe-user-img"&gt;&lt;img data-src="https://api.iowen.cn/favicon/fakeyou.com.png" class="lozad img-circle" width="40"&gt;&lt;/a&gt;&lt;div class="xe-comment"&gt; &lt;a href="#" class="xe-user-name overflowClip_1"&gt;&lt;strong&gt;FakeYou&lt;/strong&gt; &lt;/a&gt; &lt;p class="overflowClip_2"&gt;使用FakeYou将文本转换为语音，并与您喜爱的角色说话&lt;/p&gt;&lt;/div&gt; &lt;/div&gt;&lt;/div&gt;&lt;/div&gt;</v>
      </c>
      <c r="G836" t="str">
        <f t="shared" ref="G836:G851" si="148">IF(A836=A835,"NO","YES")</f>
        <v>NO</v>
      </c>
      <c r="H836" t="str">
        <f t="shared" ref="H836:H851" si="149">IF(A836=A837,"NO","YES")</f>
        <v>NO</v>
      </c>
      <c r="I836">
        <f>MATCH(A836,A:A,0)</f>
        <v>832</v>
      </c>
      <c r="J836">
        <f t="shared" ref="J836:J851" si="150">ROW()-I836</f>
        <v>4</v>
      </c>
      <c r="K836">
        <f t="shared" ref="K836:K851" si="151">MOD(J836,4)</f>
        <v>0</v>
      </c>
      <c r="L836" t="str">
        <f t="shared" ref="L836:L851" si="152">IF(K836=0,"&lt;div class=""row""&gt;","")</f>
        <v>&lt;div class="row"&gt;</v>
      </c>
      <c r="M836" t="str">
        <f t="shared" ref="M836:M851" si="153">IF(K836=3,"&lt;/div&gt;",IF(H836="YES","&lt;/div&gt;",""))</f>
        <v/>
      </c>
      <c r="N836" t="str">
        <f t="shared" ref="N836:N851" si="154">IF(G836="YES","&lt;!-- "&amp;A836&amp;" --&gt;&lt;h4 class=""text-gray""&gt;&lt;i class=""linecons-tag"" style=""margin-right: 7px;"" id="""&amp;A836&amp;"""&gt;&lt;/i&gt;"&amp;A836&amp;"&lt;/h4&gt;","")</f>
        <v/>
      </c>
      <c r="O836" t="str">
        <f t="shared" si="146"/>
        <v/>
      </c>
      <c r="P836" t="str">
        <f t="shared" ref="P836:P851" si="155">N836&amp;L836&amp;F836&amp;M836&amp;O836</f>
        <v>&lt;div class="row"&gt;&lt;div class="col-sm-3"&gt;&lt;div class="xe-widget xe-conversations box2 label-info" onclick="window.open('https://fakeyou.com/', '_blank')" data-toggle="tooltip" data-placement="bottom" title="" data-original-title="https://fakeyou.com/"&gt;&lt;div class="xe-comment-entry"&gt;&lt;a class="xe-user-img"&gt;&lt;img data-src="https://api.iowen.cn/favicon/fakeyou.com.png" class="lozad img-circle" width="40"&gt;&lt;/a&gt;&lt;div class="xe-comment"&gt; &lt;a href="#" class="xe-user-name overflowClip_1"&gt;&lt;strong&gt;FakeYou&lt;/strong&gt; &lt;/a&gt; &lt;p class="overflowClip_2"&gt;使用FakeYou将文本转换为语音，并与您喜爱的角色说话&lt;/p&gt;&lt;/div&gt; &lt;/div&gt;&lt;/div&gt;&lt;/div&gt;</v>
      </c>
    </row>
    <row r="837" spans="1:16" x14ac:dyDescent="0.3">
      <c r="A837" t="s">
        <v>3409</v>
      </c>
      <c r="B837" t="s">
        <v>3342</v>
      </c>
      <c r="C837" t="s">
        <v>830</v>
      </c>
      <c r="D837" t="s">
        <v>1654</v>
      </c>
      <c r="E837" t="s">
        <v>2498</v>
      </c>
      <c r="F837" t="str">
        <f t="shared" si="147"/>
        <v>&lt;div class="col-sm-3"&gt;&lt;div class="xe-widget xe-conversations box2 label-info" onclick="window.open('https://article.audio/', '_blank')" data-toggle="tooltip" data-placement="bottom" title="" data-original-title="https://article.audio/"&gt;&lt;div class="xe-comment-entry"&gt;&lt;a class="xe-user-img"&gt;&lt;img data-src="https://api.iowen.cn/favicon/article.audio.png" class="lozad img-circle" width="40"&gt;&lt;/a&gt;&lt;div class="xe-comment"&gt; &lt;a href="#" class="xe-user-name overflowClip_1"&gt;&lt;strong&gt;Article.Audio&lt;/strong&gt; &lt;/a&gt; &lt;p class="overflowClip_2"&gt;将文章转换为音频&lt;/p&gt;&lt;/div&gt; &lt;/div&gt;&lt;/div&gt;&lt;/div&gt;</v>
      </c>
      <c r="G837" t="str">
        <f t="shared" si="148"/>
        <v>NO</v>
      </c>
      <c r="H837" t="str">
        <f t="shared" si="149"/>
        <v>NO</v>
      </c>
      <c r="I837">
        <f>MATCH(A837,A:A,0)</f>
        <v>832</v>
      </c>
      <c r="J837">
        <f t="shared" si="150"/>
        <v>5</v>
      </c>
      <c r="K837">
        <f t="shared" si="151"/>
        <v>1</v>
      </c>
      <c r="L837" t="str">
        <f t="shared" si="152"/>
        <v/>
      </c>
      <c r="M837" t="str">
        <f t="shared" si="153"/>
        <v/>
      </c>
      <c r="N837" t="str">
        <f t="shared" si="154"/>
        <v/>
      </c>
      <c r="O837" t="str">
        <f t="shared" si="146"/>
        <v/>
      </c>
      <c r="P837" t="str">
        <f t="shared" si="155"/>
        <v>&lt;div class="col-sm-3"&gt;&lt;div class="xe-widget xe-conversations box2 label-info" onclick="window.open('https://article.audio/', '_blank')" data-toggle="tooltip" data-placement="bottom" title="" data-original-title="https://article.audio/"&gt;&lt;div class="xe-comment-entry"&gt;&lt;a class="xe-user-img"&gt;&lt;img data-src="https://api.iowen.cn/favicon/article.audio.png" class="lozad img-circle" width="40"&gt;&lt;/a&gt;&lt;div class="xe-comment"&gt; &lt;a href="#" class="xe-user-name overflowClip_1"&gt;&lt;strong&gt;Article.Audio&lt;/strong&gt; &lt;/a&gt; &lt;p class="overflowClip_2"&gt;将文章转换为音频&lt;/p&gt;&lt;/div&gt; &lt;/div&gt;&lt;/div&gt;&lt;/div&gt;</v>
      </c>
    </row>
    <row r="838" spans="1:16" x14ac:dyDescent="0.3">
      <c r="A838" t="s">
        <v>3409</v>
      </c>
      <c r="B838" t="s">
        <v>3343</v>
      </c>
      <c r="C838" t="s">
        <v>831</v>
      </c>
      <c r="D838" t="s">
        <v>1655</v>
      </c>
      <c r="E838" t="s">
        <v>2499</v>
      </c>
      <c r="F838" t="str">
        <f t="shared" si="147"/>
        <v>&lt;div class="col-sm-3"&gt;&lt;div class="xe-widget xe-conversations box2 label-info" onclick="window.open('https://www.listnr.tech/?gr_pk=vYP4&amp;gr_uid=aRxw', '_blank')" data-toggle="tooltip" data-placement="bottom" title="" data-original-title="https://www.listnr.tech/?gr_pk=vYP4&amp;gr_uid=aRxw"&gt;&lt;div class="xe-comment-entry"&gt;&lt;a class="xe-user-img"&gt;&lt;img data-src="https://api.iowen.cn/favicon/www.listnr.tech.png" class="lozad img-circle" width="40"&gt;&lt;/a&gt;&lt;div class="xe-comment"&gt; &lt;a href="#" class="xe-user-name overflowClip_1"&gt;&lt;strong&gt;Listnr&lt;/strong&gt; &lt;/a&gt; &lt;p class="overflowClip_2"&gt;AI语音生成器拥有600多种语音，可以在几秒钟内将文本转换为语音&lt;/p&gt;&lt;/div&gt; &lt;/div&gt;&lt;/div&gt;&lt;/div&gt;</v>
      </c>
      <c r="G838" t="str">
        <f t="shared" si="148"/>
        <v>NO</v>
      </c>
      <c r="H838" t="str">
        <f t="shared" si="149"/>
        <v>NO</v>
      </c>
      <c r="I838">
        <f>MATCH(A838,A:A,0)</f>
        <v>832</v>
      </c>
      <c r="J838">
        <f t="shared" si="150"/>
        <v>6</v>
      </c>
      <c r="K838">
        <f t="shared" si="151"/>
        <v>2</v>
      </c>
      <c r="L838" t="str">
        <f t="shared" si="152"/>
        <v/>
      </c>
      <c r="M838" t="str">
        <f t="shared" si="153"/>
        <v/>
      </c>
      <c r="N838" t="str">
        <f t="shared" si="154"/>
        <v/>
      </c>
      <c r="O838" t="str">
        <f t="shared" si="146"/>
        <v/>
      </c>
      <c r="P838" t="str">
        <f t="shared" si="155"/>
        <v>&lt;div class="col-sm-3"&gt;&lt;div class="xe-widget xe-conversations box2 label-info" onclick="window.open('https://www.listnr.tech/?gr_pk=vYP4&amp;gr_uid=aRxw', '_blank')" data-toggle="tooltip" data-placement="bottom" title="" data-original-title="https://www.listnr.tech/?gr_pk=vYP4&amp;gr_uid=aRxw"&gt;&lt;div class="xe-comment-entry"&gt;&lt;a class="xe-user-img"&gt;&lt;img data-src="https://api.iowen.cn/favicon/www.listnr.tech.png" class="lozad img-circle" width="40"&gt;&lt;/a&gt;&lt;div class="xe-comment"&gt; &lt;a href="#" class="xe-user-name overflowClip_1"&gt;&lt;strong&gt;Listnr&lt;/strong&gt; &lt;/a&gt; &lt;p class="overflowClip_2"&gt;AI语音生成器拥有600多种语音，可以在几秒钟内将文本转换为语音&lt;/p&gt;&lt;/div&gt; &lt;/div&gt;&lt;/div&gt;&lt;/div&gt;</v>
      </c>
    </row>
    <row r="839" spans="1:16" x14ac:dyDescent="0.3">
      <c r="A839" t="s">
        <v>3409</v>
      </c>
      <c r="B839" t="s">
        <v>3344</v>
      </c>
      <c r="C839" t="s">
        <v>832</v>
      </c>
      <c r="D839" t="s">
        <v>1656</v>
      </c>
      <c r="E839" t="s">
        <v>2500</v>
      </c>
      <c r="F839" t="str">
        <f t="shared" si="147"/>
        <v>&lt;div class="col-sm-3"&gt;&lt;div class="xe-widget xe-conversations box2 label-info" onclick="window.open('https://www.apple.com/in/apple-books/', '_blank')" data-toggle="tooltip" data-placement="bottom" title="" data-original-title="https://www.apple.com/in/apple-books/"&gt;&lt;div class="xe-comment-entry"&gt;&lt;a class="xe-user-img"&gt;&lt;img data-src="https://api.iowen.cn/favicon/www.apple.com.png" class="lozad img-circle" width="40"&gt;&lt;/a&gt;&lt;div class="xe-comment"&gt; &lt;a href="#" class="xe-user-name overflowClip_1"&gt;&lt;strong&gt;Apple Books&lt;/strong&gt; &lt;/a&gt; &lt;p class="overflowClip_2"&gt;由文本转语音AI叙述的有声读物现在可以通过苹果的图书应用程序获取&lt;/p&gt;&lt;/div&gt; &lt;/div&gt;&lt;/div&gt;&lt;/div&gt;</v>
      </c>
      <c r="G839" t="str">
        <f t="shared" si="148"/>
        <v>NO</v>
      </c>
      <c r="H839" t="str">
        <f t="shared" si="149"/>
        <v>NO</v>
      </c>
      <c r="I839">
        <f>MATCH(A839,A:A,0)</f>
        <v>832</v>
      </c>
      <c r="J839">
        <f t="shared" si="150"/>
        <v>7</v>
      </c>
      <c r="K839">
        <f t="shared" si="151"/>
        <v>3</v>
      </c>
      <c r="L839" t="str">
        <f t="shared" si="152"/>
        <v/>
      </c>
      <c r="M839" t="str">
        <f t="shared" si="153"/>
        <v>&lt;/div&gt;</v>
      </c>
      <c r="N839" t="str">
        <f t="shared" si="154"/>
        <v/>
      </c>
      <c r="O839" t="str">
        <f t="shared" si="146"/>
        <v/>
      </c>
      <c r="P839" t="str">
        <f t="shared" si="155"/>
        <v>&lt;div class="col-sm-3"&gt;&lt;div class="xe-widget xe-conversations box2 label-info" onclick="window.open('https://www.apple.com/in/apple-books/', '_blank')" data-toggle="tooltip" data-placement="bottom" title="" data-original-title="https://www.apple.com/in/apple-books/"&gt;&lt;div class="xe-comment-entry"&gt;&lt;a class="xe-user-img"&gt;&lt;img data-src="https://api.iowen.cn/favicon/www.apple.com.png" class="lozad img-circle" width="40"&gt;&lt;/a&gt;&lt;div class="xe-comment"&gt; &lt;a href="#" class="xe-user-name overflowClip_1"&gt;&lt;strong&gt;Apple Books&lt;/strong&gt; &lt;/a&gt; &lt;p class="overflowClip_2"&gt;由文本转语音AI叙述的有声读物现在可以通过苹果的图书应用程序获取&lt;/p&gt;&lt;/div&gt; &lt;/div&gt;&lt;/div&gt;&lt;/div&gt;&lt;/div&gt;</v>
      </c>
    </row>
    <row r="840" spans="1:16" x14ac:dyDescent="0.3">
      <c r="A840" t="s">
        <v>3409</v>
      </c>
      <c r="B840" t="s">
        <v>3345</v>
      </c>
      <c r="C840" t="s">
        <v>833</v>
      </c>
      <c r="D840" t="s">
        <v>1657</v>
      </c>
      <c r="E840" t="s">
        <v>2501</v>
      </c>
      <c r="F840" t="str">
        <f t="shared" si="147"/>
        <v>&lt;div class="col-sm-3"&gt;&lt;div class="xe-widget xe-conversations box2 label-info" onclick="window.open('https://www.translate.video/', '_blank')" data-toggle="tooltip" data-placement="bottom" title="" data-original-title="https://www.translate.video/"&gt;&lt;div class="xe-comment-entry"&gt;&lt;a class="xe-user-img"&gt;&lt;img data-src="https://api.iowen.cn/favicon/www.translate.video.png" class="lozad img-circle" width="40"&gt;&lt;/a&gt;&lt;div class="xe-comment"&gt; &lt;a href="#" class="xe-user-name overflowClip_1"&gt;&lt;strong&gt;Translate.video&lt;/strong&gt; &lt;/a&gt; &lt;p class="overflowClip_2"&gt;Translate.video可以将视频翻译、字幕翻译、配音等服务提供给75多种语言&lt;/p&gt;&lt;/div&gt; &lt;/div&gt;&lt;/div&gt;&lt;/div&gt;</v>
      </c>
      <c r="G840" t="str">
        <f t="shared" si="148"/>
        <v>NO</v>
      </c>
      <c r="H840" t="str">
        <f t="shared" si="149"/>
        <v>NO</v>
      </c>
      <c r="I840">
        <f>MATCH(A840,A:A,0)</f>
        <v>832</v>
      </c>
      <c r="J840">
        <f t="shared" si="150"/>
        <v>8</v>
      </c>
      <c r="K840">
        <f t="shared" si="151"/>
        <v>0</v>
      </c>
      <c r="L840" t="str">
        <f t="shared" si="152"/>
        <v>&lt;div class="row"&gt;</v>
      </c>
      <c r="M840" t="str">
        <f t="shared" si="153"/>
        <v/>
      </c>
      <c r="N840" t="str">
        <f t="shared" si="154"/>
        <v/>
      </c>
      <c r="O840" t="str">
        <f t="shared" si="146"/>
        <v/>
      </c>
      <c r="P840" t="str">
        <f t="shared" si="155"/>
        <v>&lt;div class="row"&gt;&lt;div class="col-sm-3"&gt;&lt;div class="xe-widget xe-conversations box2 label-info" onclick="window.open('https://www.translate.video/', '_blank')" data-toggle="tooltip" data-placement="bottom" title="" data-original-title="https://www.translate.video/"&gt;&lt;div class="xe-comment-entry"&gt;&lt;a class="xe-user-img"&gt;&lt;img data-src="https://api.iowen.cn/favicon/www.translate.video.png" class="lozad img-circle" width="40"&gt;&lt;/a&gt;&lt;div class="xe-comment"&gt; &lt;a href="#" class="xe-user-name overflowClip_1"&gt;&lt;strong&gt;Translate.video&lt;/strong&gt; &lt;/a&gt; &lt;p class="overflowClip_2"&gt;Translate.video可以将视频翻译、字幕翻译、配音等服务提供给75多种语言&lt;/p&gt;&lt;/div&gt; &lt;/div&gt;&lt;/div&gt;&lt;/div&gt;</v>
      </c>
    </row>
    <row r="841" spans="1:16" x14ac:dyDescent="0.3">
      <c r="A841" t="s">
        <v>3409</v>
      </c>
      <c r="B841" t="s">
        <v>3346</v>
      </c>
      <c r="C841" t="s">
        <v>834</v>
      </c>
      <c r="D841" t="s">
        <v>1658</v>
      </c>
      <c r="E841" t="s">
        <v>2502</v>
      </c>
      <c r="F841" t="str">
        <f t="shared" si="147"/>
        <v>&lt;div class="col-sm-3"&gt;&lt;div class="xe-widget xe-conversations box2 label-info" onclick="window.open('https://www.play.ht/', '_blank')" data-toggle="tooltip" data-placement="bottom" title="" data-original-title="https://www.play.ht/"&gt;&lt;div class="xe-comment-entry"&gt;&lt;a class="xe-user-img"&gt;&lt;img data-src="https://api.iowen.cn/favicon/www.play.ht.png" class="lozad img-circle" width="40"&gt;&lt;/a&gt;&lt;div class="xe-comment"&gt; &lt;a href="#" class="xe-user-name overflowClip_1"&gt;&lt;strong&gt;Play.ht&lt;/strong&gt; &lt;/a&gt; &lt;p class="overflowClip_2"&gt;使用AI技术驱动的文本转语音生成器&lt;/p&gt;&lt;/div&gt; &lt;/div&gt;&lt;/div&gt;&lt;/div&gt;</v>
      </c>
      <c r="G841" t="str">
        <f t="shared" si="148"/>
        <v>NO</v>
      </c>
      <c r="H841" t="str">
        <f t="shared" si="149"/>
        <v>NO</v>
      </c>
      <c r="I841">
        <f>MATCH(A841,A:A,0)</f>
        <v>832</v>
      </c>
      <c r="J841">
        <f t="shared" si="150"/>
        <v>9</v>
      </c>
      <c r="K841">
        <f t="shared" si="151"/>
        <v>1</v>
      </c>
      <c r="L841" t="str">
        <f t="shared" si="152"/>
        <v/>
      </c>
      <c r="M841" t="str">
        <f t="shared" si="153"/>
        <v/>
      </c>
      <c r="N841" t="str">
        <f t="shared" si="154"/>
        <v/>
      </c>
      <c r="O841" t="str">
        <f t="shared" si="146"/>
        <v/>
      </c>
      <c r="P841" t="str">
        <f t="shared" si="155"/>
        <v>&lt;div class="col-sm-3"&gt;&lt;div class="xe-widget xe-conversations box2 label-info" onclick="window.open('https://www.play.ht/', '_blank')" data-toggle="tooltip" data-placement="bottom" title="" data-original-title="https://www.play.ht/"&gt;&lt;div class="xe-comment-entry"&gt;&lt;a class="xe-user-img"&gt;&lt;img data-src="https://api.iowen.cn/favicon/www.play.ht.png" class="lozad img-circle" width="40"&gt;&lt;/a&gt;&lt;div class="xe-comment"&gt; &lt;a href="#" class="xe-user-name overflowClip_1"&gt;&lt;strong&gt;Play.ht&lt;/strong&gt; &lt;/a&gt; &lt;p class="overflowClip_2"&gt;使用AI技术驱动的文本转语音生成器&lt;/p&gt;&lt;/div&gt; &lt;/div&gt;&lt;/div&gt;&lt;/div&gt;</v>
      </c>
    </row>
    <row r="842" spans="1:16" x14ac:dyDescent="0.3">
      <c r="A842" t="s">
        <v>3409</v>
      </c>
      <c r="B842" t="s">
        <v>3347</v>
      </c>
      <c r="C842" t="s">
        <v>835</v>
      </c>
      <c r="D842" t="s">
        <v>1659</v>
      </c>
      <c r="E842" t="s">
        <v>2503</v>
      </c>
      <c r="F842" t="str">
        <f t="shared" si="147"/>
        <v>&lt;div class="col-sm-3"&gt;&lt;div class="xe-widget xe-conversations box2 label-info" onclick="window.open('https://symbl.ai/', '_blank')" data-toggle="tooltip" data-placement="bottom" title="" data-original-title="https://symbl.ai/"&gt;&lt;div class="xe-comment-entry"&gt;&lt;a class="xe-user-img"&gt;&lt;img data-src="https://api.iowen.cn/favicon/symbl.ai.png" class="lozad img-circle" width="40"&gt;&lt;/a&gt;&lt;div class="xe-comment"&gt; &lt;a href="#" class="xe-user-name overflowClip_1"&gt;&lt;strong&gt;Symbl.ai&lt;/strong&gt; &lt;/a&gt; &lt;p class="overflowClip_2"&gt;实时语音转文本和上下文理解相结合&lt;/p&gt;&lt;/div&gt; &lt;/div&gt;&lt;/div&gt;&lt;/div&gt;</v>
      </c>
      <c r="G842" t="str">
        <f t="shared" si="148"/>
        <v>NO</v>
      </c>
      <c r="H842" t="str">
        <f t="shared" si="149"/>
        <v>NO</v>
      </c>
      <c r="I842">
        <f>MATCH(A842,A:A,0)</f>
        <v>832</v>
      </c>
      <c r="J842">
        <f t="shared" si="150"/>
        <v>10</v>
      </c>
      <c r="K842">
        <f t="shared" si="151"/>
        <v>2</v>
      </c>
      <c r="L842" t="str">
        <f t="shared" si="152"/>
        <v/>
      </c>
      <c r="M842" t="str">
        <f t="shared" si="153"/>
        <v/>
      </c>
      <c r="N842" t="str">
        <f t="shared" si="154"/>
        <v/>
      </c>
      <c r="O842" t="str">
        <f t="shared" si="146"/>
        <v/>
      </c>
      <c r="P842" t="str">
        <f t="shared" si="155"/>
        <v>&lt;div class="col-sm-3"&gt;&lt;div class="xe-widget xe-conversations box2 label-info" onclick="window.open('https://symbl.ai/', '_blank')" data-toggle="tooltip" data-placement="bottom" title="" data-original-title="https://symbl.ai/"&gt;&lt;div class="xe-comment-entry"&gt;&lt;a class="xe-user-img"&gt;&lt;img data-src="https://api.iowen.cn/favicon/symbl.ai.png" class="lozad img-circle" width="40"&gt;&lt;/a&gt;&lt;div class="xe-comment"&gt; &lt;a href="#" class="xe-user-name overflowClip_1"&gt;&lt;strong&gt;Symbl.ai&lt;/strong&gt; &lt;/a&gt; &lt;p class="overflowClip_2"&gt;实时语音转文本和上下文理解相结合&lt;/p&gt;&lt;/div&gt; &lt;/div&gt;&lt;/div&gt;&lt;/div&gt;</v>
      </c>
    </row>
    <row r="843" spans="1:16" x14ac:dyDescent="0.3">
      <c r="A843" t="s">
        <v>3409</v>
      </c>
      <c r="B843" t="s">
        <v>3348</v>
      </c>
      <c r="C843" t="s">
        <v>836</v>
      </c>
      <c r="D843" t="s">
        <v>1660</v>
      </c>
      <c r="E843" t="s">
        <v>2504</v>
      </c>
      <c r="F843" t="str">
        <f t="shared" si="147"/>
        <v>&lt;div class="col-sm-3"&gt;&lt;div class="xe-widget xe-conversations box2 label-info" onclick="window.open('https://www.voxwaveai.com/', '_blank')" data-toggle="tooltip" data-placement="bottom" title="" data-original-title="https://www.voxwaveai.com/"&gt;&lt;div class="xe-comment-entry"&gt;&lt;a class="xe-user-img"&gt;&lt;img data-src="https://api.iowen.cn/favicon/www.voxwaveai.com.png" class="lozad img-circle" width="40"&gt;&lt;/a&gt;&lt;div class="xe-comment"&gt; &lt;a href="#" class="xe-user-name overflowClip_1"&gt;&lt;strong&gt;Voxwave AI&lt;/strong&gt; &lt;/a&gt; &lt;p class="overflowClip_2"&gt;向预热的潜在客户发送数百条个性化语音邮件&lt;/p&gt;&lt;/div&gt; &lt;/div&gt;&lt;/div&gt;&lt;/div&gt;</v>
      </c>
      <c r="G843" t="str">
        <f t="shared" si="148"/>
        <v>NO</v>
      </c>
      <c r="H843" t="str">
        <f t="shared" si="149"/>
        <v>NO</v>
      </c>
      <c r="I843">
        <f>MATCH(A843,A:A,0)</f>
        <v>832</v>
      </c>
      <c r="J843">
        <f t="shared" si="150"/>
        <v>11</v>
      </c>
      <c r="K843">
        <f t="shared" si="151"/>
        <v>3</v>
      </c>
      <c r="L843" t="str">
        <f t="shared" si="152"/>
        <v/>
      </c>
      <c r="M843" t="str">
        <f t="shared" si="153"/>
        <v>&lt;/div&gt;</v>
      </c>
      <c r="N843" t="str">
        <f t="shared" si="154"/>
        <v/>
      </c>
      <c r="O843" t="str">
        <f t="shared" si="146"/>
        <v/>
      </c>
      <c r="P843" t="str">
        <f t="shared" si="155"/>
        <v>&lt;div class="col-sm-3"&gt;&lt;div class="xe-widget xe-conversations box2 label-info" onclick="window.open('https://www.voxwaveai.com/', '_blank')" data-toggle="tooltip" data-placement="bottom" title="" data-original-title="https://www.voxwaveai.com/"&gt;&lt;div class="xe-comment-entry"&gt;&lt;a class="xe-user-img"&gt;&lt;img data-src="https://api.iowen.cn/favicon/www.voxwaveai.com.png" class="lozad img-circle" width="40"&gt;&lt;/a&gt;&lt;div class="xe-comment"&gt; &lt;a href="#" class="xe-user-name overflowClip_1"&gt;&lt;strong&gt;Voxwave AI&lt;/strong&gt; &lt;/a&gt; &lt;p class="overflowClip_2"&gt;向预热的潜在客户发送数百条个性化语音邮件&lt;/p&gt;&lt;/div&gt; &lt;/div&gt;&lt;/div&gt;&lt;/div&gt;&lt;/div&gt;</v>
      </c>
    </row>
    <row r="844" spans="1:16" x14ac:dyDescent="0.3">
      <c r="A844" t="s">
        <v>3409</v>
      </c>
      <c r="B844" t="s">
        <v>3349</v>
      </c>
      <c r="C844" t="s">
        <v>837</v>
      </c>
      <c r="D844" t="s">
        <v>1661</v>
      </c>
      <c r="E844" t="s">
        <v>2505</v>
      </c>
      <c r="F844" t="str">
        <f t="shared" si="147"/>
        <v>&lt;div class="col-sm-3"&gt;&lt;div class="xe-widget xe-conversations box2 label-info" onclick="window.open('https://wellsaidlabs.com/', '_blank')" data-toggle="tooltip" data-placement="bottom" title="" data-original-title="https://wellsaidlabs.com/"&gt;&lt;div class="xe-comment-entry"&gt;&lt;a class="xe-user-img"&gt;&lt;img data-src="https://api.iowen.cn/favicon/wellsaidlabs.com.png" class="lozad img-circle" width="40"&gt;&lt;/a&gt;&lt;div class="xe-comment"&gt; &lt;a href="#" class="xe-user-name overflowClip_1"&gt;&lt;strong&gt;Wellsaidlabs&lt;/strong&gt; &lt;/a&gt; &lt;p class="overflowClip_2"&gt;降低成本并简化声音制作流程&lt;/p&gt;&lt;/div&gt; &lt;/div&gt;&lt;/div&gt;&lt;/div&gt;</v>
      </c>
      <c r="G844" t="str">
        <f t="shared" si="148"/>
        <v>NO</v>
      </c>
      <c r="H844" t="str">
        <f t="shared" si="149"/>
        <v>NO</v>
      </c>
      <c r="I844">
        <f>MATCH(A844,A:A,0)</f>
        <v>832</v>
      </c>
      <c r="J844">
        <f t="shared" si="150"/>
        <v>12</v>
      </c>
      <c r="K844">
        <f t="shared" si="151"/>
        <v>0</v>
      </c>
      <c r="L844" t="str">
        <f t="shared" si="152"/>
        <v>&lt;div class="row"&gt;</v>
      </c>
      <c r="M844" t="str">
        <f t="shared" si="153"/>
        <v/>
      </c>
      <c r="N844" t="str">
        <f t="shared" si="154"/>
        <v/>
      </c>
      <c r="O844" t="str">
        <f t="shared" si="146"/>
        <v/>
      </c>
      <c r="P844" t="str">
        <f t="shared" si="155"/>
        <v>&lt;div class="row"&gt;&lt;div class="col-sm-3"&gt;&lt;div class="xe-widget xe-conversations box2 label-info" onclick="window.open('https://wellsaidlabs.com/', '_blank')" data-toggle="tooltip" data-placement="bottom" title="" data-original-title="https://wellsaidlabs.com/"&gt;&lt;div class="xe-comment-entry"&gt;&lt;a class="xe-user-img"&gt;&lt;img data-src="https://api.iowen.cn/favicon/wellsaidlabs.com.png" class="lozad img-circle" width="40"&gt;&lt;/a&gt;&lt;div class="xe-comment"&gt; &lt;a href="#" class="xe-user-name overflowClip_1"&gt;&lt;strong&gt;Wellsaidlabs&lt;/strong&gt; &lt;/a&gt; &lt;p class="overflowClip_2"&gt;降低成本并简化声音制作流程&lt;/p&gt;&lt;/div&gt; &lt;/div&gt;&lt;/div&gt;&lt;/div&gt;</v>
      </c>
    </row>
    <row r="845" spans="1:16" x14ac:dyDescent="0.3">
      <c r="A845" t="s">
        <v>3409</v>
      </c>
      <c r="B845" t="s">
        <v>3350</v>
      </c>
      <c r="C845" t="s">
        <v>838</v>
      </c>
      <c r="D845" t="s">
        <v>1662</v>
      </c>
      <c r="E845" t="s">
        <v>2506</v>
      </c>
      <c r="F845" t="str">
        <f t="shared" si="147"/>
        <v>&lt;div class="col-sm-3"&gt;&lt;div class="xe-widget xe-conversations box2 label-info" onclick="window.open('https://voicemaker.in/', '_blank')" data-toggle="tooltip" data-placement="bottom" title="" data-original-title="https://voicemaker.in/"&gt;&lt;div class="xe-comment-entry"&gt;&lt;a class="xe-user-img"&gt;&lt;img data-src="https://api.iowen.cn/favicon/voicemaker.in.png" class="lozad img-circle" width="40"&gt;&lt;/a&gt;&lt;div class="xe-comment"&gt; &lt;a href="#" class="xe-user-name overflowClip_1"&gt;&lt;strong&gt;Voicemaker&lt;/strong&gt; &lt;/a&gt; &lt;p class="overflowClip_2"&gt;创建商业音频文件&lt;/p&gt;&lt;/div&gt; &lt;/div&gt;&lt;/div&gt;&lt;/div&gt;</v>
      </c>
      <c r="G845" t="str">
        <f t="shared" si="148"/>
        <v>NO</v>
      </c>
      <c r="H845" t="str">
        <f t="shared" si="149"/>
        <v>NO</v>
      </c>
      <c r="I845">
        <f>MATCH(A845,A:A,0)</f>
        <v>832</v>
      </c>
      <c r="J845">
        <f t="shared" si="150"/>
        <v>13</v>
      </c>
      <c r="K845">
        <f t="shared" si="151"/>
        <v>1</v>
      </c>
      <c r="L845" t="str">
        <f t="shared" si="152"/>
        <v/>
      </c>
      <c r="M845" t="str">
        <f t="shared" si="153"/>
        <v/>
      </c>
      <c r="N845" t="str">
        <f t="shared" si="154"/>
        <v/>
      </c>
      <c r="O845" t="str">
        <f t="shared" si="146"/>
        <v/>
      </c>
      <c r="P845" t="str">
        <f t="shared" si="155"/>
        <v>&lt;div class="col-sm-3"&gt;&lt;div class="xe-widget xe-conversations box2 label-info" onclick="window.open('https://voicemaker.in/', '_blank')" data-toggle="tooltip" data-placement="bottom" title="" data-original-title="https://voicemaker.in/"&gt;&lt;div class="xe-comment-entry"&gt;&lt;a class="xe-user-img"&gt;&lt;img data-src="https://api.iowen.cn/favicon/voicemaker.in.png" class="lozad img-circle" width="40"&gt;&lt;/a&gt;&lt;div class="xe-comment"&gt; &lt;a href="#" class="xe-user-name overflowClip_1"&gt;&lt;strong&gt;Voicemaker&lt;/strong&gt; &lt;/a&gt; &lt;p class="overflowClip_2"&gt;创建商业音频文件&lt;/p&gt;&lt;/div&gt; &lt;/div&gt;&lt;/div&gt;&lt;/div&gt;</v>
      </c>
    </row>
    <row r="846" spans="1:16" x14ac:dyDescent="0.3">
      <c r="A846" t="s">
        <v>3409</v>
      </c>
      <c r="B846" t="s">
        <v>3351</v>
      </c>
      <c r="C846" t="s">
        <v>839</v>
      </c>
      <c r="D846" t="s">
        <v>1663</v>
      </c>
      <c r="E846" t="s">
        <v>2507</v>
      </c>
      <c r="F846" t="str">
        <f t="shared" si="147"/>
        <v>&lt;div class="col-sm-3"&gt;&lt;div class="xe-widget xe-conversations box2 label-info" onclick="window.open('https://www.convai.com/', '_blank')" data-toggle="tooltip" data-placement="bottom" title="" data-original-title="https://www.convai.com/"&gt;&lt;div class="xe-comment-entry"&gt;&lt;a class="xe-user-img"&gt;&lt;img data-src="https://api.iowen.cn/favicon/www.convai.com.png" class="lozad img-circle" width="40"&gt;&lt;/a&gt;&lt;div class="xe-comment"&gt; &lt;a href="#" class="xe-user-name overflowClip_1"&gt;&lt;strong&gt;Convai&lt;/strong&gt; &lt;/a&gt; &lt;p class="overflowClip_2"&gt;文本转语音的对话式人工智能API&lt;/p&gt;&lt;/div&gt; &lt;/div&gt;&lt;/div&gt;&lt;/div&gt;</v>
      </c>
      <c r="G846" t="str">
        <f t="shared" si="148"/>
        <v>NO</v>
      </c>
      <c r="H846" t="str">
        <f t="shared" si="149"/>
        <v>NO</v>
      </c>
      <c r="I846">
        <f>MATCH(A846,A:A,0)</f>
        <v>832</v>
      </c>
      <c r="J846">
        <f t="shared" si="150"/>
        <v>14</v>
      </c>
      <c r="K846">
        <f t="shared" si="151"/>
        <v>2</v>
      </c>
      <c r="L846" t="str">
        <f t="shared" si="152"/>
        <v/>
      </c>
      <c r="M846" t="str">
        <f t="shared" si="153"/>
        <v/>
      </c>
      <c r="N846" t="str">
        <f t="shared" si="154"/>
        <v/>
      </c>
      <c r="O846" t="str">
        <f t="shared" si="146"/>
        <v/>
      </c>
      <c r="P846" t="str">
        <f t="shared" si="155"/>
        <v>&lt;div class="col-sm-3"&gt;&lt;div class="xe-widget xe-conversations box2 label-info" onclick="window.open('https://www.convai.com/', '_blank')" data-toggle="tooltip" data-placement="bottom" title="" data-original-title="https://www.convai.com/"&gt;&lt;div class="xe-comment-entry"&gt;&lt;a class="xe-user-img"&gt;&lt;img data-src="https://api.iowen.cn/favicon/www.convai.com.png" class="lozad img-circle" width="40"&gt;&lt;/a&gt;&lt;div class="xe-comment"&gt; &lt;a href="#" class="xe-user-name overflowClip_1"&gt;&lt;strong&gt;Convai&lt;/strong&gt; &lt;/a&gt; &lt;p class="overflowClip_2"&gt;文本转语音的对话式人工智能API&lt;/p&gt;&lt;/div&gt; &lt;/div&gt;&lt;/div&gt;&lt;/div&gt;</v>
      </c>
    </row>
    <row r="847" spans="1:16" x14ac:dyDescent="0.3">
      <c r="A847" t="s">
        <v>3409</v>
      </c>
      <c r="B847" t="s">
        <v>3352</v>
      </c>
      <c r="C847" t="s">
        <v>840</v>
      </c>
      <c r="D847" t="s">
        <v>1664</v>
      </c>
      <c r="E847" t="s">
        <v>2508</v>
      </c>
      <c r="F847" t="str">
        <f t="shared" si="147"/>
        <v>&lt;div class="col-sm-3"&gt;&lt;div class="xe-widget xe-conversations box2 label-info" onclick="window.open('https://www.speecheasyapp.com', '_blank')" data-toggle="tooltip" data-placement="bottom" title="" data-original-title="https://www.speecheasyapp.com"&gt;&lt;div class="xe-comment-entry"&gt;&lt;a class="xe-user-img"&gt;&lt;img data-src="https://api.iowen.cn/favicon/www.speecheasyapp.com.png" class="lozad img-circle" width="40"&gt;&lt;/a&gt;&lt;div class="xe-comment"&gt; &lt;a href="#" class="xe-user-name overflowClip_1"&gt;&lt;strong&gt;SpeechEasy&lt;/strong&gt; &lt;/a&gt; &lt;p class="overflowClip_2"&gt;SpeechEasy™ 可以让您生成工作室级别的合成声音&lt;/p&gt;&lt;/div&gt; &lt;/div&gt;&lt;/div&gt;&lt;/div&gt;</v>
      </c>
      <c r="G847" t="str">
        <f t="shared" si="148"/>
        <v>NO</v>
      </c>
      <c r="H847" t="str">
        <f t="shared" si="149"/>
        <v>NO</v>
      </c>
      <c r="I847">
        <f>MATCH(A847,A:A,0)</f>
        <v>832</v>
      </c>
      <c r="J847">
        <f t="shared" si="150"/>
        <v>15</v>
      </c>
      <c r="K847">
        <f t="shared" si="151"/>
        <v>3</v>
      </c>
      <c r="L847" t="str">
        <f t="shared" si="152"/>
        <v/>
      </c>
      <c r="M847" t="str">
        <f t="shared" si="153"/>
        <v>&lt;/div&gt;</v>
      </c>
      <c r="N847" t="str">
        <f t="shared" si="154"/>
        <v/>
      </c>
      <c r="O847" t="str">
        <f t="shared" si="146"/>
        <v/>
      </c>
      <c r="P847" t="str">
        <f t="shared" si="155"/>
        <v>&lt;div class="col-sm-3"&gt;&lt;div class="xe-widget xe-conversations box2 label-info" onclick="window.open('https://www.speecheasyapp.com', '_blank')" data-toggle="tooltip" data-placement="bottom" title="" data-original-title="https://www.speecheasyapp.com"&gt;&lt;div class="xe-comment-entry"&gt;&lt;a class="xe-user-img"&gt;&lt;img data-src="https://api.iowen.cn/favicon/www.speecheasyapp.com.png" class="lozad img-circle" width="40"&gt;&lt;/a&gt;&lt;div class="xe-comment"&gt; &lt;a href="#" class="xe-user-name overflowClip_1"&gt;&lt;strong&gt;SpeechEasy&lt;/strong&gt; &lt;/a&gt; &lt;p class="overflowClip_2"&gt;SpeechEasy™ 可以让您生成工作室级别的合成声音&lt;/p&gt;&lt;/div&gt; &lt;/div&gt;&lt;/div&gt;&lt;/div&gt;&lt;/div&gt;</v>
      </c>
    </row>
    <row r="848" spans="1:16" x14ac:dyDescent="0.3">
      <c r="A848" t="s">
        <v>3409</v>
      </c>
      <c r="B848" t="s">
        <v>3353</v>
      </c>
      <c r="C848" t="s">
        <v>841</v>
      </c>
      <c r="D848" t="s">
        <v>1665</v>
      </c>
      <c r="E848" t="s">
        <v>2509</v>
      </c>
      <c r="F848" t="str">
        <f t="shared" si="147"/>
        <v>&lt;div class="col-sm-3"&gt;&lt;div class="xe-widget xe-conversations box2 label-info" onclick="window.open('https://beepbooply.com', '_blank')" data-toggle="tooltip" data-placement="bottom" title="" data-original-title="https://beepbooply.com"&gt;&lt;div class="xe-comment-entry"&gt;&lt;a class="xe-user-img"&gt;&lt;img data-src="https://api.iowen.cn/favicon/beepbooply.com.png" class="lozad img-circle" width="40"&gt;&lt;/a&gt;&lt;div class="xe-comment"&gt; &lt;a href="#" class="xe-user-name overflowClip_1"&gt;&lt;strong&gt;Beepbooply&lt;/strong&gt; &lt;/a&gt; &lt;p class="overflowClip_2"&gt;在超过80种语言中使用900多个声音将文本转换为语音&lt;/p&gt;&lt;/div&gt; &lt;/div&gt;&lt;/div&gt;&lt;/div&gt;</v>
      </c>
      <c r="G848" t="str">
        <f t="shared" si="148"/>
        <v>NO</v>
      </c>
      <c r="H848" t="str">
        <f t="shared" si="149"/>
        <v>NO</v>
      </c>
      <c r="I848">
        <f>MATCH(A848,A:A,0)</f>
        <v>832</v>
      </c>
      <c r="J848">
        <f t="shared" si="150"/>
        <v>16</v>
      </c>
      <c r="K848">
        <f t="shared" si="151"/>
        <v>0</v>
      </c>
      <c r="L848" t="str">
        <f t="shared" si="152"/>
        <v>&lt;div class="row"&gt;</v>
      </c>
      <c r="M848" t="str">
        <f t="shared" si="153"/>
        <v/>
      </c>
      <c r="N848" t="str">
        <f t="shared" si="154"/>
        <v/>
      </c>
      <c r="O848" t="str">
        <f t="shared" si="146"/>
        <v/>
      </c>
      <c r="P848" t="str">
        <f t="shared" si="155"/>
        <v>&lt;div class="row"&gt;&lt;div class="col-sm-3"&gt;&lt;div class="xe-widget xe-conversations box2 label-info" onclick="window.open('https://beepbooply.com', '_blank')" data-toggle="tooltip" data-placement="bottom" title="" data-original-title="https://beepbooply.com"&gt;&lt;div class="xe-comment-entry"&gt;&lt;a class="xe-user-img"&gt;&lt;img data-src="https://api.iowen.cn/favicon/beepbooply.com.png" class="lozad img-circle" width="40"&gt;&lt;/a&gt;&lt;div class="xe-comment"&gt; &lt;a href="#" class="xe-user-name overflowClip_1"&gt;&lt;strong&gt;Beepbooply&lt;/strong&gt; &lt;/a&gt; &lt;p class="overflowClip_2"&gt;在超过80种语言中使用900多个声音将文本转换为语音&lt;/p&gt;&lt;/div&gt; &lt;/div&gt;&lt;/div&gt;&lt;/div&gt;</v>
      </c>
    </row>
    <row r="849" spans="1:16" x14ac:dyDescent="0.3">
      <c r="A849" t="s">
        <v>3409</v>
      </c>
      <c r="B849" t="s">
        <v>3354</v>
      </c>
      <c r="C849" t="s">
        <v>842</v>
      </c>
      <c r="D849" t="s">
        <v>1666</v>
      </c>
      <c r="E849" t="s">
        <v>2510</v>
      </c>
      <c r="F849" t="str">
        <f t="shared" si="147"/>
        <v>&lt;div class="col-sm-3"&gt;&lt;div class="xe-widget xe-conversations box2 label-info" onclick="window.open('https://cybervoice.io', '_blank')" data-toggle="tooltip" data-placement="bottom" title="" data-original-title="https://cybervoice.io"&gt;&lt;div class="xe-comment-entry"&gt;&lt;a class="xe-user-img"&gt;&lt;img data-src="https://api.iowen.cn/favicon/cybervoice.io.png" class="lozad img-circle" width="40"&gt;&lt;/a&gt;&lt;div class="xe-comment"&gt; &lt;a href="#" class="xe-user-name overflowClip_1"&gt;&lt;strong&gt;SteosVoice&lt;/strong&gt; &lt;/a&gt; &lt;p class="overflowClip_2"&gt;文本语音服务。网站上提供了40多个语音&lt;/p&gt;&lt;/div&gt; &lt;/div&gt;&lt;/div&gt;&lt;/div&gt;</v>
      </c>
      <c r="G849" t="str">
        <f t="shared" si="148"/>
        <v>NO</v>
      </c>
      <c r="H849" t="str">
        <f t="shared" si="149"/>
        <v>NO</v>
      </c>
      <c r="I849">
        <f>MATCH(A849,A:A,0)</f>
        <v>832</v>
      </c>
      <c r="J849">
        <f t="shared" si="150"/>
        <v>17</v>
      </c>
      <c r="K849">
        <f t="shared" si="151"/>
        <v>1</v>
      </c>
      <c r="L849" t="str">
        <f t="shared" si="152"/>
        <v/>
      </c>
      <c r="M849" t="str">
        <f t="shared" si="153"/>
        <v/>
      </c>
      <c r="N849" t="str">
        <f t="shared" si="154"/>
        <v/>
      </c>
      <c r="O849" t="str">
        <f t="shared" si="146"/>
        <v/>
      </c>
      <c r="P849" t="str">
        <f t="shared" si="155"/>
        <v>&lt;div class="col-sm-3"&gt;&lt;div class="xe-widget xe-conversations box2 label-info" onclick="window.open('https://cybervoice.io', '_blank')" data-toggle="tooltip" data-placement="bottom" title="" data-original-title="https://cybervoice.io"&gt;&lt;div class="xe-comment-entry"&gt;&lt;a class="xe-user-img"&gt;&lt;img data-src="https://api.iowen.cn/favicon/cybervoice.io.png" class="lozad img-circle" width="40"&gt;&lt;/a&gt;&lt;div class="xe-comment"&gt; &lt;a href="#" class="xe-user-name overflowClip_1"&gt;&lt;strong&gt;SteosVoice&lt;/strong&gt; &lt;/a&gt; &lt;p class="overflowClip_2"&gt;文本语音服务。网站上提供了40多个语音&lt;/p&gt;&lt;/div&gt; &lt;/div&gt;&lt;/div&gt;&lt;/div&gt;</v>
      </c>
    </row>
    <row r="850" spans="1:16" x14ac:dyDescent="0.3">
      <c r="A850" t="s">
        <v>3409</v>
      </c>
      <c r="B850" t="s">
        <v>3355</v>
      </c>
      <c r="C850" t="s">
        <v>843</v>
      </c>
      <c r="D850" t="s">
        <v>1667</v>
      </c>
      <c r="E850" t="s">
        <v>2511</v>
      </c>
      <c r="F850" t="str">
        <f t="shared" si="147"/>
        <v>&lt;div class="col-sm-3"&gt;&lt;div class="xe-widget xe-conversations box2 label-info" onclick="window.open('https://blubi.ai/', '_blank')" data-toggle="tooltip" data-placement="bottom" title="" data-original-title="https://blubi.ai/"&gt;&lt;div class="xe-comment-entry"&gt;&lt;a class="xe-user-img"&gt;&lt;img data-src="https://api.iowen.cn/favicon/blubi.ai.png" class="lozad img-circle" width="40"&gt;&lt;/a&gt;&lt;div class="xe-comment"&gt; &lt;a href="#" class="xe-user-name overflowClip_1"&gt;&lt;strong&gt;blubi.ai&lt;/strong&gt; &lt;/a&gt; &lt;p class="overflowClip_2"&gt;在您的内容上构建交互式AI驱动聊天机器人&lt;/p&gt;&lt;/div&gt; &lt;/div&gt;&lt;/div&gt;&lt;/div&gt;</v>
      </c>
      <c r="G850" t="str">
        <f t="shared" si="148"/>
        <v>NO</v>
      </c>
      <c r="H850" t="str">
        <f t="shared" si="149"/>
        <v>NO</v>
      </c>
      <c r="I850">
        <f>MATCH(A850,A:A,0)</f>
        <v>832</v>
      </c>
      <c r="J850">
        <f t="shared" si="150"/>
        <v>18</v>
      </c>
      <c r="K850">
        <f t="shared" si="151"/>
        <v>2</v>
      </c>
      <c r="L850" t="str">
        <f t="shared" si="152"/>
        <v/>
      </c>
      <c r="M850" t="str">
        <f t="shared" si="153"/>
        <v/>
      </c>
      <c r="N850" t="str">
        <f t="shared" si="154"/>
        <v/>
      </c>
      <c r="O850" t="str">
        <f t="shared" si="146"/>
        <v/>
      </c>
      <c r="P850" t="str">
        <f t="shared" si="155"/>
        <v>&lt;div class="col-sm-3"&gt;&lt;div class="xe-widget xe-conversations box2 label-info" onclick="window.open('https://blubi.ai/', '_blank')" data-toggle="tooltip" data-placement="bottom" title="" data-original-title="https://blubi.ai/"&gt;&lt;div class="xe-comment-entry"&gt;&lt;a class="xe-user-img"&gt;&lt;img data-src="https://api.iowen.cn/favicon/blubi.ai.png" class="lozad img-circle" width="40"&gt;&lt;/a&gt;&lt;div class="xe-comment"&gt; &lt;a href="#" class="xe-user-name overflowClip_1"&gt;&lt;strong&gt;blubi.ai&lt;/strong&gt; &lt;/a&gt; &lt;p class="overflowClip_2"&gt;在您的内容上构建交互式AI驱动聊天机器人&lt;/p&gt;&lt;/div&gt; &lt;/div&gt;&lt;/div&gt;&lt;/div&gt;</v>
      </c>
    </row>
    <row r="851" spans="1:16" x14ac:dyDescent="0.3">
      <c r="A851" t="s">
        <v>3409</v>
      </c>
      <c r="B851" t="s">
        <v>3356</v>
      </c>
      <c r="C851" t="s">
        <v>844</v>
      </c>
      <c r="D851" t="s">
        <v>1668</v>
      </c>
      <c r="E851" t="s">
        <v>2512</v>
      </c>
      <c r="F851" t="str">
        <f t="shared" si="147"/>
        <v>&lt;div class="col-sm-3"&gt;&lt;div class="xe-widget xe-conversations box2 label-info" onclick="window.open('https://revoicer.com/', '_blank')" data-toggle="tooltip" data-placement="bottom" title="" data-original-title="https://revoicer.com/"&gt;&lt;div class="xe-comment-entry"&gt;&lt;a class="xe-user-img"&gt;&lt;img data-src="https://api.iowen.cn/favicon/revoicer.com.png" class="lozad img-circle" width="40"&gt;&lt;/a&gt;&lt;div class="xe-comment"&gt; &lt;a href="#" class="xe-user-name overflowClip_1"&gt;&lt;strong&gt;Revoicer&lt;/strong&gt; &lt;/a&gt; &lt;p class="overflowClip_2"&gt;提供多种语言的超过 80 种人工智能语音选项&lt;/p&gt;&lt;/div&gt; &lt;/div&gt;&lt;/div&gt;&lt;/div&gt;</v>
      </c>
      <c r="G851" t="str">
        <f t="shared" si="148"/>
        <v>NO</v>
      </c>
      <c r="H851" t="str">
        <f t="shared" si="149"/>
        <v>YES</v>
      </c>
      <c r="I851">
        <f>MATCH(A851,A:A,0)</f>
        <v>832</v>
      </c>
      <c r="J851">
        <f t="shared" si="150"/>
        <v>19</v>
      </c>
      <c r="K851">
        <f t="shared" si="151"/>
        <v>3</v>
      </c>
      <c r="L851" t="str">
        <f t="shared" si="152"/>
        <v/>
      </c>
      <c r="M851" t="str">
        <f t="shared" si="153"/>
        <v>&lt;/div&gt;</v>
      </c>
      <c r="N851" t="str">
        <f t="shared" si="154"/>
        <v/>
      </c>
      <c r="O851" t="str">
        <f t="shared" si="146"/>
        <v>&lt;br /&gt;&lt;!--END 文本转音频 --&gt;</v>
      </c>
      <c r="P851" t="str">
        <f t="shared" si="155"/>
        <v>&lt;div class="col-sm-3"&gt;&lt;div class="xe-widget xe-conversations box2 label-info" onclick="window.open('https://revoicer.com/', '_blank')" data-toggle="tooltip" data-placement="bottom" title="" data-original-title="https://revoicer.com/"&gt;&lt;div class="xe-comment-entry"&gt;&lt;a class="xe-user-img"&gt;&lt;img data-src="https://api.iowen.cn/favicon/revoicer.com.png" class="lozad img-circle" width="40"&gt;&lt;/a&gt;&lt;div class="xe-comment"&gt; &lt;a href="#" class="xe-user-name overflowClip_1"&gt;&lt;strong&gt;Revoicer&lt;/strong&gt; &lt;/a&gt; &lt;p class="overflowClip_2"&gt;提供多种语言的超过 80 种人工智能语音选项&lt;/p&gt;&lt;/div&gt; &lt;/div&gt;&lt;/div&gt;&lt;/div&gt;&lt;/div&gt;&lt;br /&gt;&lt;!--END 文本转音频 --&gt;</v>
      </c>
    </row>
  </sheetData>
  <phoneticPr fontId="1" type="noConversion"/>
  <hyperlinks>
    <hyperlink ref="C186" r:id="rId1" xr:uid="{614F6B73-AF9C-4863-92F9-24F52CCDA719}"/>
    <hyperlink ref="D186" r:id="rId2" xr:uid="{CF2882E2-2043-4A4A-A73E-BC4A058185B3}"/>
  </hyperlinks>
  <pageMargins left="0.7" right="0.7" top="0.75" bottom="0.75" header="0.3" footer="0.3"/>
  <pageSetup paperSize="9"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6EBD-826F-488C-8AB3-71FE6A2DF584}">
  <dimension ref="A1:A7"/>
  <sheetViews>
    <sheetView workbookViewId="0">
      <selection sqref="A1:A7"/>
    </sheetView>
  </sheetViews>
  <sheetFormatPr defaultRowHeight="14" x14ac:dyDescent="0.3"/>
  <sheetData>
    <row r="1" spans="1:1" x14ac:dyDescent="0.3">
      <c r="A1" t="s">
        <v>3427</v>
      </c>
    </row>
    <row r="2" spans="1:1" x14ac:dyDescent="0.3">
      <c r="A2" t="s">
        <v>3421</v>
      </c>
    </row>
    <row r="3" spans="1:1" x14ac:dyDescent="0.3">
      <c r="A3" t="s">
        <v>3422</v>
      </c>
    </row>
    <row r="4" spans="1:1" x14ac:dyDescent="0.3">
      <c r="A4" t="s">
        <v>3423</v>
      </c>
    </row>
    <row r="5" spans="1:1" x14ac:dyDescent="0.3">
      <c r="A5" t="s">
        <v>3424</v>
      </c>
    </row>
    <row r="6" spans="1:1" x14ac:dyDescent="0.3">
      <c r="A6" t="s">
        <v>3425</v>
      </c>
    </row>
    <row r="7" spans="1:1" x14ac:dyDescent="0.3">
      <c r="A7" t="s">
        <v>3426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导航区</vt:lpstr>
      <vt:lpstr>内容区</vt:lpstr>
      <vt:lpstr>图标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Lau</dc:creator>
  <cp:lastModifiedBy>Sam Lau</cp:lastModifiedBy>
  <dcterms:created xsi:type="dcterms:W3CDTF">2015-06-05T18:19:34Z</dcterms:created>
  <dcterms:modified xsi:type="dcterms:W3CDTF">2023-04-08T16:44:35Z</dcterms:modified>
</cp:coreProperties>
</file>