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25815" windowHeight="1206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50" i="2"/>
  <c r="C50"/>
  <c r="D50"/>
  <c r="E50"/>
  <c r="F50"/>
  <c r="B51"/>
  <c r="F51" s="1"/>
  <c r="C51"/>
  <c r="D51"/>
  <c r="E51"/>
  <c r="B52"/>
  <c r="C52"/>
  <c r="D52"/>
  <c r="D58" s="1"/>
  <c r="E52"/>
  <c r="B53"/>
  <c r="C53"/>
  <c r="D53"/>
  <c r="F53" s="1"/>
  <c r="E53"/>
  <c r="B54"/>
  <c r="F54" s="1"/>
  <c r="C54"/>
  <c r="D54"/>
  <c r="D60" s="1"/>
  <c r="E54"/>
  <c r="B55"/>
  <c r="C55"/>
  <c r="D55"/>
  <c r="E55"/>
  <c r="F55" s="1"/>
  <c r="B60"/>
  <c r="B56"/>
  <c r="F41"/>
  <c r="F40"/>
  <c r="F39"/>
  <c r="F38"/>
  <c r="F37"/>
  <c r="F36"/>
  <c r="E35"/>
  <c r="E43" s="1"/>
  <c r="D35"/>
  <c r="D46" s="1"/>
  <c r="C35"/>
  <c r="C43" s="1"/>
  <c r="B35"/>
  <c r="B47" s="1"/>
  <c r="F34"/>
  <c r="F25"/>
  <c r="F24"/>
  <c r="F23"/>
  <c r="F22"/>
  <c r="F21"/>
  <c r="F20"/>
  <c r="E19"/>
  <c r="E30" s="1"/>
  <c r="D19"/>
  <c r="D27" s="1"/>
  <c r="C19"/>
  <c r="C29" s="1"/>
  <c r="B19"/>
  <c r="B29" s="1"/>
  <c r="F18"/>
  <c r="C3"/>
  <c r="C15" s="1"/>
  <c r="D3"/>
  <c r="D10" s="1"/>
  <c r="E3"/>
  <c r="E13" s="1"/>
  <c r="B3"/>
  <c r="B11" s="1"/>
  <c r="F9"/>
  <c r="F8"/>
  <c r="F7"/>
  <c r="F6"/>
  <c r="F5"/>
  <c r="F4"/>
  <c r="F2"/>
  <c r="C10" i="1"/>
  <c r="D10"/>
  <c r="E10"/>
  <c r="C11"/>
  <c r="D11"/>
  <c r="E11"/>
  <c r="C12"/>
  <c r="D12"/>
  <c r="E12"/>
  <c r="C13"/>
  <c r="D13"/>
  <c r="E13"/>
  <c r="C14"/>
  <c r="D14"/>
  <c r="E14"/>
  <c r="C15"/>
  <c r="D15"/>
  <c r="E15"/>
  <c r="B15"/>
  <c r="B14"/>
  <c r="B13"/>
  <c r="B12"/>
  <c r="B11"/>
  <c r="B10"/>
  <c r="F5"/>
  <c r="F11" s="1"/>
  <c r="F6"/>
  <c r="F12" s="1"/>
  <c r="F7"/>
  <c r="F13" s="1"/>
  <c r="F8"/>
  <c r="F14" s="1"/>
  <c r="F9"/>
  <c r="F15" s="1"/>
  <c r="F4"/>
  <c r="F10" s="1"/>
  <c r="F2"/>
  <c r="D42" i="2" l="1"/>
  <c r="F52"/>
  <c r="C13"/>
  <c r="C11"/>
  <c r="D59"/>
  <c r="D61"/>
  <c r="D56"/>
  <c r="D57"/>
  <c r="E59"/>
  <c r="C14"/>
  <c r="B44"/>
  <c r="B61"/>
  <c r="C60"/>
  <c r="C58"/>
  <c r="C56"/>
  <c r="C12"/>
  <c r="B42"/>
  <c r="B59"/>
  <c r="E60"/>
  <c r="E58"/>
  <c r="E56"/>
  <c r="B58"/>
  <c r="C10"/>
  <c r="B57"/>
  <c r="C61"/>
  <c r="C59"/>
  <c r="C57"/>
  <c r="E28"/>
  <c r="C45"/>
  <c r="E61"/>
  <c r="E57"/>
  <c r="D28"/>
  <c r="B45"/>
  <c r="D12"/>
  <c r="E26"/>
  <c r="D11"/>
  <c r="D15"/>
  <c r="C47"/>
  <c r="B46"/>
  <c r="D14"/>
  <c r="F3"/>
  <c r="F10" s="1"/>
  <c r="D31"/>
  <c r="D13"/>
  <c r="D30"/>
  <c r="D44"/>
  <c r="D43"/>
  <c r="E46"/>
  <c r="B43"/>
  <c r="E44"/>
  <c r="C46"/>
  <c r="E47"/>
  <c r="E42"/>
  <c r="C44"/>
  <c r="D47"/>
  <c r="E45"/>
  <c r="F35"/>
  <c r="F46" s="1"/>
  <c r="C42"/>
  <c r="D45"/>
  <c r="C27"/>
  <c r="C30"/>
  <c r="B30"/>
  <c r="E31"/>
  <c r="C28"/>
  <c r="D26"/>
  <c r="B28"/>
  <c r="E29"/>
  <c r="C31"/>
  <c r="F19"/>
  <c r="F30" s="1"/>
  <c r="C26"/>
  <c r="D29"/>
  <c r="B31"/>
  <c r="B26"/>
  <c r="E27"/>
  <c r="B27"/>
  <c r="E10"/>
  <c r="F12"/>
  <c r="E12"/>
  <c r="E15"/>
  <c r="E14"/>
  <c r="E11"/>
  <c r="B15"/>
  <c r="B12"/>
  <c r="B10"/>
  <c r="B13"/>
  <c r="B14"/>
  <c r="F15" l="1"/>
  <c r="F57"/>
  <c r="F59"/>
  <c r="F61"/>
  <c r="F56"/>
  <c r="F58"/>
  <c r="F60"/>
  <c r="F11"/>
  <c r="F13"/>
  <c r="F14"/>
  <c r="F44"/>
  <c r="F47"/>
  <c r="F43"/>
  <c r="F42"/>
  <c r="F45"/>
  <c r="F28"/>
  <c r="F26"/>
  <c r="F31"/>
  <c r="F29"/>
  <c r="F27"/>
</calcChain>
</file>

<file path=xl/sharedStrings.xml><?xml version="1.0" encoding="utf-8"?>
<sst xmlns="http://schemas.openxmlformats.org/spreadsheetml/2006/main" count="105" uniqueCount="25">
  <si>
    <t>13级</t>
    <phoneticPr fontId="1" type="noConversion"/>
  </si>
  <si>
    <t>14级</t>
    <phoneticPr fontId="1" type="noConversion"/>
  </si>
  <si>
    <t>15级</t>
    <phoneticPr fontId="1" type="noConversion"/>
  </si>
  <si>
    <t>16级</t>
    <phoneticPr fontId="1" type="noConversion"/>
  </si>
  <si>
    <t>总计</t>
    <phoneticPr fontId="1" type="noConversion"/>
  </si>
  <si>
    <t>算法1正确个数</t>
    <phoneticPr fontId="1" type="noConversion"/>
  </si>
  <si>
    <t>算法2正确个数</t>
  </si>
  <si>
    <t>算法3正确个数</t>
  </si>
  <si>
    <t>算法4正确个数</t>
  </si>
  <si>
    <t>算法5正确个数</t>
  </si>
  <si>
    <t>算法6正确个数</t>
  </si>
  <si>
    <t>算法1正确率</t>
    <phoneticPr fontId="1" type="noConversion"/>
  </si>
  <si>
    <t>算法2正确率</t>
  </si>
  <si>
    <t>算法3正确率</t>
  </si>
  <si>
    <t>算法4正确率</t>
  </si>
  <si>
    <t>算法5正确率</t>
  </si>
  <si>
    <t>算法6正确率</t>
  </si>
  <si>
    <t>（1）按照最后过的题的下一题来投票。</t>
  </si>
  <si>
    <t>（2）按照50%几率投最后过的题的上一题，50%几率投最后过的题的下一题来投票。</t>
  </si>
  <si>
    <t>（3）按照最后过的倒数第一题、倒数第二题和倒数第三题的下一题来投票，权重分别为3、2、1。</t>
  </si>
  <si>
    <t>（4）按照最后过的倒数第一题、倒数第二题和倒数第三题来投票。50%上一题，50%下一题权重分别为3、2、1。</t>
  </si>
  <si>
    <t>（5）按照第一题没做的题来投票。</t>
  </si>
  <si>
    <t>（6）按照前三题没做的题来投票，投每道题的几率是1/3。</t>
  </si>
  <si>
    <t>总人数</t>
    <phoneticPr fontId="1" type="noConversion"/>
  </si>
  <si>
    <t>总测试次数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</si>
</sst>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0.00_);[Red]\(0.00\)"/>
  </numFmts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sqref="A1:G15"/>
    </sheetView>
  </sheetViews>
  <sheetFormatPr defaultRowHeight="13.5"/>
  <cols>
    <col min="1" max="1" width="14.25" customWidth="1"/>
  </cols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 s="1" t="s">
        <v>23</v>
      </c>
      <c r="B2" s="1">
        <v>50</v>
      </c>
      <c r="C2" s="1">
        <v>50</v>
      </c>
      <c r="D2" s="1">
        <v>50</v>
      </c>
      <c r="E2" s="1">
        <v>50</v>
      </c>
      <c r="F2" s="1">
        <f>SUM(B2:E2)</f>
        <v>200</v>
      </c>
    </row>
    <row r="3" spans="1:7">
      <c r="A3" s="1" t="s">
        <v>24</v>
      </c>
      <c r="B3" s="1">
        <v>500</v>
      </c>
      <c r="C3" s="1">
        <v>500</v>
      </c>
      <c r="D3" s="1">
        <v>500</v>
      </c>
      <c r="E3" s="1">
        <v>500</v>
      </c>
      <c r="F3" s="1">
        <v>2000</v>
      </c>
    </row>
    <row r="4" spans="1:7">
      <c r="A4" s="1" t="s">
        <v>5</v>
      </c>
      <c r="B4" s="1">
        <v>253</v>
      </c>
      <c r="C4" s="1">
        <v>283</v>
      </c>
      <c r="D4" s="1">
        <v>265</v>
      </c>
      <c r="E4" s="1">
        <v>239</v>
      </c>
      <c r="F4" s="1">
        <f>SUM(B4:E4)</f>
        <v>1040</v>
      </c>
      <c r="G4" t="s">
        <v>17</v>
      </c>
    </row>
    <row r="5" spans="1:7">
      <c r="A5" s="1" t="s">
        <v>6</v>
      </c>
      <c r="B5" s="1">
        <v>231</v>
      </c>
      <c r="C5" s="1">
        <v>280</v>
      </c>
      <c r="D5" s="1">
        <v>262</v>
      </c>
      <c r="E5" s="1">
        <v>240</v>
      </c>
      <c r="F5" s="1">
        <f t="shared" ref="F5:F9" si="0">SUM(B5:E5)</f>
        <v>1013</v>
      </c>
      <c r="G5" t="s">
        <v>18</v>
      </c>
    </row>
    <row r="6" spans="1:7">
      <c r="A6" s="1" t="s">
        <v>7</v>
      </c>
      <c r="B6" s="1">
        <v>248</v>
      </c>
      <c r="C6" s="1">
        <v>271</v>
      </c>
      <c r="D6" s="1">
        <v>259</v>
      </c>
      <c r="E6" s="1">
        <v>239</v>
      </c>
      <c r="F6" s="1">
        <f t="shared" si="0"/>
        <v>1017</v>
      </c>
      <c r="G6" t="s">
        <v>19</v>
      </c>
    </row>
    <row r="7" spans="1:7">
      <c r="A7" s="1" t="s">
        <v>8</v>
      </c>
      <c r="B7" s="1">
        <v>226</v>
      </c>
      <c r="C7" s="1">
        <v>250</v>
      </c>
      <c r="D7" s="1">
        <v>224</v>
      </c>
      <c r="E7" s="1">
        <v>215</v>
      </c>
      <c r="F7" s="1">
        <f t="shared" si="0"/>
        <v>915</v>
      </c>
      <c r="G7" t="s">
        <v>20</v>
      </c>
    </row>
    <row r="8" spans="1:7">
      <c r="A8" s="1" t="s">
        <v>9</v>
      </c>
      <c r="B8" s="1">
        <v>84</v>
      </c>
      <c r="C8" s="1">
        <v>105</v>
      </c>
      <c r="D8" s="1">
        <v>85</v>
      </c>
      <c r="E8" s="1">
        <v>119</v>
      </c>
      <c r="F8" s="1">
        <f t="shared" si="0"/>
        <v>393</v>
      </c>
      <c r="G8" t="s">
        <v>21</v>
      </c>
    </row>
    <row r="9" spans="1:7">
      <c r="A9" s="1" t="s">
        <v>10</v>
      </c>
      <c r="B9" s="1">
        <v>65</v>
      </c>
      <c r="C9" s="1">
        <v>90</v>
      </c>
      <c r="D9" s="1">
        <v>81</v>
      </c>
      <c r="E9" s="1">
        <v>90</v>
      </c>
      <c r="F9" s="1">
        <f t="shared" si="0"/>
        <v>326</v>
      </c>
      <c r="G9" t="s">
        <v>22</v>
      </c>
    </row>
    <row r="10" spans="1:7">
      <c r="A10" s="1" t="s">
        <v>11</v>
      </c>
      <c r="B10" s="1">
        <f>B4/B3</f>
        <v>0.50600000000000001</v>
      </c>
      <c r="C10" s="1">
        <f t="shared" ref="C10:E10" si="1">C4/C3</f>
        <v>0.56599999999999995</v>
      </c>
      <c r="D10" s="1">
        <f t="shared" si="1"/>
        <v>0.53</v>
      </c>
      <c r="E10" s="1">
        <f t="shared" si="1"/>
        <v>0.47799999999999998</v>
      </c>
      <c r="F10" s="1">
        <f>F4/F3</f>
        <v>0.52</v>
      </c>
    </row>
    <row r="11" spans="1:7">
      <c r="A11" s="1" t="s">
        <v>12</v>
      </c>
      <c r="B11" s="1">
        <f>B5/B3</f>
        <v>0.46200000000000002</v>
      </c>
      <c r="C11" s="1">
        <f t="shared" ref="C11:E11" si="2">C5/C3</f>
        <v>0.56000000000000005</v>
      </c>
      <c r="D11" s="1">
        <f t="shared" si="2"/>
        <v>0.52400000000000002</v>
      </c>
      <c r="E11" s="1">
        <f t="shared" si="2"/>
        <v>0.48</v>
      </c>
      <c r="F11" s="1">
        <f>F5/F3</f>
        <v>0.50649999999999995</v>
      </c>
    </row>
    <row r="12" spans="1:7">
      <c r="A12" s="1" t="s">
        <v>13</v>
      </c>
      <c r="B12" s="1">
        <f>B6/B3</f>
        <v>0.496</v>
      </c>
      <c r="C12" s="1">
        <f t="shared" ref="C12:E12" si="3">C6/C3</f>
        <v>0.54200000000000004</v>
      </c>
      <c r="D12" s="1">
        <f t="shared" si="3"/>
        <v>0.51800000000000002</v>
      </c>
      <c r="E12" s="1">
        <f t="shared" si="3"/>
        <v>0.47799999999999998</v>
      </c>
      <c r="F12" s="1">
        <f>F6/F3</f>
        <v>0.50849999999999995</v>
      </c>
    </row>
    <row r="13" spans="1:7">
      <c r="A13" s="1" t="s">
        <v>14</v>
      </c>
      <c r="B13" s="1">
        <f>B7/B3</f>
        <v>0.45200000000000001</v>
      </c>
      <c r="C13" s="1">
        <f t="shared" ref="C13:E13" si="4">C7/C3</f>
        <v>0.5</v>
      </c>
      <c r="D13" s="1">
        <f t="shared" si="4"/>
        <v>0.44800000000000001</v>
      </c>
      <c r="E13" s="1">
        <f t="shared" si="4"/>
        <v>0.43</v>
      </c>
      <c r="F13" s="1">
        <f>F7/F3</f>
        <v>0.45750000000000002</v>
      </c>
    </row>
    <row r="14" spans="1:7">
      <c r="A14" s="1" t="s">
        <v>15</v>
      </c>
      <c r="B14" s="1">
        <f>B8/B3</f>
        <v>0.16800000000000001</v>
      </c>
      <c r="C14" s="1">
        <f t="shared" ref="C14:E14" si="5">C8/C3</f>
        <v>0.21</v>
      </c>
      <c r="D14" s="1">
        <f t="shared" si="5"/>
        <v>0.17</v>
      </c>
      <c r="E14" s="1">
        <f t="shared" si="5"/>
        <v>0.23799999999999999</v>
      </c>
      <c r="F14" s="1">
        <f>F8/F3</f>
        <v>0.19650000000000001</v>
      </c>
    </row>
    <row r="15" spans="1:7">
      <c r="A15" s="1" t="s">
        <v>16</v>
      </c>
      <c r="B15" s="1">
        <f>B9/B3</f>
        <v>0.13</v>
      </c>
      <c r="C15" s="1">
        <f t="shared" ref="C15:E15" si="6">C9/C3</f>
        <v>0.18</v>
      </c>
      <c r="D15" s="1">
        <f t="shared" si="6"/>
        <v>0.16200000000000001</v>
      </c>
      <c r="E15" s="1">
        <f t="shared" si="6"/>
        <v>0.18</v>
      </c>
      <c r="F15" s="1">
        <f>F9/F3</f>
        <v>0.16300000000000001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61"/>
  <sheetViews>
    <sheetView tabSelected="1" topLeftCell="A39" workbookViewId="0">
      <selection activeCell="D66" sqref="D66"/>
    </sheetView>
  </sheetViews>
  <sheetFormatPr defaultRowHeight="13.5"/>
  <cols>
    <col min="1" max="1" width="14.25" customWidth="1"/>
    <col min="2" max="5" width="9.125" bestFit="1" customWidth="1"/>
    <col min="6" max="6" width="9.5" bestFit="1" customWidth="1"/>
  </cols>
  <sheetData>
    <row r="1" spans="1:7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7">
      <c r="A2" s="1" t="s">
        <v>23</v>
      </c>
      <c r="B2" s="1">
        <v>100</v>
      </c>
      <c r="C2" s="1">
        <v>100</v>
      </c>
      <c r="D2" s="1">
        <v>100</v>
      </c>
      <c r="E2" s="1">
        <v>100</v>
      </c>
      <c r="F2" s="1">
        <f>SUM(B2:E2)</f>
        <v>400</v>
      </c>
    </row>
    <row r="3" spans="1:7">
      <c r="A3" s="1" t="s">
        <v>24</v>
      </c>
      <c r="B3" s="1">
        <f>B2*10</f>
        <v>1000</v>
      </c>
      <c r="C3" s="1">
        <f t="shared" ref="C3:E3" si="0">C2*10</f>
        <v>1000</v>
      </c>
      <c r="D3" s="1">
        <f t="shared" si="0"/>
        <v>1000</v>
      </c>
      <c r="E3" s="1">
        <f t="shared" si="0"/>
        <v>1000</v>
      </c>
      <c r="F3" s="1">
        <f>SUM(B3:E3)</f>
        <v>4000</v>
      </c>
    </row>
    <row r="4" spans="1:7">
      <c r="A4" s="1" t="s">
        <v>5</v>
      </c>
      <c r="B4" s="1">
        <v>543</v>
      </c>
      <c r="C4" s="1">
        <v>568</v>
      </c>
      <c r="D4" s="1">
        <v>501</v>
      </c>
      <c r="E4" s="1">
        <v>463</v>
      </c>
      <c r="F4" s="1">
        <f>SUM(B4:E4)</f>
        <v>2075</v>
      </c>
      <c r="G4" t="s">
        <v>17</v>
      </c>
    </row>
    <row r="5" spans="1:7">
      <c r="A5" s="1" t="s">
        <v>6</v>
      </c>
      <c r="B5" s="1">
        <v>530</v>
      </c>
      <c r="C5" s="1">
        <v>554</v>
      </c>
      <c r="D5" s="1">
        <v>489</v>
      </c>
      <c r="E5" s="1">
        <v>448</v>
      </c>
      <c r="F5" s="1">
        <f t="shared" ref="F5:F9" si="1">SUM(B5:E5)</f>
        <v>2021</v>
      </c>
      <c r="G5" t="s">
        <v>18</v>
      </c>
    </row>
    <row r="6" spans="1:7">
      <c r="A6" s="1" t="s">
        <v>7</v>
      </c>
      <c r="B6" s="1">
        <v>545</v>
      </c>
      <c r="C6" s="1">
        <v>561</v>
      </c>
      <c r="D6" s="1">
        <v>490</v>
      </c>
      <c r="E6" s="1">
        <v>453</v>
      </c>
      <c r="F6" s="1">
        <f t="shared" si="1"/>
        <v>2049</v>
      </c>
      <c r="G6" t="s">
        <v>19</v>
      </c>
    </row>
    <row r="7" spans="1:7">
      <c r="A7" s="1" t="s">
        <v>8</v>
      </c>
      <c r="B7" s="1">
        <v>499</v>
      </c>
      <c r="C7" s="1">
        <v>499</v>
      </c>
      <c r="D7" s="1">
        <v>443</v>
      </c>
      <c r="E7" s="1">
        <v>400</v>
      </c>
      <c r="F7" s="1">
        <f t="shared" si="1"/>
        <v>1841</v>
      </c>
      <c r="G7" t="s">
        <v>20</v>
      </c>
    </row>
    <row r="8" spans="1:7">
      <c r="A8" s="1" t="s">
        <v>9</v>
      </c>
      <c r="B8" s="1">
        <v>203</v>
      </c>
      <c r="C8" s="1">
        <v>209</v>
      </c>
      <c r="D8" s="1">
        <v>191</v>
      </c>
      <c r="E8" s="1">
        <v>228</v>
      </c>
      <c r="F8" s="1">
        <f t="shared" si="1"/>
        <v>831</v>
      </c>
      <c r="G8" t="s">
        <v>21</v>
      </c>
    </row>
    <row r="9" spans="1:7">
      <c r="A9" s="1" t="s">
        <v>10</v>
      </c>
      <c r="B9" s="1">
        <v>166</v>
      </c>
      <c r="C9" s="1">
        <v>182</v>
      </c>
      <c r="D9" s="1">
        <v>179</v>
      </c>
      <c r="E9" s="1">
        <v>185</v>
      </c>
      <c r="F9" s="1">
        <f t="shared" si="1"/>
        <v>712</v>
      </c>
      <c r="G9" t="s">
        <v>22</v>
      </c>
    </row>
    <row r="10" spans="1:7">
      <c r="A10" s="1" t="s">
        <v>11</v>
      </c>
      <c r="B10" s="1">
        <f>B4/B3</f>
        <v>0.54300000000000004</v>
      </c>
      <c r="C10" s="1">
        <f t="shared" ref="C10:E10" si="2">C4/C3</f>
        <v>0.56799999999999995</v>
      </c>
      <c r="D10" s="1">
        <f t="shared" si="2"/>
        <v>0.501</v>
      </c>
      <c r="E10" s="1">
        <f t="shared" si="2"/>
        <v>0.46300000000000002</v>
      </c>
      <c r="F10" s="1">
        <f>F4/F3</f>
        <v>0.51875000000000004</v>
      </c>
    </row>
    <row r="11" spans="1:7">
      <c r="A11" s="1" t="s">
        <v>12</v>
      </c>
      <c r="B11" s="1">
        <f>B5/B3</f>
        <v>0.53</v>
      </c>
      <c r="C11" s="1">
        <f t="shared" ref="C11:E11" si="3">C5/C3</f>
        <v>0.55400000000000005</v>
      </c>
      <c r="D11" s="1">
        <f t="shared" si="3"/>
        <v>0.48899999999999999</v>
      </c>
      <c r="E11" s="1">
        <f t="shared" si="3"/>
        <v>0.44800000000000001</v>
      </c>
      <c r="F11" s="1">
        <f>F5/F3</f>
        <v>0.50524999999999998</v>
      </c>
    </row>
    <row r="12" spans="1:7">
      <c r="A12" s="1" t="s">
        <v>13</v>
      </c>
      <c r="B12" s="1">
        <f>B6/B3</f>
        <v>0.54500000000000004</v>
      </c>
      <c r="C12" s="1">
        <f t="shared" ref="C12:E12" si="4">C6/C3</f>
        <v>0.56100000000000005</v>
      </c>
      <c r="D12" s="1">
        <f t="shared" si="4"/>
        <v>0.49</v>
      </c>
      <c r="E12" s="1">
        <f t="shared" si="4"/>
        <v>0.45300000000000001</v>
      </c>
      <c r="F12" s="1">
        <f>F6/F3</f>
        <v>0.51224999999999998</v>
      </c>
    </row>
    <row r="13" spans="1:7">
      <c r="A13" s="1" t="s">
        <v>14</v>
      </c>
      <c r="B13" s="1">
        <f>B7/B3</f>
        <v>0.499</v>
      </c>
      <c r="C13" s="1">
        <f t="shared" ref="C13:E13" si="5">C7/C3</f>
        <v>0.499</v>
      </c>
      <c r="D13" s="1">
        <f t="shared" si="5"/>
        <v>0.443</v>
      </c>
      <c r="E13" s="1">
        <f t="shared" si="5"/>
        <v>0.4</v>
      </c>
      <c r="F13" s="1">
        <f>F7/F3</f>
        <v>0.46024999999999999</v>
      </c>
    </row>
    <row r="14" spans="1:7">
      <c r="A14" s="1" t="s">
        <v>15</v>
      </c>
      <c r="B14" s="1">
        <f>B8/B3</f>
        <v>0.20300000000000001</v>
      </c>
      <c r="C14" s="1">
        <f t="shared" ref="C14:E14" si="6">C8/C3</f>
        <v>0.20899999999999999</v>
      </c>
      <c r="D14" s="1">
        <f t="shared" si="6"/>
        <v>0.191</v>
      </c>
      <c r="E14" s="1">
        <f t="shared" si="6"/>
        <v>0.22800000000000001</v>
      </c>
      <c r="F14" s="1">
        <f>F8/F3</f>
        <v>0.20774999999999999</v>
      </c>
    </row>
    <row r="15" spans="1:7">
      <c r="A15" s="1" t="s">
        <v>16</v>
      </c>
      <c r="B15" s="1">
        <f>B9/B3</f>
        <v>0.16600000000000001</v>
      </c>
      <c r="C15" s="1">
        <f t="shared" ref="C15:E15" si="7">C9/C3</f>
        <v>0.182</v>
      </c>
      <c r="D15" s="1">
        <f t="shared" si="7"/>
        <v>0.17899999999999999</v>
      </c>
      <c r="E15" s="1">
        <f t="shared" si="7"/>
        <v>0.185</v>
      </c>
      <c r="F15" s="1">
        <f>F9/F3</f>
        <v>0.17799999999999999</v>
      </c>
    </row>
    <row r="17" spans="1:6">
      <c r="A17" s="1"/>
      <c r="B17" s="1" t="s">
        <v>0</v>
      </c>
      <c r="C17" s="1" t="s">
        <v>1</v>
      </c>
      <c r="D17" s="1" t="s">
        <v>2</v>
      </c>
      <c r="E17" s="1" t="s">
        <v>3</v>
      </c>
      <c r="F17" s="1" t="s">
        <v>4</v>
      </c>
    </row>
    <row r="18" spans="1:6">
      <c r="A18" s="1" t="s">
        <v>23</v>
      </c>
      <c r="B18" s="1">
        <v>100</v>
      </c>
      <c r="C18" s="1">
        <v>100</v>
      </c>
      <c r="D18" s="1">
        <v>100</v>
      </c>
      <c r="E18" s="1">
        <v>100</v>
      </c>
      <c r="F18" s="1">
        <f>SUM(B18:E18)</f>
        <v>400</v>
      </c>
    </row>
    <row r="19" spans="1:6">
      <c r="A19" s="1" t="s">
        <v>24</v>
      </c>
      <c r="B19" s="1">
        <f>B18*10</f>
        <v>1000</v>
      </c>
      <c r="C19" s="1">
        <f t="shared" ref="C19" si="8">C18*10</f>
        <v>1000</v>
      </c>
      <c r="D19" s="1">
        <f t="shared" ref="D19" si="9">D18*10</f>
        <v>1000</v>
      </c>
      <c r="E19" s="1">
        <f t="shared" ref="E19" si="10">E18*10</f>
        <v>1000</v>
      </c>
      <c r="F19" s="1">
        <f>SUM(B19:E19)</f>
        <v>4000</v>
      </c>
    </row>
    <row r="20" spans="1:6">
      <c r="A20" s="1" t="s">
        <v>5</v>
      </c>
      <c r="B20" s="1">
        <v>504</v>
      </c>
      <c r="C20" s="1">
        <v>553</v>
      </c>
      <c r="D20" s="1">
        <v>492</v>
      </c>
      <c r="E20" s="1">
        <v>477</v>
      </c>
      <c r="F20" s="1">
        <f>SUM(B20:E20)</f>
        <v>2026</v>
      </c>
    </row>
    <row r="21" spans="1:6">
      <c r="A21" s="1" t="s">
        <v>6</v>
      </c>
      <c r="B21" s="1">
        <v>504</v>
      </c>
      <c r="C21" s="1">
        <v>550</v>
      </c>
      <c r="D21" s="1">
        <v>479</v>
      </c>
      <c r="E21" s="1">
        <v>472</v>
      </c>
      <c r="F21" s="1">
        <f t="shared" ref="F21:F25" si="11">SUM(B21:E21)</f>
        <v>2005</v>
      </c>
    </row>
    <row r="22" spans="1:6">
      <c r="A22" s="1" t="s">
        <v>7</v>
      </c>
      <c r="B22" s="1">
        <v>503</v>
      </c>
      <c r="C22" s="1">
        <v>543</v>
      </c>
      <c r="D22" s="1">
        <v>469</v>
      </c>
      <c r="E22" s="1">
        <v>457</v>
      </c>
      <c r="F22" s="1">
        <f t="shared" si="11"/>
        <v>1972</v>
      </c>
    </row>
    <row r="23" spans="1:6">
      <c r="A23" s="1" t="s">
        <v>8</v>
      </c>
      <c r="B23" s="1">
        <v>476</v>
      </c>
      <c r="C23" s="1">
        <v>489</v>
      </c>
      <c r="D23" s="1">
        <v>424</v>
      </c>
      <c r="E23" s="1">
        <v>439</v>
      </c>
      <c r="F23" s="1">
        <f t="shared" si="11"/>
        <v>1828</v>
      </c>
    </row>
    <row r="24" spans="1:6">
      <c r="A24" s="1" t="s">
        <v>9</v>
      </c>
      <c r="B24" s="1">
        <v>193</v>
      </c>
      <c r="C24" s="1">
        <v>195</v>
      </c>
      <c r="D24" s="1">
        <v>177</v>
      </c>
      <c r="E24" s="1">
        <v>206</v>
      </c>
      <c r="F24" s="1">
        <f t="shared" si="11"/>
        <v>771</v>
      </c>
    </row>
    <row r="25" spans="1:6">
      <c r="A25" s="1" t="s">
        <v>10</v>
      </c>
      <c r="B25" s="1">
        <v>169</v>
      </c>
      <c r="C25" s="1">
        <v>161</v>
      </c>
      <c r="D25" s="1">
        <v>135</v>
      </c>
      <c r="E25" s="1">
        <v>195</v>
      </c>
      <c r="F25" s="1">
        <f t="shared" si="11"/>
        <v>660</v>
      </c>
    </row>
    <row r="26" spans="1:6">
      <c r="A26" s="1" t="s">
        <v>11</v>
      </c>
      <c r="B26" s="1">
        <f>B20/B19</f>
        <v>0.504</v>
      </c>
      <c r="C26" s="1">
        <f t="shared" ref="C26:E26" si="12">C20/C19</f>
        <v>0.55300000000000005</v>
      </c>
      <c r="D26" s="1">
        <f t="shared" si="12"/>
        <v>0.49199999999999999</v>
      </c>
      <c r="E26" s="1">
        <f t="shared" si="12"/>
        <v>0.47699999999999998</v>
      </c>
      <c r="F26" s="1">
        <f>F20/F19</f>
        <v>0.50649999999999995</v>
      </c>
    </row>
    <row r="27" spans="1:6">
      <c r="A27" s="1" t="s">
        <v>12</v>
      </c>
      <c r="B27" s="1">
        <f>B21/B19</f>
        <v>0.504</v>
      </c>
      <c r="C27" s="1">
        <f t="shared" ref="C27:E27" si="13">C21/C19</f>
        <v>0.55000000000000004</v>
      </c>
      <c r="D27" s="1">
        <f t="shared" si="13"/>
        <v>0.47899999999999998</v>
      </c>
      <c r="E27" s="1">
        <f t="shared" si="13"/>
        <v>0.47199999999999998</v>
      </c>
      <c r="F27" s="1">
        <f>F21/F19</f>
        <v>0.50124999999999997</v>
      </c>
    </row>
    <row r="28" spans="1:6">
      <c r="A28" s="1" t="s">
        <v>13</v>
      </c>
      <c r="B28" s="1">
        <f>B22/B19</f>
        <v>0.503</v>
      </c>
      <c r="C28" s="1">
        <f t="shared" ref="C28:E28" si="14">C22/C19</f>
        <v>0.54300000000000004</v>
      </c>
      <c r="D28" s="1">
        <f t="shared" si="14"/>
        <v>0.46899999999999997</v>
      </c>
      <c r="E28" s="1">
        <f t="shared" si="14"/>
        <v>0.45700000000000002</v>
      </c>
      <c r="F28" s="1">
        <f>F22/F19</f>
        <v>0.49299999999999999</v>
      </c>
    </row>
    <row r="29" spans="1:6">
      <c r="A29" s="1" t="s">
        <v>14</v>
      </c>
      <c r="B29" s="1">
        <f>B23/B19</f>
        <v>0.47599999999999998</v>
      </c>
      <c r="C29" s="1">
        <f t="shared" ref="C29:E29" si="15">C23/C19</f>
        <v>0.48899999999999999</v>
      </c>
      <c r="D29" s="1">
        <f t="shared" si="15"/>
        <v>0.42399999999999999</v>
      </c>
      <c r="E29" s="1">
        <f t="shared" si="15"/>
        <v>0.439</v>
      </c>
      <c r="F29" s="1">
        <f>F23/F19</f>
        <v>0.45700000000000002</v>
      </c>
    </row>
    <row r="30" spans="1:6">
      <c r="A30" s="1" t="s">
        <v>15</v>
      </c>
      <c r="B30" s="1">
        <f>B24/B19</f>
        <v>0.193</v>
      </c>
      <c r="C30" s="1">
        <f t="shared" ref="C30:E30" si="16">C24/C19</f>
        <v>0.19500000000000001</v>
      </c>
      <c r="D30" s="1">
        <f t="shared" si="16"/>
        <v>0.17699999999999999</v>
      </c>
      <c r="E30" s="1">
        <f t="shared" si="16"/>
        <v>0.20599999999999999</v>
      </c>
      <c r="F30" s="1">
        <f>F24/F19</f>
        <v>0.19275</v>
      </c>
    </row>
    <row r="31" spans="1:6">
      <c r="A31" s="1" t="s">
        <v>16</v>
      </c>
      <c r="B31" s="1">
        <f>B25/B19</f>
        <v>0.16900000000000001</v>
      </c>
      <c r="C31" s="1">
        <f t="shared" ref="C31:E31" si="17">C25/C19</f>
        <v>0.161</v>
      </c>
      <c r="D31" s="1">
        <f t="shared" si="17"/>
        <v>0.13500000000000001</v>
      </c>
      <c r="E31" s="1">
        <f t="shared" si="17"/>
        <v>0.19500000000000001</v>
      </c>
      <c r="F31" s="1">
        <f>F25/F19</f>
        <v>0.16500000000000001</v>
      </c>
    </row>
    <row r="33" spans="1:6">
      <c r="A33" s="1"/>
      <c r="B33" s="1" t="s">
        <v>0</v>
      </c>
      <c r="C33" s="1" t="s">
        <v>1</v>
      </c>
      <c r="D33" s="1" t="s">
        <v>2</v>
      </c>
      <c r="E33" s="1" t="s">
        <v>3</v>
      </c>
      <c r="F33" s="1" t="s">
        <v>4</v>
      </c>
    </row>
    <row r="34" spans="1:6">
      <c r="A34" s="1" t="s">
        <v>23</v>
      </c>
      <c r="B34" s="1">
        <v>100</v>
      </c>
      <c r="C34" s="1">
        <v>100</v>
      </c>
      <c r="D34" s="1">
        <v>100</v>
      </c>
      <c r="E34" s="1">
        <v>100</v>
      </c>
      <c r="F34" s="1">
        <f>SUM(B34:E34)</f>
        <v>400</v>
      </c>
    </row>
    <row r="35" spans="1:6">
      <c r="A35" s="1" t="s">
        <v>24</v>
      </c>
      <c r="B35" s="1">
        <f>B34*10</f>
        <v>1000</v>
      </c>
      <c r="C35" s="1">
        <f t="shared" ref="C35" si="18">C34*10</f>
        <v>1000</v>
      </c>
      <c r="D35" s="1">
        <f t="shared" ref="D35" si="19">D34*10</f>
        <v>1000</v>
      </c>
      <c r="E35" s="1">
        <f t="shared" ref="E35" si="20">E34*10</f>
        <v>1000</v>
      </c>
      <c r="F35" s="1">
        <f>SUM(B35:E35)</f>
        <v>4000</v>
      </c>
    </row>
    <row r="36" spans="1:6">
      <c r="A36" s="1" t="s">
        <v>5</v>
      </c>
      <c r="B36" s="1">
        <v>493</v>
      </c>
      <c r="C36" s="1">
        <v>547</v>
      </c>
      <c r="D36" s="1">
        <v>512</v>
      </c>
      <c r="E36" s="1">
        <v>474</v>
      </c>
      <c r="F36" s="1">
        <f>SUM(B36:E36)</f>
        <v>2026</v>
      </c>
    </row>
    <row r="37" spans="1:6">
      <c r="A37" s="1" t="s">
        <v>6</v>
      </c>
      <c r="B37" s="1">
        <v>487</v>
      </c>
      <c r="C37" s="1">
        <v>551</v>
      </c>
      <c r="D37" s="1">
        <v>502</v>
      </c>
      <c r="E37" s="1">
        <v>462</v>
      </c>
      <c r="F37" s="1">
        <f t="shared" ref="F37:F41" si="21">SUM(B37:E37)</f>
        <v>2002</v>
      </c>
    </row>
    <row r="38" spans="1:6">
      <c r="A38" s="1" t="s">
        <v>7</v>
      </c>
      <c r="B38" s="1">
        <v>490</v>
      </c>
      <c r="C38" s="1">
        <v>512</v>
      </c>
      <c r="D38" s="1">
        <v>495</v>
      </c>
      <c r="E38" s="1">
        <v>456</v>
      </c>
      <c r="F38" s="1">
        <f t="shared" si="21"/>
        <v>1953</v>
      </c>
    </row>
    <row r="39" spans="1:6">
      <c r="A39" s="1" t="s">
        <v>8</v>
      </c>
      <c r="B39" s="1">
        <v>439</v>
      </c>
      <c r="C39" s="1">
        <v>477</v>
      </c>
      <c r="D39" s="1">
        <v>442</v>
      </c>
      <c r="E39" s="1">
        <v>427</v>
      </c>
      <c r="F39" s="1">
        <f t="shared" si="21"/>
        <v>1785</v>
      </c>
    </row>
    <row r="40" spans="1:6">
      <c r="A40" s="1" t="s">
        <v>9</v>
      </c>
      <c r="B40" s="1">
        <v>183</v>
      </c>
      <c r="C40" s="1">
        <v>167</v>
      </c>
      <c r="D40" s="1">
        <v>174</v>
      </c>
      <c r="E40" s="1">
        <v>213</v>
      </c>
      <c r="F40" s="1">
        <f t="shared" si="21"/>
        <v>737</v>
      </c>
    </row>
    <row r="41" spans="1:6">
      <c r="A41" s="1" t="s">
        <v>10</v>
      </c>
      <c r="B41" s="1">
        <v>164</v>
      </c>
      <c r="C41" s="1">
        <v>138</v>
      </c>
      <c r="D41" s="1">
        <v>153</v>
      </c>
      <c r="E41" s="1">
        <v>183</v>
      </c>
      <c r="F41" s="1">
        <f t="shared" si="21"/>
        <v>638</v>
      </c>
    </row>
    <row r="42" spans="1:6">
      <c r="A42" s="1" t="s">
        <v>11</v>
      </c>
      <c r="B42" s="1">
        <f>B36/B35</f>
        <v>0.49299999999999999</v>
      </c>
      <c r="C42" s="1">
        <f t="shared" ref="C42:E42" si="22">C36/C35</f>
        <v>0.54700000000000004</v>
      </c>
      <c r="D42" s="1">
        <f t="shared" si="22"/>
        <v>0.51200000000000001</v>
      </c>
      <c r="E42" s="1">
        <f t="shared" si="22"/>
        <v>0.47399999999999998</v>
      </c>
      <c r="F42" s="1">
        <f>F36/F35</f>
        <v>0.50649999999999995</v>
      </c>
    </row>
    <row r="43" spans="1:6">
      <c r="A43" s="1" t="s">
        <v>12</v>
      </c>
      <c r="B43" s="1">
        <f>B37/B35</f>
        <v>0.48699999999999999</v>
      </c>
      <c r="C43" s="1">
        <f t="shared" ref="C43:E43" si="23">C37/C35</f>
        <v>0.55100000000000005</v>
      </c>
      <c r="D43" s="1">
        <f t="shared" si="23"/>
        <v>0.502</v>
      </c>
      <c r="E43" s="1">
        <f t="shared" si="23"/>
        <v>0.46200000000000002</v>
      </c>
      <c r="F43" s="1">
        <f>F37/F35</f>
        <v>0.50049999999999994</v>
      </c>
    </row>
    <row r="44" spans="1:6">
      <c r="A44" s="1" t="s">
        <v>13</v>
      </c>
      <c r="B44" s="1">
        <f>B38/B35</f>
        <v>0.49</v>
      </c>
      <c r="C44" s="1">
        <f t="shared" ref="C44:E44" si="24">C38/C35</f>
        <v>0.51200000000000001</v>
      </c>
      <c r="D44" s="1">
        <f t="shared" si="24"/>
        <v>0.495</v>
      </c>
      <c r="E44" s="1">
        <f t="shared" si="24"/>
        <v>0.45600000000000002</v>
      </c>
      <c r="F44" s="1">
        <f>F38/F35</f>
        <v>0.48825000000000002</v>
      </c>
    </row>
    <row r="45" spans="1:6">
      <c r="A45" s="1" t="s">
        <v>14</v>
      </c>
      <c r="B45" s="1">
        <f>B39/B35</f>
        <v>0.439</v>
      </c>
      <c r="C45" s="1">
        <f t="shared" ref="C45:E45" si="25">C39/C35</f>
        <v>0.47699999999999998</v>
      </c>
      <c r="D45" s="1">
        <f t="shared" si="25"/>
        <v>0.442</v>
      </c>
      <c r="E45" s="1">
        <f t="shared" si="25"/>
        <v>0.42699999999999999</v>
      </c>
      <c r="F45" s="1">
        <f>F39/F35</f>
        <v>0.44624999999999998</v>
      </c>
    </row>
    <row r="46" spans="1:6">
      <c r="A46" s="1" t="s">
        <v>15</v>
      </c>
      <c r="B46" s="1">
        <f>B40/B35</f>
        <v>0.183</v>
      </c>
      <c r="C46" s="1">
        <f t="shared" ref="C46:E46" si="26">C40/C35</f>
        <v>0.16700000000000001</v>
      </c>
      <c r="D46" s="1">
        <f t="shared" si="26"/>
        <v>0.17399999999999999</v>
      </c>
      <c r="E46" s="1">
        <f t="shared" si="26"/>
        <v>0.21299999999999999</v>
      </c>
      <c r="F46" s="1">
        <f>F40/F35</f>
        <v>0.18425</v>
      </c>
    </row>
    <row r="47" spans="1:6">
      <c r="A47" s="1" t="s">
        <v>16</v>
      </c>
      <c r="B47" s="1">
        <f>B41/B35</f>
        <v>0.16400000000000001</v>
      </c>
      <c r="C47" s="1">
        <f t="shared" ref="C47:E47" si="27">C41/C35</f>
        <v>0.13800000000000001</v>
      </c>
      <c r="D47" s="1">
        <f t="shared" si="27"/>
        <v>0.153</v>
      </c>
      <c r="E47" s="1">
        <f t="shared" si="27"/>
        <v>0.183</v>
      </c>
      <c r="F47" s="1">
        <f>F41/F35</f>
        <v>0.1595</v>
      </c>
    </row>
    <row r="49" spans="1:6">
      <c r="A49" s="1"/>
      <c r="B49" s="1" t="s">
        <v>0</v>
      </c>
      <c r="C49" s="1" t="s">
        <v>1</v>
      </c>
      <c r="D49" s="1" t="s">
        <v>2</v>
      </c>
      <c r="E49" s="1" t="s">
        <v>3</v>
      </c>
      <c r="F49" s="1" t="s">
        <v>4</v>
      </c>
    </row>
    <row r="50" spans="1:6">
      <c r="A50" s="2" t="s">
        <v>5</v>
      </c>
      <c r="B50" s="2">
        <f>SUM(B4+B20+B36)/3</f>
        <v>513.33333333333337</v>
      </c>
      <c r="C50" s="2">
        <f t="shared" ref="C50:E50" si="28">SUM(C4+C20+C36)/3</f>
        <v>556</v>
      </c>
      <c r="D50" s="2">
        <f t="shared" si="28"/>
        <v>501.66666666666669</v>
      </c>
      <c r="E50" s="2">
        <f t="shared" si="28"/>
        <v>471.33333333333331</v>
      </c>
      <c r="F50" s="2">
        <f>SUM(B50:E50)</f>
        <v>2042.3333333333335</v>
      </c>
    </row>
    <row r="51" spans="1:6">
      <c r="A51" s="2" t="s">
        <v>6</v>
      </c>
      <c r="B51" s="2">
        <f t="shared" ref="B51:E55" si="29">SUM(B5+B21+B37)/3</f>
        <v>507</v>
      </c>
      <c r="C51" s="2">
        <f t="shared" si="29"/>
        <v>551.66666666666663</v>
      </c>
      <c r="D51" s="2">
        <f t="shared" si="29"/>
        <v>490</v>
      </c>
      <c r="E51" s="2">
        <f t="shared" si="29"/>
        <v>460.66666666666669</v>
      </c>
      <c r="F51" s="2">
        <f t="shared" ref="F51:F55" si="30">SUM(B51:E51)</f>
        <v>2009.3333333333333</v>
      </c>
    </row>
    <row r="52" spans="1:6">
      <c r="A52" s="2" t="s">
        <v>7</v>
      </c>
      <c r="B52" s="2">
        <f t="shared" si="29"/>
        <v>512.66666666666663</v>
      </c>
      <c r="C52" s="2">
        <f t="shared" si="29"/>
        <v>538.66666666666663</v>
      </c>
      <c r="D52" s="2">
        <f t="shared" si="29"/>
        <v>484.66666666666669</v>
      </c>
      <c r="E52" s="2">
        <f t="shared" si="29"/>
        <v>455.33333333333331</v>
      </c>
      <c r="F52" s="2">
        <f t="shared" si="30"/>
        <v>1991.3333333333333</v>
      </c>
    </row>
    <row r="53" spans="1:6">
      <c r="A53" s="2" t="s">
        <v>8</v>
      </c>
      <c r="B53" s="2">
        <f t="shared" si="29"/>
        <v>471.33333333333331</v>
      </c>
      <c r="C53" s="2">
        <f t="shared" si="29"/>
        <v>488.33333333333331</v>
      </c>
      <c r="D53" s="2">
        <f t="shared" si="29"/>
        <v>436.33333333333331</v>
      </c>
      <c r="E53" s="2">
        <f t="shared" si="29"/>
        <v>422</v>
      </c>
      <c r="F53" s="2">
        <f t="shared" si="30"/>
        <v>1818</v>
      </c>
    </row>
    <row r="54" spans="1:6">
      <c r="A54" s="2" t="s">
        <v>9</v>
      </c>
      <c r="B54" s="2">
        <f t="shared" si="29"/>
        <v>193</v>
      </c>
      <c r="C54" s="2">
        <f t="shared" si="29"/>
        <v>190.33333333333334</v>
      </c>
      <c r="D54" s="2">
        <f t="shared" si="29"/>
        <v>180.66666666666666</v>
      </c>
      <c r="E54" s="2">
        <f t="shared" si="29"/>
        <v>215.66666666666666</v>
      </c>
      <c r="F54" s="2">
        <f t="shared" si="30"/>
        <v>779.66666666666663</v>
      </c>
    </row>
    <row r="55" spans="1:6">
      <c r="A55" s="2" t="s">
        <v>10</v>
      </c>
      <c r="B55" s="2">
        <f t="shared" si="29"/>
        <v>166.33333333333334</v>
      </c>
      <c r="C55" s="2">
        <f t="shared" si="29"/>
        <v>160.33333333333334</v>
      </c>
      <c r="D55" s="2">
        <f t="shared" si="29"/>
        <v>155.66666666666666</v>
      </c>
      <c r="E55" s="2">
        <f t="shared" si="29"/>
        <v>187.66666666666666</v>
      </c>
      <c r="F55" s="2">
        <f t="shared" si="30"/>
        <v>670</v>
      </c>
    </row>
    <row r="56" spans="1:6">
      <c r="A56" s="2" t="s">
        <v>11</v>
      </c>
      <c r="B56" s="2">
        <f>B50/B3</f>
        <v>0.51333333333333342</v>
      </c>
      <c r="C56" s="2">
        <f>C50/C3</f>
        <v>0.55600000000000005</v>
      </c>
      <c r="D56" s="2">
        <f>D50/D3</f>
        <v>0.50166666666666671</v>
      </c>
      <c r="E56" s="2">
        <f>E50/E3</f>
        <v>0.47133333333333333</v>
      </c>
      <c r="F56" s="2">
        <f>F50/F3</f>
        <v>0.51058333333333339</v>
      </c>
    </row>
    <row r="57" spans="1:6">
      <c r="A57" s="2" t="s">
        <v>12</v>
      </c>
      <c r="B57" s="2">
        <f>B51/B3</f>
        <v>0.50700000000000001</v>
      </c>
      <c r="C57" s="2">
        <f>C51/C3</f>
        <v>0.55166666666666664</v>
      </c>
      <c r="D57" s="2">
        <f>D51/D3</f>
        <v>0.49</v>
      </c>
      <c r="E57" s="2">
        <f>E51/E3</f>
        <v>0.46066666666666667</v>
      </c>
      <c r="F57" s="2">
        <f>F51/F3</f>
        <v>0.5023333333333333</v>
      </c>
    </row>
    <row r="58" spans="1:6">
      <c r="A58" s="2" t="s">
        <v>13</v>
      </c>
      <c r="B58" s="2">
        <f>B52/B3</f>
        <v>0.5126666666666666</v>
      </c>
      <c r="C58" s="2">
        <f>C52/C3</f>
        <v>0.53866666666666663</v>
      </c>
      <c r="D58" s="2">
        <f>D52/D3</f>
        <v>0.48466666666666669</v>
      </c>
      <c r="E58" s="2">
        <f>E52/E3</f>
        <v>0.45533333333333331</v>
      </c>
      <c r="F58" s="2">
        <f>F52/F3</f>
        <v>0.49783333333333329</v>
      </c>
    </row>
    <row r="59" spans="1:6">
      <c r="A59" s="2" t="s">
        <v>14</v>
      </c>
      <c r="B59" s="2">
        <f>B53/B3</f>
        <v>0.47133333333333333</v>
      </c>
      <c r="C59" s="2">
        <f>C53/C3</f>
        <v>0.48833333333333334</v>
      </c>
      <c r="D59" s="2">
        <f>D53/D3</f>
        <v>0.4363333333333333</v>
      </c>
      <c r="E59" s="2">
        <f>E53/E3</f>
        <v>0.42199999999999999</v>
      </c>
      <c r="F59" s="2">
        <f>F53/F3</f>
        <v>0.45450000000000002</v>
      </c>
    </row>
    <row r="60" spans="1:6">
      <c r="A60" s="2" t="s">
        <v>15</v>
      </c>
      <c r="B60" s="2">
        <f>B54/B3</f>
        <v>0.193</v>
      </c>
      <c r="C60" s="2">
        <f>C54/C3</f>
        <v>0.19033333333333335</v>
      </c>
      <c r="D60" s="2">
        <f>D54/D3</f>
        <v>0.18066666666666667</v>
      </c>
      <c r="E60" s="2">
        <f>E54/E3</f>
        <v>0.21566666666666665</v>
      </c>
      <c r="F60" s="2">
        <f>F54/F3</f>
        <v>0.19491666666666665</v>
      </c>
    </row>
    <row r="61" spans="1:6">
      <c r="A61" s="2" t="s">
        <v>16</v>
      </c>
      <c r="B61" s="2">
        <f>B55/B3</f>
        <v>0.16633333333333333</v>
      </c>
      <c r="C61" s="2">
        <f>C55/C3</f>
        <v>0.16033333333333336</v>
      </c>
      <c r="D61" s="2">
        <f>D55/D3</f>
        <v>0.15566666666666665</v>
      </c>
      <c r="E61" s="2">
        <f>E55/E3</f>
        <v>0.18766666666666665</v>
      </c>
      <c r="F61" s="2">
        <f>F55/F3</f>
        <v>0.16750000000000001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USER-</cp:lastModifiedBy>
  <dcterms:created xsi:type="dcterms:W3CDTF">2017-03-12T13:47:51Z</dcterms:created>
  <dcterms:modified xsi:type="dcterms:W3CDTF">2017-03-13T13:11:58Z</dcterms:modified>
</cp:coreProperties>
</file>