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s\Yesenia_Pulgarin\Escritorio\"/>
    </mc:Choice>
  </mc:AlternateContent>
  <xr:revisionPtr revIDLastSave="0" documentId="13_ncr:1_{5A218381-B79A-404A-A2A7-17C5A4685E01}" xr6:coauthVersionLast="38" xr6:coauthVersionMax="38" xr10:uidLastSave="{00000000-0000-0000-0000-000000000000}"/>
  <bookViews>
    <workbookView xWindow="0" yWindow="0" windowWidth="20490" windowHeight="6945" activeTab="2" xr2:uid="{00115563-F62E-4706-80C6-3FD6EB4A0EBC}"/>
  </bookViews>
  <sheets>
    <sheet name="Hoja1" sheetId="1" r:id="rId1"/>
    <sheet name="Hoja2" sheetId="2" r:id="rId2"/>
    <sheet name="Hoja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2" l="1"/>
  <c r="I17" i="2" s="1"/>
  <c r="H17" i="2"/>
  <c r="I15" i="2"/>
  <c r="I14" i="2"/>
  <c r="F18" i="2"/>
</calcChain>
</file>

<file path=xl/sharedStrings.xml><?xml version="1.0" encoding="utf-8"?>
<sst xmlns="http://schemas.openxmlformats.org/spreadsheetml/2006/main" count="72" uniqueCount="63">
  <si>
    <t>Erika Gutierrez</t>
  </si>
  <si>
    <t xml:space="preserve">Eduardo Vergara </t>
  </si>
  <si>
    <t>Yesenia Pulgarin</t>
  </si>
  <si>
    <t>Yudy Serrano</t>
  </si>
  <si>
    <t>Noviembre</t>
  </si>
  <si>
    <t>Diciembre</t>
  </si>
  <si>
    <t>Enero</t>
  </si>
  <si>
    <t>Diana Carranza</t>
  </si>
  <si>
    <t>El estado de estas terminales en el laboratorio es:</t>
  </si>
  <si>
    <t>Estado</t>
  </si>
  <si>
    <t>Cantidad</t>
  </si>
  <si>
    <t>Devuelto en revisión</t>
  </si>
  <si>
    <t>Disponible</t>
  </si>
  <si>
    <t>KOBA Backup</t>
  </si>
  <si>
    <t>FLAMINGO1004 - Arriendo</t>
  </si>
  <si>
    <t>Prestada a Ivonne</t>
  </si>
  <si>
    <t>LINDE1002 - Arriendo</t>
  </si>
  <si>
    <t>LOGYCA1006 - Arriendo</t>
  </si>
  <si>
    <t>Para Reparar</t>
  </si>
  <si>
    <t>Para Reparar - Era robo</t>
  </si>
  <si>
    <t>Prestada Operación</t>
  </si>
  <si>
    <t>Sacar Repuestos</t>
  </si>
  <si>
    <t>SYLPEC1001 - Arriendo</t>
  </si>
  <si>
    <t>TCC1001  - Arriendo</t>
  </si>
  <si>
    <t>TCC1001 - Era robo - Arriendo</t>
  </si>
  <si>
    <t>Total General</t>
  </si>
  <si>
    <t>Marcela Alvarez</t>
  </si>
  <si>
    <t>Juan Calos Larrota</t>
  </si>
  <si>
    <t>Yiset Lagenbeck</t>
  </si>
  <si>
    <t xml:space="preserve">Andrea Gamboa </t>
  </si>
  <si>
    <t>Andres Montes</t>
  </si>
  <si>
    <t>Nicolas Bonilla</t>
  </si>
  <si>
    <t>Ivan Acevedo</t>
  </si>
  <si>
    <t xml:space="preserve">Jhonattan Paez </t>
  </si>
  <si>
    <t>Jhonny Pulido  - Carta</t>
  </si>
  <si>
    <t>John Ahumada - Carta</t>
  </si>
  <si>
    <t>Sandra Rodriguez</t>
  </si>
  <si>
    <t>Emilio Lozano</t>
  </si>
  <si>
    <t>Miguel Mancipe</t>
  </si>
  <si>
    <t>Orlando Cristancho</t>
  </si>
  <si>
    <t>Jhonathan Paez</t>
  </si>
  <si>
    <t>Juan Carlos Larrota</t>
  </si>
  <si>
    <t>Jhonny Pulido</t>
  </si>
  <si>
    <t>Eduardo Vergara</t>
  </si>
  <si>
    <t>Gerley Castro</t>
  </si>
  <si>
    <t>Jorge Castro</t>
  </si>
  <si>
    <t>Orlando Martinez</t>
  </si>
  <si>
    <t>Sebastian Tamayo</t>
  </si>
  <si>
    <t>Pedro  Guerrero</t>
  </si>
  <si>
    <t>Miguel Sepulveda</t>
  </si>
  <si>
    <t>Juliana Leal</t>
  </si>
  <si>
    <t>Jeison Echeverry</t>
  </si>
  <si>
    <t>Jorge Arteaga</t>
  </si>
  <si>
    <t>Jovanny Bermudez</t>
  </si>
  <si>
    <t>Gustavo Pinzon</t>
  </si>
  <si>
    <t>Andres Diaz</t>
  </si>
  <si>
    <t xml:space="preserve">Camilo Torres </t>
  </si>
  <si>
    <t xml:space="preserve">Leonel </t>
  </si>
  <si>
    <t>Roger Meza</t>
  </si>
  <si>
    <t>John Pinzon</t>
  </si>
  <si>
    <t>Javier Marquez</t>
  </si>
  <si>
    <t>Diego Garcia</t>
  </si>
  <si>
    <t>Yesid Tejedor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</si>
</sst>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/>
      <right/>
      <top/>
      <bottom style="medium">
        <color rgb="FF70AD47"/>
      </bottom>
      <diagonal/>
    </border>
    <border>
      <left/>
      <right/>
      <top style="medium">
        <color rgb="FFA8D08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43" fontId="0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  <xf numFmtId="0" fontId="2" fillId="0" borderId="1" xfId="0" applyFont="1" applyFill="1" applyBorder="1"/>
    <xf numFmtId="0" fontId="2" fillId="0" borderId="8" xfId="0" applyFont="1" applyBorder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/>
    <xf numFmtId="16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2" borderId="1" xfId="0" applyFill="1" applyBorder="1"/>
    <xf numFmtId="0" fontId="6" fillId="0" borderId="9" xfId="0" applyFont="1" applyBorder="1" applyAlignment="1">
      <alignment vertical="center"/>
    </xf>
    <xf numFmtId="16" fontId="7" fillId="0" borderId="10" xfId="0" applyNumberFormat="1" applyFont="1" applyBorder="1" applyAlignment="1">
      <alignment horizontal="center" vertical="center"/>
    </xf>
    <xf numFmtId="16" fontId="7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0" fillId="0" borderId="13" xfId="0" applyBorder="1"/>
    <xf numFmtId="0" fontId="8" fillId="0" borderId="12" xfId="0" applyFont="1" applyBorder="1"/>
    <xf numFmtId="0" fontId="0" fillId="2" borderId="13" xfId="0" applyFill="1" applyBorder="1"/>
    <xf numFmtId="0" fontId="0" fillId="0" borderId="15" xfId="0" applyBorder="1"/>
    <xf numFmtId="0" fontId="0" fillId="2" borderId="16" xfId="0" applyFill="1" applyBorder="1"/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B469-3F72-4083-83C1-00225BAE3D17}">
  <dimension ref="A1:CP20"/>
  <sheetViews>
    <sheetView zoomScale="120" zoomScaleNormal="120" workbookViewId="0">
      <pane xSplit="2" ySplit="2" topLeftCell="AN3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baseColWidth="10" defaultRowHeight="12" x14ac:dyDescent="0.2"/>
  <cols>
    <col min="1" max="1" width="0.85546875" style="1" customWidth="1"/>
    <col min="2" max="2" width="20.7109375" style="1" customWidth="1"/>
    <col min="3" max="11" width="1.85546875" style="1" bestFit="1" customWidth="1"/>
    <col min="12" max="32" width="2.7109375" style="1" bestFit="1" customWidth="1"/>
    <col min="33" max="41" width="1.85546875" style="1" bestFit="1" customWidth="1"/>
    <col min="42" max="48" width="2.7109375" style="1" bestFit="1" customWidth="1"/>
    <col min="49" max="49" width="3.140625" style="1" customWidth="1"/>
    <col min="50" max="63" width="2.7109375" style="1" bestFit="1" customWidth="1"/>
    <col min="64" max="72" width="1.85546875" style="1" bestFit="1" customWidth="1"/>
    <col min="73" max="94" width="2.7109375" style="1" bestFit="1" customWidth="1"/>
    <col min="95" max="16384" width="11.42578125" style="1"/>
  </cols>
  <sheetData>
    <row r="1" spans="1:94" x14ac:dyDescent="0.2">
      <c r="A1" s="2"/>
      <c r="B1" s="2"/>
      <c r="C1" s="19" t="s">
        <v>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 t="s">
        <v>5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2"/>
      <c r="BL1" s="19" t="s">
        <v>6</v>
      </c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2"/>
    </row>
    <row r="2" spans="1:94" x14ac:dyDescent="0.2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11</v>
      </c>
      <c r="AR2" s="2">
        <v>12</v>
      </c>
      <c r="AS2" s="2">
        <v>13</v>
      </c>
      <c r="AT2" s="2">
        <v>14</v>
      </c>
      <c r="AU2" s="2">
        <v>15</v>
      </c>
      <c r="AV2" s="2">
        <v>16</v>
      </c>
      <c r="AW2" s="2">
        <v>17</v>
      </c>
      <c r="AX2" s="2">
        <v>18</v>
      </c>
      <c r="AY2" s="2">
        <v>19</v>
      </c>
      <c r="AZ2" s="2">
        <v>20</v>
      </c>
      <c r="BA2" s="2">
        <v>21</v>
      </c>
      <c r="BB2" s="2">
        <v>22</v>
      </c>
      <c r="BC2" s="2">
        <v>23</v>
      </c>
      <c r="BD2" s="2">
        <v>24</v>
      </c>
      <c r="BE2" s="2">
        <v>25</v>
      </c>
      <c r="BF2" s="2">
        <v>26</v>
      </c>
      <c r="BG2" s="2">
        <v>27</v>
      </c>
      <c r="BH2" s="2">
        <v>28</v>
      </c>
      <c r="BI2" s="2">
        <v>29</v>
      </c>
      <c r="BJ2" s="2">
        <v>30</v>
      </c>
      <c r="BK2" s="2">
        <v>31</v>
      </c>
      <c r="BL2" s="2">
        <v>1</v>
      </c>
      <c r="BM2" s="2">
        <v>2</v>
      </c>
      <c r="BN2" s="2">
        <v>3</v>
      </c>
      <c r="BO2" s="2">
        <v>4</v>
      </c>
      <c r="BP2" s="2">
        <v>5</v>
      </c>
      <c r="BQ2" s="2">
        <v>6</v>
      </c>
      <c r="BR2" s="2">
        <v>7</v>
      </c>
      <c r="BS2" s="2">
        <v>8</v>
      </c>
      <c r="BT2" s="2">
        <v>9</v>
      </c>
      <c r="BU2" s="2">
        <v>10</v>
      </c>
      <c r="BV2" s="2">
        <v>11</v>
      </c>
      <c r="BW2" s="2">
        <v>12</v>
      </c>
      <c r="BX2" s="2">
        <v>13</v>
      </c>
      <c r="BY2" s="2">
        <v>14</v>
      </c>
      <c r="BZ2" s="2">
        <v>15</v>
      </c>
      <c r="CA2" s="2">
        <v>16</v>
      </c>
      <c r="CB2" s="2">
        <v>17</v>
      </c>
      <c r="CC2" s="2">
        <v>18</v>
      </c>
      <c r="CD2" s="2">
        <v>19</v>
      </c>
      <c r="CE2" s="2">
        <v>20</v>
      </c>
      <c r="CF2" s="2">
        <v>21</v>
      </c>
      <c r="CG2" s="2">
        <v>22</v>
      </c>
      <c r="CH2" s="2">
        <v>23</v>
      </c>
      <c r="CI2" s="2">
        <v>24</v>
      </c>
      <c r="CJ2" s="2">
        <v>25</v>
      </c>
      <c r="CK2" s="2">
        <v>26</v>
      </c>
      <c r="CL2" s="2">
        <v>27</v>
      </c>
      <c r="CM2" s="2">
        <v>28</v>
      </c>
      <c r="CN2" s="2">
        <v>29</v>
      </c>
      <c r="CO2" s="2">
        <v>30</v>
      </c>
      <c r="CP2" s="2">
        <v>31</v>
      </c>
    </row>
    <row r="3" spans="1:94" x14ac:dyDescent="0.2">
      <c r="A3" s="2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</row>
    <row r="4" spans="1:94" x14ac:dyDescent="0.2">
      <c r="A4" s="2"/>
      <c r="B4" s="2" t="s">
        <v>0</v>
      </c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</row>
    <row r="5" spans="1:94" x14ac:dyDescent="0.2">
      <c r="A5" s="2"/>
      <c r="B5" s="2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94" x14ac:dyDescent="0.2">
      <c r="A6" s="2"/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12"/>
      <c r="BG6" s="12"/>
      <c r="BH6" s="12"/>
      <c r="BI6" s="12"/>
      <c r="BJ6" s="12"/>
      <c r="BK6" s="12"/>
      <c r="BL6" s="12"/>
      <c r="BM6" s="3"/>
      <c r="BN6" s="3"/>
      <c r="BO6" s="3"/>
      <c r="BP6" s="3"/>
      <c r="BQ6" s="3"/>
      <c r="BR6" s="3"/>
      <c r="BS6" s="3"/>
      <c r="BT6" s="3"/>
      <c r="BU6" s="3"/>
      <c r="BV6" s="3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</row>
    <row r="7" spans="1:94" x14ac:dyDescent="0.2">
      <c r="A7" s="2"/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12"/>
      <c r="BO7" s="12"/>
      <c r="BP7" s="12"/>
      <c r="BQ7" s="12"/>
      <c r="BR7" s="1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</row>
    <row r="8" spans="1:94" x14ac:dyDescent="0.2">
      <c r="A8" s="2"/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3"/>
      <c r="BN8" s="3"/>
      <c r="BO8" s="3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</row>
    <row r="9" spans="1:94" x14ac:dyDescent="0.2">
      <c r="A9" s="2"/>
      <c r="B9" s="2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</row>
    <row r="10" spans="1:94" x14ac:dyDescent="0.2">
      <c r="A10" s="2"/>
      <c r="B10" s="2" t="s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</row>
    <row r="11" spans="1:94" x14ac:dyDescent="0.2">
      <c r="A11" s="13"/>
      <c r="B11" s="2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</row>
    <row r="12" spans="1:94" x14ac:dyDescent="0.2">
      <c r="B12" s="2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3"/>
      <c r="BE12" s="3"/>
      <c r="BF12" s="3"/>
      <c r="BG12" s="3"/>
      <c r="BH12" s="3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</row>
    <row r="13" spans="1:94" x14ac:dyDescent="0.2">
      <c r="B13" s="2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</row>
    <row r="14" spans="1:94" x14ac:dyDescent="0.2">
      <c r="B14" s="2" t="s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</row>
    <row r="15" spans="1:94" x14ac:dyDescent="0.2">
      <c r="B15" s="2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2"/>
      <c r="CJ15" s="2"/>
      <c r="CK15" s="2"/>
      <c r="CL15" s="2"/>
      <c r="CM15" s="2"/>
      <c r="CN15" s="2"/>
      <c r="CO15" s="2"/>
      <c r="CP15" s="2"/>
    </row>
    <row r="16" spans="1:94" x14ac:dyDescent="0.2">
      <c r="B16" s="2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</row>
    <row r="17" spans="2:94" x14ac:dyDescent="0.2"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</row>
    <row r="18" spans="2:94" x14ac:dyDescent="0.2">
      <c r="B18" s="2" t="s">
        <v>36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</row>
    <row r="19" spans="2:94" x14ac:dyDescent="0.2"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</row>
    <row r="20" spans="2:94" x14ac:dyDescent="0.2"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</row>
  </sheetData>
  <mergeCells count="3">
    <mergeCell ref="C1:AF1"/>
    <mergeCell ref="AG1:BJ1"/>
    <mergeCell ref="BL1:C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AA44-DCD2-487C-9C0A-7E7606CBB37A}">
  <dimension ref="C3:I24"/>
  <sheetViews>
    <sheetView workbookViewId="0">
      <selection activeCell="H17" sqref="H17"/>
    </sheetView>
  </sheetViews>
  <sheetFormatPr baseColWidth="10" defaultRowHeight="15" x14ac:dyDescent="0.25"/>
  <cols>
    <col min="3" max="3" width="27" bestFit="1" customWidth="1"/>
    <col min="4" max="4" width="8.85546875" bestFit="1" customWidth="1"/>
    <col min="6" max="6" width="14.5703125" bestFit="1" customWidth="1"/>
    <col min="8" max="8" width="13" bestFit="1" customWidth="1"/>
    <col min="9" max="9" width="15.5703125" bestFit="1" customWidth="1"/>
  </cols>
  <sheetData>
    <row r="3" spans="3:9" x14ac:dyDescent="0.25">
      <c r="C3" s="21"/>
      <c r="D3" s="21"/>
      <c r="E3" s="20"/>
    </row>
    <row r="4" spans="3:9" x14ac:dyDescent="0.25">
      <c r="C4" s="22"/>
      <c r="D4" s="22"/>
      <c r="E4" s="20"/>
    </row>
    <row r="5" spans="3:9" x14ac:dyDescent="0.25">
      <c r="C5" s="22" t="s">
        <v>8</v>
      </c>
      <c r="D5" s="22"/>
      <c r="E5" s="20"/>
    </row>
    <row r="6" spans="3:9" ht="15.75" thickBot="1" x14ac:dyDescent="0.3">
      <c r="C6" s="23"/>
      <c r="D6" s="23"/>
      <c r="E6" s="20"/>
    </row>
    <row r="7" spans="3:9" ht="15.75" thickBot="1" x14ac:dyDescent="0.3">
      <c r="C7" s="4" t="s">
        <v>9</v>
      </c>
      <c r="D7" s="5" t="s">
        <v>10</v>
      </c>
      <c r="E7" s="20"/>
    </row>
    <row r="8" spans="3:9" ht="15.75" thickBot="1" x14ac:dyDescent="0.3">
      <c r="C8" s="6" t="s">
        <v>11</v>
      </c>
      <c r="D8" s="7">
        <v>17</v>
      </c>
      <c r="E8" s="20"/>
    </row>
    <row r="9" spans="3:9" ht="15.75" thickBot="1" x14ac:dyDescent="0.3">
      <c r="C9" s="6" t="s">
        <v>12</v>
      </c>
      <c r="D9" s="7">
        <v>280</v>
      </c>
      <c r="E9" s="20"/>
    </row>
    <row r="10" spans="3:9" ht="15.75" thickBot="1" x14ac:dyDescent="0.3">
      <c r="C10" s="6" t="s">
        <v>13</v>
      </c>
      <c r="D10" s="7">
        <v>20</v>
      </c>
      <c r="E10" s="20"/>
    </row>
    <row r="11" spans="3:9" ht="15.75" thickBot="1" x14ac:dyDescent="0.3">
      <c r="C11" s="6" t="s">
        <v>14</v>
      </c>
      <c r="D11" s="7">
        <v>1</v>
      </c>
      <c r="E11" s="20"/>
    </row>
    <row r="12" spans="3:9" ht="15.75" thickBot="1" x14ac:dyDescent="0.3">
      <c r="C12" s="6" t="s">
        <v>15</v>
      </c>
      <c r="D12" s="7">
        <v>1</v>
      </c>
      <c r="E12" s="20"/>
    </row>
    <row r="13" spans="3:9" ht="15.75" thickBot="1" x14ac:dyDescent="0.3">
      <c r="C13" s="6" t="s">
        <v>16</v>
      </c>
      <c r="D13" s="7">
        <v>5</v>
      </c>
      <c r="E13" s="20"/>
      <c r="I13">
        <v>200</v>
      </c>
    </row>
    <row r="14" spans="3:9" ht="15.75" thickBot="1" x14ac:dyDescent="0.3">
      <c r="C14" s="6" t="s">
        <v>17</v>
      </c>
      <c r="D14" s="7">
        <v>7</v>
      </c>
      <c r="E14" s="20"/>
      <c r="H14" s="10">
        <v>33270</v>
      </c>
      <c r="I14" s="11">
        <f>H14*I13</f>
        <v>6654000</v>
      </c>
    </row>
    <row r="15" spans="3:9" ht="15.75" thickBot="1" x14ac:dyDescent="0.3">
      <c r="C15" s="6" t="s">
        <v>18</v>
      </c>
      <c r="D15" s="7">
        <v>63</v>
      </c>
      <c r="E15" s="20"/>
      <c r="H15" s="10">
        <v>100000</v>
      </c>
      <c r="I15" s="11">
        <f>H15*I13</f>
        <v>20000000</v>
      </c>
    </row>
    <row r="16" spans="3:9" ht="15.75" thickBot="1" x14ac:dyDescent="0.3">
      <c r="C16" s="6" t="s">
        <v>19</v>
      </c>
      <c r="D16" s="7">
        <v>1</v>
      </c>
      <c r="E16" s="20"/>
      <c r="H16">
        <v>150000</v>
      </c>
      <c r="I16" s="10">
        <f>H16*200</f>
        <v>30000000</v>
      </c>
    </row>
    <row r="17" spans="3:9" ht="15.75" thickBot="1" x14ac:dyDescent="0.3">
      <c r="C17" s="6" t="s">
        <v>20</v>
      </c>
      <c r="D17" s="7">
        <v>6</v>
      </c>
      <c r="E17" s="20"/>
      <c r="H17" s="11">
        <f>H16-H14</f>
        <v>116730</v>
      </c>
      <c r="I17" s="11">
        <f>I16*60%</f>
        <v>18000000</v>
      </c>
    </row>
    <row r="18" spans="3:9" ht="15.75" thickBot="1" x14ac:dyDescent="0.3">
      <c r="C18" s="6" t="s">
        <v>21</v>
      </c>
      <c r="D18" s="7">
        <v>275</v>
      </c>
      <c r="E18" s="20"/>
      <c r="F18" s="9">
        <f>60000*50</f>
        <v>3000000</v>
      </c>
    </row>
    <row r="19" spans="3:9" ht="15.75" thickBot="1" x14ac:dyDescent="0.3">
      <c r="C19" s="6" t="s">
        <v>22</v>
      </c>
      <c r="D19" s="7">
        <v>2</v>
      </c>
      <c r="E19" s="20"/>
    </row>
    <row r="20" spans="3:9" ht="15.75" thickBot="1" x14ac:dyDescent="0.3">
      <c r="C20" s="6" t="s">
        <v>23</v>
      </c>
      <c r="D20" s="7">
        <v>26</v>
      </c>
      <c r="E20" s="20"/>
    </row>
    <row r="21" spans="3:9" ht="15.75" thickBot="1" x14ac:dyDescent="0.3">
      <c r="C21" s="6" t="s">
        <v>24</v>
      </c>
      <c r="D21" s="7">
        <v>1</v>
      </c>
      <c r="E21" s="20"/>
    </row>
    <row r="22" spans="3:9" ht="15.75" thickBot="1" x14ac:dyDescent="0.3">
      <c r="C22" s="6" t="s">
        <v>25</v>
      </c>
      <c r="D22" s="8">
        <v>705</v>
      </c>
      <c r="E22" s="20"/>
    </row>
    <row r="23" spans="3:9" x14ac:dyDescent="0.25">
      <c r="C23" s="24"/>
      <c r="D23" s="24"/>
      <c r="E23" s="20"/>
    </row>
    <row r="24" spans="3:9" x14ac:dyDescent="0.25">
      <c r="C24" s="22"/>
      <c r="D24" s="22"/>
      <c r="E24" s="20"/>
    </row>
  </sheetData>
  <mergeCells count="7">
    <mergeCell ref="E3:E24"/>
    <mergeCell ref="C3:D3"/>
    <mergeCell ref="C4:D4"/>
    <mergeCell ref="C5:D5"/>
    <mergeCell ref="C6:D6"/>
    <mergeCell ref="C23:D23"/>
    <mergeCell ref="C2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735B-59BD-4408-8D38-BF7511ABC3B5}">
  <dimension ref="B2:D40"/>
  <sheetViews>
    <sheetView tabSelected="1" topLeftCell="A10" workbookViewId="0">
      <selection activeCell="F27" sqref="F27"/>
    </sheetView>
  </sheetViews>
  <sheetFormatPr baseColWidth="10" defaultRowHeight="15" x14ac:dyDescent="0.25"/>
  <cols>
    <col min="2" max="2" width="18" bestFit="1" customWidth="1"/>
  </cols>
  <sheetData>
    <row r="2" spans="2:4" ht="15.75" thickBot="1" x14ac:dyDescent="0.3">
      <c r="B2" s="14"/>
    </row>
    <row r="3" spans="2:4" x14ac:dyDescent="0.25">
      <c r="B3" s="26"/>
      <c r="C3" s="27">
        <v>43458</v>
      </c>
      <c r="D3" s="28">
        <v>43465</v>
      </c>
    </row>
    <row r="4" spans="2:4" x14ac:dyDescent="0.25">
      <c r="B4" s="29" t="s">
        <v>0</v>
      </c>
      <c r="C4" s="15"/>
      <c r="D4" s="30"/>
    </row>
    <row r="5" spans="2:4" x14ac:dyDescent="0.25">
      <c r="B5" s="29" t="s">
        <v>38</v>
      </c>
      <c r="C5" s="16"/>
      <c r="D5" s="31"/>
    </row>
    <row r="6" spans="2:4" x14ac:dyDescent="0.25">
      <c r="B6" s="29" t="s">
        <v>39</v>
      </c>
      <c r="C6" s="16"/>
      <c r="D6" s="31"/>
    </row>
    <row r="7" spans="2:4" x14ac:dyDescent="0.25">
      <c r="B7" s="29" t="s">
        <v>40</v>
      </c>
      <c r="C7" s="15"/>
      <c r="D7" s="30"/>
    </row>
    <row r="8" spans="2:4" x14ac:dyDescent="0.25">
      <c r="B8" s="29" t="s">
        <v>41</v>
      </c>
      <c r="C8" s="15"/>
      <c r="D8" s="30"/>
    </row>
    <row r="9" spans="2:4" x14ac:dyDescent="0.25">
      <c r="B9" s="29" t="s">
        <v>42</v>
      </c>
      <c r="C9" s="16"/>
      <c r="D9" s="31"/>
    </row>
    <row r="10" spans="2:4" x14ac:dyDescent="0.25">
      <c r="B10" s="29" t="s">
        <v>43</v>
      </c>
      <c r="C10" s="15"/>
      <c r="D10" s="30"/>
    </row>
    <row r="11" spans="2:4" x14ac:dyDescent="0.25">
      <c r="B11" s="32" t="s">
        <v>7</v>
      </c>
      <c r="C11" s="17"/>
      <c r="D11" s="30"/>
    </row>
    <row r="12" spans="2:4" x14ac:dyDescent="0.25">
      <c r="B12" s="29" t="s">
        <v>44</v>
      </c>
      <c r="C12" s="18"/>
      <c r="D12" s="30"/>
    </row>
    <row r="13" spans="2:4" x14ac:dyDescent="0.25">
      <c r="B13" s="29" t="s">
        <v>45</v>
      </c>
      <c r="C13" s="16"/>
      <c r="D13" s="33"/>
    </row>
    <row r="14" spans="2:4" x14ac:dyDescent="0.25">
      <c r="B14" s="29" t="s">
        <v>46</v>
      </c>
      <c r="C14" s="18"/>
      <c r="D14" s="30"/>
    </row>
    <row r="15" spans="2:4" x14ac:dyDescent="0.25">
      <c r="B15" s="29" t="s">
        <v>47</v>
      </c>
      <c r="C15" s="18"/>
      <c r="D15" s="30"/>
    </row>
    <row r="16" spans="2:4" x14ac:dyDescent="0.25">
      <c r="B16" s="29" t="s">
        <v>48</v>
      </c>
      <c r="C16" s="16"/>
      <c r="D16" s="33"/>
    </row>
    <row r="17" spans="2:4" x14ac:dyDescent="0.25">
      <c r="B17" s="29" t="s">
        <v>49</v>
      </c>
      <c r="C17" s="18"/>
      <c r="D17" s="30"/>
    </row>
    <row r="18" spans="2:4" x14ac:dyDescent="0.25">
      <c r="B18" s="29" t="s">
        <v>50</v>
      </c>
      <c r="C18" s="18"/>
      <c r="D18" s="30"/>
    </row>
    <row r="19" spans="2:4" x14ac:dyDescent="0.25">
      <c r="B19" s="29" t="s">
        <v>51</v>
      </c>
      <c r="C19" s="16"/>
      <c r="D19" s="33"/>
    </row>
    <row r="20" spans="2:4" x14ac:dyDescent="0.25">
      <c r="B20" s="29" t="s">
        <v>52</v>
      </c>
      <c r="C20" s="18"/>
      <c r="D20" s="30"/>
    </row>
    <row r="21" spans="2:4" x14ac:dyDescent="0.25">
      <c r="B21" s="29" t="s">
        <v>53</v>
      </c>
      <c r="C21" s="18"/>
      <c r="D21" s="30"/>
    </row>
    <row r="22" spans="2:4" x14ac:dyDescent="0.25">
      <c r="B22" s="29" t="s">
        <v>54</v>
      </c>
      <c r="C22" s="18"/>
      <c r="D22" s="30"/>
    </row>
    <row r="23" spans="2:4" x14ac:dyDescent="0.25">
      <c r="B23" s="29" t="s">
        <v>55</v>
      </c>
      <c r="C23" s="16"/>
      <c r="D23" s="33"/>
    </row>
    <row r="24" spans="2:4" x14ac:dyDescent="0.25">
      <c r="B24" s="29" t="s">
        <v>36</v>
      </c>
      <c r="C24" s="16"/>
      <c r="D24" s="33"/>
    </row>
    <row r="25" spans="2:4" x14ac:dyDescent="0.25">
      <c r="B25" s="32" t="s">
        <v>2</v>
      </c>
      <c r="C25" s="16"/>
      <c r="D25" s="33"/>
    </row>
    <row r="26" spans="2:4" ht="15.75" x14ac:dyDescent="0.25">
      <c r="B26" s="34" t="s">
        <v>57</v>
      </c>
      <c r="C26" s="25"/>
      <c r="D26" s="33"/>
    </row>
    <row r="27" spans="2:4" x14ac:dyDescent="0.25">
      <c r="B27" s="38" t="s">
        <v>58</v>
      </c>
      <c r="C27" s="17"/>
      <c r="D27" s="35"/>
    </row>
    <row r="28" spans="2:4" x14ac:dyDescent="0.25">
      <c r="B28" s="38" t="s">
        <v>59</v>
      </c>
      <c r="C28" s="17"/>
      <c r="D28" s="35"/>
    </row>
    <row r="29" spans="2:4" x14ac:dyDescent="0.25">
      <c r="B29" s="38" t="s">
        <v>60</v>
      </c>
      <c r="C29" s="25"/>
      <c r="D29" s="33"/>
    </row>
    <row r="30" spans="2:4" x14ac:dyDescent="0.25">
      <c r="B30" s="38" t="s">
        <v>61</v>
      </c>
      <c r="C30" s="17"/>
      <c r="D30" s="35"/>
    </row>
    <row r="31" spans="2:4" x14ac:dyDescent="0.25">
      <c r="B31" s="38" t="s">
        <v>62</v>
      </c>
      <c r="C31" s="17"/>
      <c r="D31" s="35"/>
    </row>
    <row r="32" spans="2:4" x14ac:dyDescent="0.25">
      <c r="B32" s="38" t="s">
        <v>58</v>
      </c>
      <c r="C32" s="17"/>
      <c r="D32" s="35"/>
    </row>
    <row r="33" spans="2:4" x14ac:dyDescent="0.25">
      <c r="B33" s="38" t="s">
        <v>59</v>
      </c>
      <c r="C33" s="17"/>
      <c r="D33" s="35"/>
    </row>
    <row r="34" spans="2:4" x14ac:dyDescent="0.25">
      <c r="B34" s="38" t="s">
        <v>60</v>
      </c>
      <c r="C34" s="25"/>
      <c r="D34" s="33"/>
    </row>
    <row r="35" spans="2:4" x14ac:dyDescent="0.25">
      <c r="B35" s="38" t="s">
        <v>61</v>
      </c>
      <c r="C35" s="17"/>
      <c r="D35" s="35"/>
    </row>
    <row r="36" spans="2:4" ht="15.75" thickBot="1" x14ac:dyDescent="0.3">
      <c r="B36" s="39" t="s">
        <v>62</v>
      </c>
      <c r="C36" s="36"/>
      <c r="D36" s="37"/>
    </row>
    <row r="40" spans="2:4" x14ac:dyDescent="0.25">
      <c r="B4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Yesenia.Pulgarin</dc:creator>
  <cp:lastModifiedBy>Yesenia.Pulgarin</cp:lastModifiedBy>
  <dcterms:created xsi:type="dcterms:W3CDTF">2018-10-01T20:59:10Z</dcterms:created>
  <dcterms:modified xsi:type="dcterms:W3CDTF">2018-11-22T22:10:36Z</dcterms:modified>
</cp:coreProperties>
</file>