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neff/Desktop/"/>
    </mc:Choice>
  </mc:AlternateContent>
  <xr:revisionPtr revIDLastSave="0" documentId="8_{9746E671-B05E-6D4B-8BE6-F150D7E8ED36}" xr6:coauthVersionLast="47" xr6:coauthVersionMax="47" xr10:uidLastSave="{00000000-0000-0000-0000-000000000000}"/>
  <bookViews>
    <workbookView xWindow="9980" yWindow="760" windowWidth="28040" windowHeight="17440" xr2:uid="{656E2E9A-30F2-A246-BD1D-19E135F878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<sst xmlns="http://schemas.openxmlformats.org/spreadsheetml/2006/main" count="51" uniqueCount="51">
  <si>
    <t>ASM</t>
  </si>
  <si>
    <t>Sputum</t>
  </si>
  <si>
    <t>GS1_medians</t>
  </si>
  <si>
    <t>GS2_medians</t>
  </si>
  <si>
    <t>GS3_medians</t>
  </si>
  <si>
    <t>GS4a6_medians</t>
  </si>
  <si>
    <t>GS5_medians</t>
  </si>
  <si>
    <t>GS7_medians</t>
  </si>
  <si>
    <t>GS8_medians</t>
  </si>
  <si>
    <t>GS9_medians</t>
  </si>
  <si>
    <t>GS10_medians</t>
  </si>
  <si>
    <t>GS11_medians</t>
  </si>
  <si>
    <t>GS12_medians</t>
  </si>
  <si>
    <t>GS13_medians</t>
  </si>
  <si>
    <t>GS14_medians</t>
  </si>
  <si>
    <t>GS15_medians</t>
  </si>
  <si>
    <t>GS16_medians</t>
  </si>
  <si>
    <t>GS17_medians</t>
  </si>
  <si>
    <t>GS18_medians</t>
  </si>
  <si>
    <t>GS19_medians</t>
  </si>
  <si>
    <t>GS20_medians</t>
  </si>
  <si>
    <t>GS21_medians</t>
  </si>
  <si>
    <t>GS22_medians</t>
  </si>
  <si>
    <t>GS23_medians</t>
  </si>
  <si>
    <t>GS24_medians</t>
  </si>
  <si>
    <t>Sputum - ASM</t>
  </si>
  <si>
    <t>Gene Set</t>
  </si>
  <si>
    <t>Core Genes</t>
  </si>
  <si>
    <t>cntO / zrmA</t>
  </si>
  <si>
    <t>sodA / sodM</t>
  </si>
  <si>
    <t>pchE, fptA, pchF</t>
  </si>
  <si>
    <t>pvdA, pvdL, pvdI, pvdD, pvdJ</t>
  </si>
  <si>
    <t>fumC2</t>
  </si>
  <si>
    <t>prs, secY</t>
  </si>
  <si>
    <t>tpiA</t>
  </si>
  <si>
    <t>vgrG1c / vgrG4</t>
  </si>
  <si>
    <t>norB</t>
  </si>
  <si>
    <t>ispE / ipk / ychB</t>
  </si>
  <si>
    <t>yidC</t>
  </si>
  <si>
    <t>psrA</t>
  </si>
  <si>
    <t>oprI</t>
  </si>
  <si>
    <t>oprF</t>
  </si>
  <si>
    <t>groEL / groL / mopA, dnaK, htpG, clpB</t>
  </si>
  <si>
    <t>pilA / fimA</t>
  </si>
  <si>
    <t>algU, mucA</t>
  </si>
  <si>
    <t>clpA</t>
  </si>
  <si>
    <t>arcD, arcA</t>
  </si>
  <si>
    <t>fliC</t>
  </si>
  <si>
    <t>PA5178</t>
  </si>
  <si>
    <t>icd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</si>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</sst>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2" fillId="0" borderId="0" xfId="0" applyFont="1"/>
    <xf numFmtId="0" fontId="1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FEC8-43F7-C94F-BF5A-9225AD45EAB2}">
  <dimension ref="A1:E24"/>
  <sheetViews>
    <sheetView tabSelected="1" workbookViewId="0">
      <selection activeCell="H11" sqref="H11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12.6640625" bestFit="1" customWidth="1"/>
    <col min="5" max="5" width="12.33203125" bestFit="1" customWidth="1"/>
  </cols>
  <sheetData>
    <row r="1" spans="1:5" x14ac:dyDescent="0.2">
      <c r="A1" s="1" t="s">
        <v>26</v>
      </c>
      <c r="B1" s="1" t="s">
        <v>27</v>
      </c>
      <c r="C1" s="1" t="s">
        <v>0</v>
      </c>
      <c r="D1" s="1" t="s">
        <v>1</v>
      </c>
      <c r="E1" s="3" t="s">
        <v>25</v>
      </c>
    </row>
    <row r="2" spans="1:5" x14ac:dyDescent="0.2">
      <c r="A2" s="2" t="s">
        <v>2</v>
      </c>
      <c r="B2" t="s">
        <v>28</v>
      </c>
      <c r="C2" s="4">
        <v>7.8948844831557299</v>
      </c>
      <c r="D2" s="4">
        <v>12.7863626591633</v>
      </c>
      <c r="E2" s="5">
        <f>D2-C2</f>
        <v>4.8914781760075705</v>
      </c>
    </row>
    <row r="3" spans="1:5" x14ac:dyDescent="0.2">
      <c r="A3" s="2" t="s">
        <v>3</v>
      </c>
      <c r="B3" t="s">
        <v>29</v>
      </c>
      <c r="C3" s="4">
        <v>8.9877688477451798</v>
      </c>
      <c r="D3" s="4">
        <v>13.140637257001501</v>
      </c>
      <c r="E3" s="5">
        <f t="shared" ref="E3:E24" si="0">D3-C3</f>
        <v>4.1528684092563211</v>
      </c>
    </row>
    <row r="4" spans="1:5" x14ac:dyDescent="0.2">
      <c r="A4" s="2" t="s">
        <v>4</v>
      </c>
      <c r="B4" t="s">
        <v>30</v>
      </c>
      <c r="C4" s="4">
        <v>8.3176495009449507</v>
      </c>
      <c r="D4" s="4">
        <v>13.0384154096479</v>
      </c>
      <c r="E4" s="5">
        <f t="shared" si="0"/>
        <v>4.7207659087029494</v>
      </c>
    </row>
    <row r="5" spans="1:5" x14ac:dyDescent="0.2">
      <c r="A5" s="2" t="s">
        <v>5</v>
      </c>
      <c r="B5" t="s">
        <v>31</v>
      </c>
      <c r="C5" s="4">
        <v>9.7040408237650002</v>
      </c>
      <c r="D5" s="4">
        <v>13.6293530788359</v>
      </c>
      <c r="E5" s="5">
        <f t="shared" si="0"/>
        <v>3.9253122550708994</v>
      </c>
    </row>
    <row r="6" spans="1:5" x14ac:dyDescent="0.2">
      <c r="A6" s="2" t="s">
        <v>6</v>
      </c>
      <c r="B6" t="s">
        <v>32</v>
      </c>
      <c r="C6" s="4">
        <v>14.3356228411741</v>
      </c>
      <c r="D6" s="4">
        <v>12.7048443659342</v>
      </c>
      <c r="E6" s="5">
        <f t="shared" si="0"/>
        <v>-1.6307784752399002</v>
      </c>
    </row>
    <row r="7" spans="1:5" x14ac:dyDescent="0.2">
      <c r="A7" s="2" t="s">
        <v>7</v>
      </c>
      <c r="B7" t="s">
        <v>33</v>
      </c>
      <c r="C7" s="4">
        <v>11.413958251901301</v>
      </c>
      <c r="D7" s="4">
        <v>14.026723189262199</v>
      </c>
      <c r="E7" s="5">
        <f t="shared" si="0"/>
        <v>2.6127649373608985</v>
      </c>
    </row>
    <row r="8" spans="1:5" x14ac:dyDescent="0.2">
      <c r="A8" s="2" t="s">
        <v>8</v>
      </c>
      <c r="B8" t="s">
        <v>34</v>
      </c>
      <c r="C8" s="4">
        <v>10.753046729698999</v>
      </c>
      <c r="D8" s="4">
        <v>13.4139300412916</v>
      </c>
      <c r="E8" s="5">
        <f t="shared" si="0"/>
        <v>2.6608833115926007</v>
      </c>
    </row>
    <row r="9" spans="1:5" x14ac:dyDescent="0.2">
      <c r="A9" s="2" t="s">
        <v>9</v>
      </c>
      <c r="B9" t="s">
        <v>35</v>
      </c>
      <c r="C9" s="4">
        <v>10.116601129037701</v>
      </c>
      <c r="D9" s="4">
        <v>11.141279181427</v>
      </c>
      <c r="E9" s="5">
        <f t="shared" si="0"/>
        <v>1.0246780523892998</v>
      </c>
    </row>
    <row r="10" spans="1:5" x14ac:dyDescent="0.2">
      <c r="A10" s="2" t="s">
        <v>10</v>
      </c>
      <c r="B10" t="s">
        <v>36</v>
      </c>
      <c r="C10" s="4">
        <v>9.1937920863724507</v>
      </c>
      <c r="D10" s="4">
        <v>10.449714611085399</v>
      </c>
      <c r="E10" s="5">
        <f t="shared" si="0"/>
        <v>1.2559225247129486</v>
      </c>
    </row>
    <row r="11" spans="1:5" x14ac:dyDescent="0.2">
      <c r="A11" s="2" t="s">
        <v>11</v>
      </c>
      <c r="B11" t="s">
        <v>37</v>
      </c>
      <c r="C11" s="4">
        <v>10.7361824889819</v>
      </c>
      <c r="D11" s="4">
        <v>11.859214609336201</v>
      </c>
      <c r="E11" s="5">
        <f t="shared" si="0"/>
        <v>1.123032120354301</v>
      </c>
    </row>
    <row r="12" spans="1:5" x14ac:dyDescent="0.2">
      <c r="A12" s="2" t="s">
        <v>12</v>
      </c>
      <c r="B12" t="s">
        <v>38</v>
      </c>
      <c r="C12" s="4">
        <v>9.4776271499828901</v>
      </c>
      <c r="D12" s="4">
        <v>11.828256854326099</v>
      </c>
      <c r="E12" s="5">
        <f t="shared" si="0"/>
        <v>2.3506297043432092</v>
      </c>
    </row>
    <row r="13" spans="1:5" x14ac:dyDescent="0.2">
      <c r="A13" s="2" t="s">
        <v>13</v>
      </c>
      <c r="B13" t="s">
        <v>39</v>
      </c>
      <c r="C13" s="4">
        <v>12.824937780508399</v>
      </c>
      <c r="D13" s="4">
        <v>13.7132729560765</v>
      </c>
      <c r="E13" s="5">
        <f t="shared" si="0"/>
        <v>0.88833517556810015</v>
      </c>
    </row>
    <row r="14" spans="1:5" x14ac:dyDescent="0.2">
      <c r="A14" s="2" t="s">
        <v>14</v>
      </c>
      <c r="B14" t="s">
        <v>40</v>
      </c>
      <c r="C14" s="4">
        <v>14.233146070937099</v>
      </c>
      <c r="D14" s="4">
        <v>14.281877440181001</v>
      </c>
      <c r="E14" s="5">
        <f t="shared" si="0"/>
        <v>4.8731369243901312E-2</v>
      </c>
    </row>
    <row r="15" spans="1:5" x14ac:dyDescent="0.2">
      <c r="A15" s="2" t="s">
        <v>15</v>
      </c>
      <c r="B15" t="s">
        <v>41</v>
      </c>
      <c r="C15" s="4">
        <v>14.192532809474701</v>
      </c>
      <c r="D15" s="4">
        <v>14.944408397268701</v>
      </c>
      <c r="E15" s="5">
        <f t="shared" si="0"/>
        <v>0.75187558779400021</v>
      </c>
    </row>
    <row r="16" spans="1:5" x14ac:dyDescent="0.2">
      <c r="A16" s="2" t="s">
        <v>16</v>
      </c>
      <c r="B16" t="s">
        <v>42</v>
      </c>
      <c r="C16" s="4">
        <v>12.1563532645382</v>
      </c>
      <c r="D16" s="4">
        <v>14.082929225290799</v>
      </c>
      <c r="E16" s="5">
        <f t="shared" si="0"/>
        <v>1.926575960752599</v>
      </c>
    </row>
    <row r="17" spans="1:5" x14ac:dyDescent="0.2">
      <c r="A17" s="2" t="s">
        <v>17</v>
      </c>
      <c r="B17" t="s">
        <v>43</v>
      </c>
      <c r="C17" s="4">
        <v>12.798677128506901</v>
      </c>
      <c r="D17" s="4">
        <v>12.512670750778</v>
      </c>
      <c r="E17" s="5">
        <f t="shared" si="0"/>
        <v>-0.28600637772890103</v>
      </c>
    </row>
    <row r="18" spans="1:5" x14ac:dyDescent="0.2">
      <c r="A18" s="2" t="s">
        <v>18</v>
      </c>
      <c r="B18" t="s">
        <v>44</v>
      </c>
      <c r="C18" s="4">
        <v>14.947350521791201</v>
      </c>
      <c r="D18" s="4">
        <v>13.774449845894701</v>
      </c>
      <c r="E18" s="5">
        <f t="shared" si="0"/>
        <v>-1.1729006758964999</v>
      </c>
    </row>
    <row r="19" spans="1:5" x14ac:dyDescent="0.2">
      <c r="A19" s="2" t="s">
        <v>19</v>
      </c>
      <c r="B19" t="s">
        <v>45</v>
      </c>
      <c r="C19" s="4">
        <v>15.315155626287799</v>
      </c>
      <c r="D19" s="4">
        <v>13.2616597296894</v>
      </c>
      <c r="E19" s="5">
        <f t="shared" si="0"/>
        <v>-2.0534958965983989</v>
      </c>
    </row>
    <row r="20" spans="1:5" x14ac:dyDescent="0.2">
      <c r="A20" s="2" t="s">
        <v>20</v>
      </c>
      <c r="B20" t="s">
        <v>46</v>
      </c>
      <c r="C20" s="4">
        <v>13.064870069996299</v>
      </c>
      <c r="D20" s="4">
        <v>13.861214223573199</v>
      </c>
      <c r="E20" s="5">
        <f t="shared" si="0"/>
        <v>0.79634415357690003</v>
      </c>
    </row>
    <row r="21" spans="1:5" x14ac:dyDescent="0.2">
      <c r="A21" s="2" t="s">
        <v>21</v>
      </c>
      <c r="B21" t="s">
        <v>47</v>
      </c>
      <c r="C21" s="4">
        <v>14.3206301161648</v>
      </c>
      <c r="D21" s="4">
        <v>12.579783775986501</v>
      </c>
      <c r="E21" s="5">
        <f t="shared" si="0"/>
        <v>-1.7408463401782992</v>
      </c>
    </row>
    <row r="22" spans="1:5" x14ac:dyDescent="0.2">
      <c r="A22" s="2" t="s">
        <v>22</v>
      </c>
      <c r="B22" t="s">
        <v>48</v>
      </c>
      <c r="C22" s="4">
        <v>14.356894903780899</v>
      </c>
      <c r="D22" s="4">
        <v>12.9210338754229</v>
      </c>
      <c r="E22" s="5">
        <f t="shared" si="0"/>
        <v>-1.4358610283579996</v>
      </c>
    </row>
    <row r="23" spans="1:5" x14ac:dyDescent="0.2">
      <c r="A23" s="2" t="s">
        <v>23</v>
      </c>
      <c r="B23" t="s">
        <v>49</v>
      </c>
      <c r="C23" s="4">
        <v>13.5238959170255</v>
      </c>
      <c r="D23" s="4">
        <v>13.8255999402247</v>
      </c>
      <c r="E23" s="5">
        <f t="shared" si="0"/>
        <v>0.30170402319919987</v>
      </c>
    </row>
    <row r="24" spans="1:5" x14ac:dyDescent="0.2">
      <c r="A24" s="2" t="s">
        <v>24</v>
      </c>
      <c r="B24" t="s">
        <v>50</v>
      </c>
      <c r="C24" s="4">
        <v>14.299591231926</v>
      </c>
      <c r="D24" s="4">
        <v>14.629387040886501</v>
      </c>
      <c r="E24" s="5">
        <f t="shared" si="0"/>
        <v>0.32979580896050109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L. Neff</dc:creator>
  <cp:lastModifiedBy>Samuel L. Neff</cp:lastModifiedBy>
  <dcterms:created xsi:type="dcterms:W3CDTF">2023-08-05T13:11:10Z</dcterms:created>
  <dcterms:modified xsi:type="dcterms:W3CDTF">2023-08-05T13:12:59Z</dcterms:modified>
</cp:coreProperties>
</file>