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/>
  <mc:AlternateContent xmlns:mc="http://schemas.openxmlformats.org/markup-compatibility/2006">
    <mc:Choice Requires="x15">
      <x15ac:absPath xmlns:x15ac="http://schemas.microsoft.com/office/spreadsheetml/2010/11/ac" url="C:\Users\samls\Dropbox (DHCG)\「DHCG 」團隊資料夾\Recent manuscript\JTM\Infectious disease and therapy\"/>
    </mc:Choice>
  </mc:AlternateContent>
  <xr:revisionPtr revIDLastSave="0" documentId="8_{523FFB8B-DEC5-422F-BDC6-CF10D34A1D54}" xr6:coauthVersionLast="36" xr6:coauthVersionMax="36" xr10:uidLastSave="{00000000-0000-0000-0000-000000000000}"/>
  <bookViews>
    <workbookView xWindow="0" yWindow="0" windowWidth="19200" windowHeight="6910" xr2:uid="{00000000-000D-0000-FFFF-FFFF00000000}"/>
  </bookViews>
  <sheets>
    <sheet name="3-day note_sas_n" sheetId="6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" i="6" l="1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J30" i="6" l="1"/>
  <c r="K30" i="6"/>
  <c r="J31" i="6"/>
  <c r="K31" i="6"/>
  <c r="J32" i="6"/>
  <c r="K32" i="6"/>
  <c r="J33" i="6"/>
  <c r="K33" i="6"/>
  <c r="J34" i="6"/>
  <c r="K34" i="6"/>
  <c r="J35" i="6"/>
  <c r="K35" i="6"/>
  <c r="J36" i="6"/>
  <c r="K36" i="6"/>
  <c r="J37" i="6"/>
  <c r="K37" i="6"/>
  <c r="J38" i="6"/>
  <c r="K38" i="6"/>
  <c r="J39" i="6"/>
  <c r="K39" i="6"/>
  <c r="J40" i="6"/>
  <c r="K40" i="6"/>
  <c r="J41" i="6"/>
  <c r="K41" i="6"/>
  <c r="J42" i="6"/>
  <c r="K42" i="6"/>
  <c r="J43" i="6"/>
  <c r="K43" i="6"/>
  <c r="J44" i="6"/>
  <c r="K44" i="6"/>
  <c r="J26" i="6" l="1"/>
  <c r="K26" i="6"/>
  <c r="J27" i="6"/>
  <c r="K27" i="6"/>
  <c r="J28" i="6"/>
  <c r="K28" i="6"/>
  <c r="J29" i="6"/>
  <c r="K29" i="6"/>
  <c r="J21" i="6" l="1"/>
  <c r="K21" i="6"/>
  <c r="J22" i="6"/>
  <c r="K22" i="6"/>
  <c r="J23" i="6"/>
  <c r="K23" i="6"/>
  <c r="J24" i="6"/>
  <c r="K24" i="6"/>
  <c r="J25" i="6"/>
  <c r="K25" i="6"/>
  <c r="O3" i="6" l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" i="6"/>
</calcChain>
</file>

<file path=xl/sharedStrings.xml><?xml version="1.0" encoding="utf-8"?>
<sst xmlns="http://schemas.openxmlformats.org/spreadsheetml/2006/main" count="140" uniqueCount="115">
  <si>
    <t>本土</t>
  </si>
  <si>
    <t>境外</t>
  </si>
  <si>
    <t>境外無接觸1-落地檢</t>
  </si>
  <si>
    <t>境外無接觸2-機場</t>
  </si>
  <si>
    <t>境外無接觸3-症狀</t>
  </si>
  <si>
    <t>Total</t>
  </si>
  <si>
    <t>11/25/2021</t>
  </si>
  <si>
    <t>11/28/2021</t>
  </si>
  <si>
    <t>12/01/2021</t>
  </si>
  <si>
    <t>12/04/2021</t>
  </si>
  <si>
    <t>12/07/2021</t>
  </si>
  <si>
    <t>12/10/2021</t>
  </si>
  <si>
    <t>12/13/2021</t>
  </si>
  <si>
    <t>12/16/2021</t>
  </si>
  <si>
    <t>12/19/2021</t>
  </si>
  <si>
    <t>12/22/2021</t>
  </si>
  <si>
    <t>12/25/2021</t>
  </si>
  <si>
    <t>12/28/2021</t>
  </si>
  <si>
    <t>12/31/2021</t>
  </si>
  <si>
    <t>01/03/2022</t>
  </si>
  <si>
    <t>01/06/2022</t>
  </si>
  <si>
    <t>01/09/2022</t>
  </si>
  <si>
    <t>01/12/2022</t>
  </si>
  <si>
    <t>01/15/2022</t>
  </si>
  <si>
    <t>01/18/2022</t>
  </si>
  <si>
    <t>11/25-11/27</t>
    <phoneticPr fontId="1" type="noConversion"/>
  </si>
  <si>
    <t>12/10-12/12</t>
    <phoneticPr fontId="1" type="noConversion"/>
  </si>
  <si>
    <t>12/19-12/21</t>
    <phoneticPr fontId="1" type="noConversion"/>
  </si>
  <si>
    <t>12/28-12/30</t>
    <phoneticPr fontId="1" type="noConversion"/>
  </si>
  <si>
    <t>12/31-1/2</t>
    <phoneticPr fontId="1" type="noConversion"/>
  </si>
  <si>
    <t>1/6-1/8</t>
    <phoneticPr fontId="1" type="noConversion"/>
  </si>
  <si>
    <t>11/28-11/30</t>
    <phoneticPr fontId="1" type="noConversion"/>
  </si>
  <si>
    <t>12/1-12/3</t>
    <phoneticPr fontId="1" type="noConversion"/>
  </si>
  <si>
    <t>12/4-12/6</t>
    <phoneticPr fontId="1" type="noConversion"/>
  </si>
  <si>
    <t>12/7-12/9</t>
    <phoneticPr fontId="1" type="noConversion"/>
  </si>
  <si>
    <t>12/13-12/15</t>
    <phoneticPr fontId="1" type="noConversion"/>
  </si>
  <si>
    <t>12/16-12/18</t>
    <phoneticPr fontId="1" type="noConversion"/>
  </si>
  <si>
    <t>12/22-12/24</t>
    <phoneticPr fontId="1" type="noConversion"/>
  </si>
  <si>
    <t>12/25-12/27</t>
    <phoneticPr fontId="1" type="noConversion"/>
  </si>
  <si>
    <t>1/3-1/5</t>
    <phoneticPr fontId="1" type="noConversion"/>
  </si>
  <si>
    <t>1/9-1/11</t>
    <phoneticPr fontId="1" type="noConversion"/>
  </si>
  <si>
    <t>1/12-1/14</t>
    <phoneticPr fontId="1" type="noConversion"/>
  </si>
  <si>
    <t>1/15-1/17</t>
    <phoneticPr fontId="1" type="noConversion"/>
  </si>
  <si>
    <t>01/21/2022</t>
  </si>
  <si>
    <t>1/18-1/20</t>
    <phoneticPr fontId="1" type="noConversion"/>
  </si>
  <si>
    <t>境外(pure)</t>
    <phoneticPr fontId="1" type="noConversion"/>
  </si>
  <si>
    <t>01/24/2022</t>
  </si>
  <si>
    <t>01/27/2022</t>
  </si>
  <si>
    <t>01/30/2022</t>
  </si>
  <si>
    <t>02/02/2022</t>
  </si>
  <si>
    <t>1/21-1/23</t>
    <phoneticPr fontId="1" type="noConversion"/>
  </si>
  <si>
    <t>1/24-1/26</t>
    <phoneticPr fontId="1" type="noConversion"/>
  </si>
  <si>
    <t>1/27-1/29</t>
    <phoneticPr fontId="1" type="noConversion"/>
  </si>
  <si>
    <t>1/30-2/1</t>
    <phoneticPr fontId="1" type="noConversion"/>
  </si>
  <si>
    <t>2/2-2/4</t>
    <phoneticPr fontId="1" type="noConversion"/>
  </si>
  <si>
    <t>02/05/2022</t>
  </si>
  <si>
    <t>02/08/2022</t>
  </si>
  <si>
    <t>02/11/2022</t>
  </si>
  <si>
    <t>02/14/2022</t>
  </si>
  <si>
    <t>2/5-2/7</t>
  </si>
  <si>
    <t>2/5-2/7</t>
    <phoneticPr fontId="1" type="noConversion"/>
  </si>
  <si>
    <t>2/8-2/10</t>
  </si>
  <si>
    <t>2/8-2/10</t>
    <phoneticPr fontId="1" type="noConversion"/>
  </si>
  <si>
    <t>2/11-2/13</t>
  </si>
  <si>
    <t>2/11-2/13</t>
    <phoneticPr fontId="1" type="noConversion"/>
  </si>
  <si>
    <t>1/30-2/1</t>
  </si>
  <si>
    <t>2/2-2/4</t>
  </si>
  <si>
    <t>02/17/2022</t>
  </si>
  <si>
    <t>02/20/2022</t>
  </si>
  <si>
    <t>02/23/2022</t>
  </si>
  <si>
    <t>02/26/2022</t>
  </si>
  <si>
    <t>03/01/2022</t>
  </si>
  <si>
    <t>03/04/2022</t>
  </si>
  <si>
    <t>03/07/2022</t>
  </si>
  <si>
    <t>03/10/2022</t>
  </si>
  <si>
    <t>03/13/2022</t>
  </si>
  <si>
    <t>03/16/2022</t>
  </si>
  <si>
    <t>03/19/2022</t>
  </si>
  <si>
    <t>03/22/2022</t>
  </si>
  <si>
    <t>03/25/2022</t>
  </si>
  <si>
    <t>03/28/2022</t>
  </si>
  <si>
    <t>03/31/2022</t>
  </si>
  <si>
    <t>2/14-2/16</t>
  </si>
  <si>
    <t>2/14-2/16</t>
    <phoneticPr fontId="1" type="noConversion"/>
  </si>
  <si>
    <t>2/17-2/19</t>
  </si>
  <si>
    <t>2/17-2/19</t>
    <phoneticPr fontId="1" type="noConversion"/>
  </si>
  <si>
    <t>2/20-2/22</t>
  </si>
  <si>
    <t>2/20-2/22</t>
    <phoneticPr fontId="1" type="noConversion"/>
  </si>
  <si>
    <t>2/23-2/25</t>
  </si>
  <si>
    <t>2/23-2/25</t>
    <phoneticPr fontId="1" type="noConversion"/>
  </si>
  <si>
    <t>2/26-2/28</t>
  </si>
  <si>
    <t>2/26-2/28</t>
    <phoneticPr fontId="1" type="noConversion"/>
  </si>
  <si>
    <t>3/1-3/3</t>
  </si>
  <si>
    <t>3/1-3/3</t>
    <phoneticPr fontId="1" type="noConversion"/>
  </si>
  <si>
    <t>3/4-3/6</t>
  </si>
  <si>
    <t>3/4-3/6</t>
    <phoneticPr fontId="1" type="noConversion"/>
  </si>
  <si>
    <t>3/7-3/9</t>
  </si>
  <si>
    <t>3/7-3/9</t>
    <phoneticPr fontId="1" type="noConversion"/>
  </si>
  <si>
    <t>3/10-3/12</t>
  </si>
  <si>
    <t>3/10-3/12</t>
    <phoneticPr fontId="1" type="noConversion"/>
  </si>
  <si>
    <t>3/13-3/15</t>
  </si>
  <si>
    <t>3/13-3/15</t>
    <phoneticPr fontId="1" type="noConversion"/>
  </si>
  <si>
    <t>3/16-3/18</t>
  </si>
  <si>
    <t>3/16-3/18</t>
    <phoneticPr fontId="1" type="noConversion"/>
  </si>
  <si>
    <t>3/19-3/21</t>
  </si>
  <si>
    <t>3/19-3/21</t>
    <phoneticPr fontId="1" type="noConversion"/>
  </si>
  <si>
    <t>3/22-3/24</t>
  </si>
  <si>
    <t>3/22-3/24</t>
    <phoneticPr fontId="1" type="noConversion"/>
  </si>
  <si>
    <t>3/25-3/27</t>
  </si>
  <si>
    <t>3/25-3/27</t>
    <phoneticPr fontId="1" type="noConversion"/>
  </si>
  <si>
    <t>3/28-3/30</t>
  </si>
  <si>
    <t>3/28-3/30</t>
    <phoneticPr fontId="1" type="noConversion"/>
  </si>
  <si>
    <t>3/31-4/2</t>
  </si>
  <si>
    <t>3/31-4/2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</si>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</sst>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3" fillId="2" borderId="0" xfId="0" applyFont="1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4"/>
  <sheetViews>
    <sheetView tabSelected="1" zoomScale="67" zoomScaleNormal="55" workbookViewId="0">
      <selection activeCell="F38" sqref="F38"/>
    </sheetView>
  </sheetViews>
  <sheetFormatPr defaultRowHeight="17" x14ac:dyDescent="0.4"/>
  <cols>
    <col min="1" max="1" width="11.1796875" bestFit="1" customWidth="1"/>
    <col min="6" max="6" width="18.36328125" customWidth="1"/>
    <col min="12" max="12" width="11.453125" bestFit="1" customWidth="1"/>
    <col min="17" max="17" width="11.453125" bestFit="1" customWidth="1"/>
  </cols>
  <sheetData>
    <row r="1" spans="1:17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0</v>
      </c>
      <c r="K1" t="s">
        <v>1</v>
      </c>
      <c r="O1" t="s">
        <v>0</v>
      </c>
      <c r="P1" t="s">
        <v>45</v>
      </c>
    </row>
    <row r="2" spans="1:17" x14ac:dyDescent="0.4">
      <c r="A2" t="s">
        <v>6</v>
      </c>
      <c r="B2">
        <v>1</v>
      </c>
      <c r="C2">
        <v>20</v>
      </c>
      <c r="D2">
        <v>0</v>
      </c>
      <c r="E2">
        <v>17</v>
      </c>
      <c r="F2">
        <v>0</v>
      </c>
      <c r="G2">
        <v>38</v>
      </c>
      <c r="I2">
        <v>1</v>
      </c>
      <c r="J2">
        <f>B2</f>
        <v>1</v>
      </c>
      <c r="K2">
        <f>SUM(C2:F2)</f>
        <v>37</v>
      </c>
      <c r="L2" s="1" t="s">
        <v>25</v>
      </c>
      <c r="N2">
        <v>1</v>
      </c>
      <c r="O2">
        <f>B2</f>
        <v>1</v>
      </c>
      <c r="P2">
        <f>C2</f>
        <v>20</v>
      </c>
      <c r="Q2" s="1" t="s">
        <v>25</v>
      </c>
    </row>
    <row r="3" spans="1:17" x14ac:dyDescent="0.4">
      <c r="A3" t="s">
        <v>7</v>
      </c>
      <c r="B3">
        <v>0</v>
      </c>
      <c r="C3">
        <v>7</v>
      </c>
      <c r="D3">
        <v>0</v>
      </c>
      <c r="E3">
        <v>13</v>
      </c>
      <c r="F3">
        <v>2</v>
      </c>
      <c r="G3">
        <v>22</v>
      </c>
      <c r="I3">
        <v>2</v>
      </c>
      <c r="J3">
        <f t="shared" ref="J3:J20" si="0">B3</f>
        <v>0</v>
      </c>
      <c r="K3">
        <f t="shared" ref="K3:K20" si="1">SUM(C3:F3)</f>
        <v>22</v>
      </c>
      <c r="L3" s="1" t="s">
        <v>31</v>
      </c>
      <c r="N3">
        <v>2</v>
      </c>
      <c r="O3">
        <f t="shared" ref="O3:O44" si="2">B3</f>
        <v>0</v>
      </c>
      <c r="P3">
        <f t="shared" ref="P3:P44" si="3">C3</f>
        <v>7</v>
      </c>
      <c r="Q3" s="1" t="s">
        <v>31</v>
      </c>
    </row>
    <row r="4" spans="1:17" x14ac:dyDescent="0.4">
      <c r="A4" t="s">
        <v>8</v>
      </c>
      <c r="B4">
        <v>0</v>
      </c>
      <c r="C4">
        <v>21</v>
      </c>
      <c r="D4">
        <v>0</v>
      </c>
      <c r="E4">
        <v>14</v>
      </c>
      <c r="F4">
        <v>0</v>
      </c>
      <c r="G4">
        <v>35</v>
      </c>
      <c r="I4">
        <v>3</v>
      </c>
      <c r="J4">
        <f t="shared" si="0"/>
        <v>0</v>
      </c>
      <c r="K4">
        <f t="shared" si="1"/>
        <v>35</v>
      </c>
      <c r="L4" s="1" t="s">
        <v>32</v>
      </c>
      <c r="N4">
        <v>3</v>
      </c>
      <c r="O4">
        <f t="shared" si="2"/>
        <v>0</v>
      </c>
      <c r="P4">
        <f t="shared" si="3"/>
        <v>21</v>
      </c>
      <c r="Q4" s="1" t="s">
        <v>32</v>
      </c>
    </row>
    <row r="5" spans="1:17" x14ac:dyDescent="0.4">
      <c r="A5" t="s">
        <v>9</v>
      </c>
      <c r="B5">
        <v>1</v>
      </c>
      <c r="C5">
        <v>21</v>
      </c>
      <c r="D5">
        <v>0</v>
      </c>
      <c r="E5">
        <v>8</v>
      </c>
      <c r="F5">
        <v>1</v>
      </c>
      <c r="G5">
        <v>31</v>
      </c>
      <c r="I5">
        <v>4</v>
      </c>
      <c r="J5">
        <f t="shared" si="0"/>
        <v>1</v>
      </c>
      <c r="K5">
        <f t="shared" si="1"/>
        <v>30</v>
      </c>
      <c r="L5" s="1" t="s">
        <v>33</v>
      </c>
      <c r="N5">
        <v>4</v>
      </c>
      <c r="O5">
        <f t="shared" si="2"/>
        <v>1</v>
      </c>
      <c r="P5">
        <f t="shared" si="3"/>
        <v>21</v>
      </c>
      <c r="Q5" s="1" t="s">
        <v>33</v>
      </c>
    </row>
    <row r="6" spans="1:17" x14ac:dyDescent="0.4">
      <c r="A6" t="s">
        <v>10</v>
      </c>
      <c r="B6">
        <v>0</v>
      </c>
      <c r="C6">
        <v>38</v>
      </c>
      <c r="D6">
        <v>0</v>
      </c>
      <c r="E6">
        <v>6</v>
      </c>
      <c r="F6">
        <v>0</v>
      </c>
      <c r="G6">
        <v>44</v>
      </c>
      <c r="I6">
        <v>5</v>
      </c>
      <c r="J6">
        <f t="shared" si="0"/>
        <v>0</v>
      </c>
      <c r="K6">
        <f t="shared" si="1"/>
        <v>44</v>
      </c>
      <c r="L6" s="1" t="s">
        <v>34</v>
      </c>
      <c r="N6">
        <v>5</v>
      </c>
      <c r="O6">
        <f t="shared" si="2"/>
        <v>0</v>
      </c>
      <c r="P6">
        <f t="shared" si="3"/>
        <v>38</v>
      </c>
      <c r="Q6" s="1" t="s">
        <v>34</v>
      </c>
    </row>
    <row r="7" spans="1:17" x14ac:dyDescent="0.4">
      <c r="A7" t="s">
        <v>11</v>
      </c>
      <c r="B7">
        <v>2</v>
      </c>
      <c r="C7">
        <v>18</v>
      </c>
      <c r="D7">
        <v>0</v>
      </c>
      <c r="E7">
        <v>8</v>
      </c>
      <c r="F7">
        <v>0</v>
      </c>
      <c r="G7">
        <v>28</v>
      </c>
      <c r="I7">
        <v>6</v>
      </c>
      <c r="J7">
        <f t="shared" si="0"/>
        <v>2</v>
      </c>
      <c r="K7">
        <f t="shared" si="1"/>
        <v>26</v>
      </c>
      <c r="L7" s="3" t="s">
        <v>26</v>
      </c>
      <c r="N7">
        <v>6</v>
      </c>
      <c r="O7">
        <f t="shared" si="2"/>
        <v>2</v>
      </c>
      <c r="P7">
        <f t="shared" si="3"/>
        <v>18</v>
      </c>
      <c r="Q7" s="1" t="s">
        <v>26</v>
      </c>
    </row>
    <row r="8" spans="1:17" x14ac:dyDescent="0.4">
      <c r="A8" t="s">
        <v>12</v>
      </c>
      <c r="B8">
        <v>5</v>
      </c>
      <c r="C8">
        <v>16</v>
      </c>
      <c r="D8">
        <v>0</v>
      </c>
      <c r="E8">
        <v>7</v>
      </c>
      <c r="F8">
        <v>1</v>
      </c>
      <c r="G8">
        <v>29</v>
      </c>
      <c r="I8">
        <v>7</v>
      </c>
      <c r="J8">
        <f t="shared" si="0"/>
        <v>5</v>
      </c>
      <c r="K8">
        <f t="shared" si="1"/>
        <v>24</v>
      </c>
      <c r="L8" s="4" t="s">
        <v>35</v>
      </c>
      <c r="N8">
        <v>7</v>
      </c>
      <c r="O8">
        <f t="shared" si="2"/>
        <v>5</v>
      </c>
      <c r="P8">
        <f t="shared" si="3"/>
        <v>16</v>
      </c>
      <c r="Q8" s="1" t="s">
        <v>35</v>
      </c>
    </row>
    <row r="9" spans="1:17" x14ac:dyDescent="0.4">
      <c r="A9" t="s">
        <v>13</v>
      </c>
      <c r="B9">
        <v>0</v>
      </c>
      <c r="C9">
        <v>19</v>
      </c>
      <c r="D9">
        <v>0</v>
      </c>
      <c r="E9">
        <v>20</v>
      </c>
      <c r="F9">
        <v>1</v>
      </c>
      <c r="G9">
        <v>40</v>
      </c>
      <c r="I9">
        <v>8</v>
      </c>
      <c r="J9">
        <f t="shared" si="0"/>
        <v>0</v>
      </c>
      <c r="K9">
        <f t="shared" si="1"/>
        <v>40</v>
      </c>
      <c r="L9" s="4" t="s">
        <v>36</v>
      </c>
      <c r="N9">
        <v>8</v>
      </c>
      <c r="O9">
        <f t="shared" si="2"/>
        <v>0</v>
      </c>
      <c r="P9">
        <f t="shared" si="3"/>
        <v>19</v>
      </c>
      <c r="Q9" s="1" t="s">
        <v>36</v>
      </c>
    </row>
    <row r="10" spans="1:17" x14ac:dyDescent="0.4">
      <c r="A10" t="s">
        <v>14</v>
      </c>
      <c r="B10">
        <v>0</v>
      </c>
      <c r="C10">
        <v>9</v>
      </c>
      <c r="D10">
        <v>0</v>
      </c>
      <c r="E10">
        <v>17</v>
      </c>
      <c r="F10">
        <v>3</v>
      </c>
      <c r="G10">
        <v>29</v>
      </c>
      <c r="I10">
        <v>9</v>
      </c>
      <c r="J10">
        <f t="shared" si="0"/>
        <v>0</v>
      </c>
      <c r="K10">
        <f t="shared" si="1"/>
        <v>29</v>
      </c>
      <c r="L10" s="4" t="s">
        <v>27</v>
      </c>
      <c r="N10">
        <v>9</v>
      </c>
      <c r="O10">
        <f t="shared" si="2"/>
        <v>0</v>
      </c>
      <c r="P10">
        <f t="shared" si="3"/>
        <v>9</v>
      </c>
      <c r="Q10" s="1" t="s">
        <v>27</v>
      </c>
    </row>
    <row r="11" spans="1:17" x14ac:dyDescent="0.4">
      <c r="A11" t="s">
        <v>15</v>
      </c>
      <c r="B11">
        <v>1</v>
      </c>
      <c r="C11">
        <v>34</v>
      </c>
      <c r="D11">
        <v>0</v>
      </c>
      <c r="E11">
        <v>18</v>
      </c>
      <c r="F11">
        <v>0</v>
      </c>
      <c r="G11">
        <v>53</v>
      </c>
      <c r="I11">
        <v>10</v>
      </c>
      <c r="J11">
        <f t="shared" si="0"/>
        <v>1</v>
      </c>
      <c r="K11">
        <f t="shared" si="1"/>
        <v>52</v>
      </c>
      <c r="L11" s="4" t="s">
        <v>37</v>
      </c>
      <c r="N11">
        <v>10</v>
      </c>
      <c r="O11">
        <f t="shared" si="2"/>
        <v>1</v>
      </c>
      <c r="P11">
        <f t="shared" si="3"/>
        <v>34</v>
      </c>
      <c r="Q11" s="1" t="s">
        <v>37</v>
      </c>
    </row>
    <row r="12" spans="1:17" x14ac:dyDescent="0.4">
      <c r="A12" t="s">
        <v>16</v>
      </c>
      <c r="B12">
        <v>2</v>
      </c>
      <c r="C12">
        <v>18</v>
      </c>
      <c r="D12">
        <v>0</v>
      </c>
      <c r="E12">
        <v>36</v>
      </c>
      <c r="F12">
        <v>3</v>
      </c>
      <c r="G12">
        <v>59</v>
      </c>
      <c r="I12">
        <v>11</v>
      </c>
      <c r="J12">
        <f t="shared" si="0"/>
        <v>2</v>
      </c>
      <c r="K12">
        <f t="shared" si="1"/>
        <v>57</v>
      </c>
      <c r="L12" s="4" t="s">
        <v>38</v>
      </c>
      <c r="N12">
        <v>11</v>
      </c>
      <c r="O12">
        <f t="shared" si="2"/>
        <v>2</v>
      </c>
      <c r="P12">
        <f t="shared" si="3"/>
        <v>18</v>
      </c>
      <c r="Q12" s="1" t="s">
        <v>38</v>
      </c>
    </row>
    <row r="13" spans="1:17" x14ac:dyDescent="0.4">
      <c r="A13" t="s">
        <v>17</v>
      </c>
      <c r="B13">
        <v>8</v>
      </c>
      <c r="C13">
        <v>41</v>
      </c>
      <c r="D13">
        <v>0</v>
      </c>
      <c r="E13">
        <v>20</v>
      </c>
      <c r="F13">
        <v>8</v>
      </c>
      <c r="G13">
        <v>77</v>
      </c>
      <c r="I13">
        <v>12</v>
      </c>
      <c r="J13">
        <f t="shared" si="0"/>
        <v>8</v>
      </c>
      <c r="K13">
        <f t="shared" si="1"/>
        <v>69</v>
      </c>
      <c r="L13" s="4" t="s">
        <v>28</v>
      </c>
      <c r="N13">
        <v>12</v>
      </c>
      <c r="O13">
        <f t="shared" si="2"/>
        <v>8</v>
      </c>
      <c r="P13">
        <f t="shared" si="3"/>
        <v>41</v>
      </c>
      <c r="Q13" s="1" t="s">
        <v>28</v>
      </c>
    </row>
    <row r="14" spans="1:17" x14ac:dyDescent="0.4">
      <c r="A14" t="s">
        <v>18</v>
      </c>
      <c r="B14">
        <v>2</v>
      </c>
      <c r="C14">
        <v>45</v>
      </c>
      <c r="D14">
        <v>0</v>
      </c>
      <c r="E14">
        <v>19</v>
      </c>
      <c r="F14">
        <v>5</v>
      </c>
      <c r="G14">
        <v>71</v>
      </c>
      <c r="I14">
        <v>13</v>
      </c>
      <c r="J14">
        <f t="shared" si="0"/>
        <v>2</v>
      </c>
      <c r="K14">
        <f t="shared" si="1"/>
        <v>69</v>
      </c>
      <c r="L14" s="4" t="s">
        <v>29</v>
      </c>
      <c r="N14">
        <v>13</v>
      </c>
      <c r="O14">
        <f t="shared" si="2"/>
        <v>2</v>
      </c>
      <c r="P14">
        <f t="shared" si="3"/>
        <v>45</v>
      </c>
      <c r="Q14" s="1" t="s">
        <v>29</v>
      </c>
    </row>
    <row r="15" spans="1:17" x14ac:dyDescent="0.4">
      <c r="A15" t="s">
        <v>19</v>
      </c>
      <c r="B15">
        <v>9</v>
      </c>
      <c r="C15">
        <v>47</v>
      </c>
      <c r="D15">
        <v>0</v>
      </c>
      <c r="E15">
        <v>26</v>
      </c>
      <c r="F15">
        <v>15</v>
      </c>
      <c r="G15">
        <v>97</v>
      </c>
      <c r="I15">
        <v>14</v>
      </c>
      <c r="J15">
        <f t="shared" si="0"/>
        <v>9</v>
      </c>
      <c r="K15">
        <f t="shared" si="1"/>
        <v>88</v>
      </c>
      <c r="L15" s="4" t="s">
        <v>39</v>
      </c>
      <c r="N15">
        <v>14</v>
      </c>
      <c r="O15">
        <f t="shared" si="2"/>
        <v>9</v>
      </c>
      <c r="P15">
        <f t="shared" si="3"/>
        <v>47</v>
      </c>
      <c r="Q15" s="1" t="s">
        <v>39</v>
      </c>
    </row>
    <row r="16" spans="1:17" x14ac:dyDescent="0.4">
      <c r="A16" t="s">
        <v>20</v>
      </c>
      <c r="B16">
        <v>12</v>
      </c>
      <c r="C16">
        <v>102</v>
      </c>
      <c r="D16">
        <v>0</v>
      </c>
      <c r="E16">
        <v>0</v>
      </c>
      <c r="F16">
        <v>0</v>
      </c>
      <c r="G16">
        <v>114</v>
      </c>
      <c r="I16">
        <v>15</v>
      </c>
      <c r="J16">
        <f t="shared" si="0"/>
        <v>12</v>
      </c>
      <c r="K16">
        <f t="shared" si="1"/>
        <v>102</v>
      </c>
      <c r="L16" s="4" t="s">
        <v>30</v>
      </c>
      <c r="N16">
        <v>15</v>
      </c>
      <c r="O16">
        <f t="shared" si="2"/>
        <v>12</v>
      </c>
      <c r="P16">
        <f t="shared" si="3"/>
        <v>102</v>
      </c>
      <c r="Q16" s="1" t="s">
        <v>30</v>
      </c>
    </row>
    <row r="17" spans="1:17" x14ac:dyDescent="0.4">
      <c r="A17" t="s">
        <v>21</v>
      </c>
      <c r="B17">
        <v>34</v>
      </c>
      <c r="C17">
        <v>132</v>
      </c>
      <c r="D17">
        <v>0</v>
      </c>
      <c r="E17">
        <v>0</v>
      </c>
      <c r="F17">
        <v>0</v>
      </c>
      <c r="G17">
        <v>166</v>
      </c>
      <c r="I17">
        <v>16</v>
      </c>
      <c r="J17">
        <f t="shared" si="0"/>
        <v>34</v>
      </c>
      <c r="K17">
        <f t="shared" si="1"/>
        <v>132</v>
      </c>
      <c r="L17" s="5" t="s">
        <v>40</v>
      </c>
      <c r="N17">
        <v>16</v>
      </c>
      <c r="O17">
        <f t="shared" si="2"/>
        <v>34</v>
      </c>
      <c r="P17">
        <f t="shared" si="3"/>
        <v>132</v>
      </c>
      <c r="Q17" s="2" t="s">
        <v>40</v>
      </c>
    </row>
    <row r="18" spans="1:17" x14ac:dyDescent="0.4">
      <c r="A18" t="s">
        <v>22</v>
      </c>
      <c r="B18">
        <v>33</v>
      </c>
      <c r="C18">
        <v>89</v>
      </c>
      <c r="D18">
        <v>110</v>
      </c>
      <c r="E18">
        <v>0</v>
      </c>
      <c r="F18">
        <v>0</v>
      </c>
      <c r="G18">
        <v>232</v>
      </c>
      <c r="I18">
        <v>17</v>
      </c>
      <c r="J18">
        <f t="shared" si="0"/>
        <v>33</v>
      </c>
      <c r="K18">
        <f t="shared" si="1"/>
        <v>199</v>
      </c>
      <c r="L18" s="5" t="s">
        <v>41</v>
      </c>
      <c r="N18">
        <v>17</v>
      </c>
      <c r="O18">
        <f t="shared" si="2"/>
        <v>33</v>
      </c>
      <c r="P18">
        <f t="shared" si="3"/>
        <v>89</v>
      </c>
      <c r="Q18" s="2" t="s">
        <v>41</v>
      </c>
    </row>
    <row r="19" spans="1:17" x14ac:dyDescent="0.4">
      <c r="A19" t="s">
        <v>23</v>
      </c>
      <c r="B19">
        <v>40</v>
      </c>
      <c r="C19">
        <v>60</v>
      </c>
      <c r="D19">
        <v>101</v>
      </c>
      <c r="E19">
        <v>0</v>
      </c>
      <c r="F19">
        <v>0</v>
      </c>
      <c r="G19">
        <v>201</v>
      </c>
      <c r="I19">
        <v>18</v>
      </c>
      <c r="J19">
        <f t="shared" si="0"/>
        <v>40</v>
      </c>
      <c r="K19">
        <f t="shared" si="1"/>
        <v>161</v>
      </c>
      <c r="L19" s="5" t="s">
        <v>42</v>
      </c>
      <c r="N19">
        <v>18</v>
      </c>
      <c r="O19">
        <f t="shared" si="2"/>
        <v>40</v>
      </c>
      <c r="P19">
        <f t="shared" si="3"/>
        <v>60</v>
      </c>
      <c r="Q19" s="2" t="s">
        <v>42</v>
      </c>
    </row>
    <row r="20" spans="1:17" x14ac:dyDescent="0.4">
      <c r="A20" t="s">
        <v>24</v>
      </c>
      <c r="B20">
        <v>56</v>
      </c>
      <c r="C20">
        <v>67</v>
      </c>
      <c r="D20">
        <v>50</v>
      </c>
      <c r="E20">
        <v>0</v>
      </c>
      <c r="F20">
        <v>0</v>
      </c>
      <c r="G20">
        <v>173</v>
      </c>
      <c r="I20" s="6">
        <v>19</v>
      </c>
      <c r="J20" s="6">
        <f t="shared" si="0"/>
        <v>56</v>
      </c>
      <c r="K20" s="6">
        <f t="shared" si="1"/>
        <v>117</v>
      </c>
      <c r="L20" s="5" t="s">
        <v>44</v>
      </c>
      <c r="N20">
        <v>19</v>
      </c>
      <c r="O20">
        <f t="shared" si="2"/>
        <v>56</v>
      </c>
      <c r="P20">
        <f t="shared" si="3"/>
        <v>67</v>
      </c>
      <c r="Q20" s="2" t="s">
        <v>44</v>
      </c>
    </row>
    <row r="21" spans="1:17" x14ac:dyDescent="0.4">
      <c r="A21" t="s">
        <v>43</v>
      </c>
      <c r="B21">
        <v>143</v>
      </c>
      <c r="C21">
        <v>63</v>
      </c>
      <c r="D21">
        <v>67</v>
      </c>
      <c r="E21">
        <v>0</v>
      </c>
      <c r="F21">
        <v>0</v>
      </c>
      <c r="G21">
        <v>273</v>
      </c>
      <c r="I21" s="7">
        <v>20</v>
      </c>
      <c r="J21" s="7">
        <f t="shared" ref="J21:J25" si="4">B21</f>
        <v>143</v>
      </c>
      <c r="K21" s="7">
        <f t="shared" ref="K21:K25" si="5">SUM(C21:F21)</f>
        <v>130</v>
      </c>
      <c r="L21" s="8" t="s">
        <v>50</v>
      </c>
      <c r="N21">
        <v>20</v>
      </c>
      <c r="O21">
        <f t="shared" si="2"/>
        <v>143</v>
      </c>
      <c r="P21">
        <f t="shared" si="3"/>
        <v>63</v>
      </c>
      <c r="Q21" s="2" t="s">
        <v>50</v>
      </c>
    </row>
    <row r="22" spans="1:17" x14ac:dyDescent="0.4">
      <c r="A22" t="s">
        <v>46</v>
      </c>
      <c r="B22">
        <v>72</v>
      </c>
      <c r="C22">
        <v>47</v>
      </c>
      <c r="D22">
        <v>60</v>
      </c>
      <c r="E22">
        <v>0</v>
      </c>
      <c r="F22">
        <v>0</v>
      </c>
      <c r="G22">
        <v>179</v>
      </c>
      <c r="I22" s="7">
        <v>21</v>
      </c>
      <c r="J22" s="7">
        <f t="shared" si="4"/>
        <v>72</v>
      </c>
      <c r="K22" s="7">
        <f t="shared" si="5"/>
        <v>107</v>
      </c>
      <c r="L22" s="8" t="s">
        <v>51</v>
      </c>
      <c r="N22">
        <v>21</v>
      </c>
      <c r="O22">
        <f t="shared" si="2"/>
        <v>72</v>
      </c>
      <c r="P22">
        <f t="shared" si="3"/>
        <v>47</v>
      </c>
      <c r="Q22" s="2" t="s">
        <v>51</v>
      </c>
    </row>
    <row r="23" spans="1:17" x14ac:dyDescent="0.4">
      <c r="A23" t="s">
        <v>47</v>
      </c>
      <c r="B23">
        <v>51</v>
      </c>
      <c r="C23">
        <v>79</v>
      </c>
      <c r="D23">
        <v>38</v>
      </c>
      <c r="E23">
        <v>0</v>
      </c>
      <c r="F23">
        <v>0</v>
      </c>
      <c r="G23">
        <v>168</v>
      </c>
      <c r="I23" s="7">
        <v>22</v>
      </c>
      <c r="J23" s="7">
        <f t="shared" si="4"/>
        <v>51</v>
      </c>
      <c r="K23" s="7">
        <f t="shared" si="5"/>
        <v>117</v>
      </c>
      <c r="L23" s="8" t="s">
        <v>52</v>
      </c>
      <c r="N23">
        <v>22</v>
      </c>
      <c r="O23">
        <f t="shared" si="2"/>
        <v>51</v>
      </c>
      <c r="P23">
        <f t="shared" si="3"/>
        <v>79</v>
      </c>
      <c r="Q23" s="2" t="s">
        <v>52</v>
      </c>
    </row>
    <row r="24" spans="1:17" x14ac:dyDescent="0.4">
      <c r="A24" t="s">
        <v>48</v>
      </c>
      <c r="B24">
        <v>46</v>
      </c>
      <c r="C24">
        <v>85</v>
      </c>
      <c r="D24">
        <v>35</v>
      </c>
      <c r="E24">
        <v>0</v>
      </c>
      <c r="F24">
        <v>0</v>
      </c>
      <c r="G24">
        <v>166</v>
      </c>
      <c r="I24" s="7">
        <v>23</v>
      </c>
      <c r="J24" s="7">
        <f t="shared" si="4"/>
        <v>46</v>
      </c>
      <c r="K24" s="7">
        <f t="shared" si="5"/>
        <v>120</v>
      </c>
      <c r="L24" s="8" t="s">
        <v>53</v>
      </c>
      <c r="N24">
        <v>23</v>
      </c>
      <c r="O24">
        <f t="shared" si="2"/>
        <v>46</v>
      </c>
      <c r="P24">
        <f t="shared" si="3"/>
        <v>85</v>
      </c>
      <c r="Q24" s="2" t="s">
        <v>65</v>
      </c>
    </row>
    <row r="25" spans="1:17" x14ac:dyDescent="0.4">
      <c r="A25" t="s">
        <v>49</v>
      </c>
      <c r="B25">
        <v>60</v>
      </c>
      <c r="C25">
        <v>54</v>
      </c>
      <c r="D25">
        <v>57</v>
      </c>
      <c r="E25">
        <v>0</v>
      </c>
      <c r="F25">
        <v>0</v>
      </c>
      <c r="G25">
        <v>171</v>
      </c>
      <c r="I25" s="6">
        <v>24</v>
      </c>
      <c r="J25" s="6">
        <f t="shared" si="4"/>
        <v>60</v>
      </c>
      <c r="K25" s="6">
        <f t="shared" si="5"/>
        <v>111</v>
      </c>
      <c r="L25" s="5" t="s">
        <v>54</v>
      </c>
      <c r="N25">
        <v>24</v>
      </c>
      <c r="O25">
        <f t="shared" si="2"/>
        <v>60</v>
      </c>
      <c r="P25">
        <f t="shared" si="3"/>
        <v>54</v>
      </c>
      <c r="Q25" s="2" t="s">
        <v>66</v>
      </c>
    </row>
    <row r="26" spans="1:17" x14ac:dyDescent="0.4">
      <c r="A26" t="s">
        <v>55</v>
      </c>
      <c r="B26">
        <v>62</v>
      </c>
      <c r="C26">
        <v>55</v>
      </c>
      <c r="D26">
        <v>53</v>
      </c>
      <c r="E26">
        <v>0</v>
      </c>
      <c r="F26">
        <v>0</v>
      </c>
      <c r="G26">
        <v>170</v>
      </c>
      <c r="I26" s="6">
        <v>25</v>
      </c>
      <c r="J26" s="6">
        <f t="shared" ref="J26:J29" si="6">B26</f>
        <v>62</v>
      </c>
      <c r="K26" s="6">
        <f t="shared" ref="K26:K29" si="7">SUM(C26:F26)</f>
        <v>108</v>
      </c>
      <c r="L26" s="5" t="s">
        <v>60</v>
      </c>
      <c r="N26">
        <v>25</v>
      </c>
      <c r="O26">
        <f t="shared" si="2"/>
        <v>62</v>
      </c>
      <c r="P26">
        <f t="shared" si="3"/>
        <v>55</v>
      </c>
      <c r="Q26" t="s">
        <v>59</v>
      </c>
    </row>
    <row r="27" spans="1:17" x14ac:dyDescent="0.4">
      <c r="A27" t="s">
        <v>56</v>
      </c>
      <c r="B27">
        <v>67</v>
      </c>
      <c r="C27">
        <v>63</v>
      </c>
      <c r="D27">
        <v>49</v>
      </c>
      <c r="E27">
        <v>0</v>
      </c>
      <c r="F27">
        <v>0</v>
      </c>
      <c r="G27">
        <v>179</v>
      </c>
      <c r="I27" s="6">
        <v>26</v>
      </c>
      <c r="J27" s="6">
        <f t="shared" si="6"/>
        <v>67</v>
      </c>
      <c r="K27" s="6">
        <f t="shared" si="7"/>
        <v>112</v>
      </c>
      <c r="L27" s="5" t="s">
        <v>62</v>
      </c>
      <c r="N27">
        <v>26</v>
      </c>
      <c r="O27">
        <f t="shared" si="2"/>
        <v>67</v>
      </c>
      <c r="P27">
        <f t="shared" si="3"/>
        <v>63</v>
      </c>
      <c r="Q27" t="s">
        <v>61</v>
      </c>
    </row>
    <row r="28" spans="1:17" x14ac:dyDescent="0.4">
      <c r="A28" t="s">
        <v>57</v>
      </c>
      <c r="B28">
        <v>30</v>
      </c>
      <c r="C28">
        <v>79</v>
      </c>
      <c r="D28">
        <v>70</v>
      </c>
      <c r="E28">
        <v>0</v>
      </c>
      <c r="F28">
        <v>0</v>
      </c>
      <c r="G28">
        <v>179</v>
      </c>
      <c r="I28" s="6">
        <v>27</v>
      </c>
      <c r="J28" s="6">
        <f t="shared" si="6"/>
        <v>30</v>
      </c>
      <c r="K28" s="6">
        <f t="shared" si="7"/>
        <v>149</v>
      </c>
      <c r="L28" s="5" t="s">
        <v>64</v>
      </c>
      <c r="N28">
        <v>27</v>
      </c>
      <c r="O28">
        <f t="shared" si="2"/>
        <v>30</v>
      </c>
      <c r="P28">
        <f t="shared" si="3"/>
        <v>79</v>
      </c>
      <c r="Q28" t="s">
        <v>63</v>
      </c>
    </row>
    <row r="29" spans="1:17" x14ac:dyDescent="0.4">
      <c r="A29" t="s">
        <v>58</v>
      </c>
      <c r="B29">
        <v>32</v>
      </c>
      <c r="C29">
        <v>87</v>
      </c>
      <c r="D29">
        <v>56</v>
      </c>
      <c r="E29">
        <v>0</v>
      </c>
      <c r="F29">
        <v>0</v>
      </c>
      <c r="G29">
        <v>175</v>
      </c>
      <c r="I29">
        <v>28</v>
      </c>
      <c r="J29">
        <f t="shared" si="6"/>
        <v>32</v>
      </c>
      <c r="K29">
        <f t="shared" si="7"/>
        <v>143</v>
      </c>
      <c r="L29" s="5" t="s">
        <v>83</v>
      </c>
      <c r="N29">
        <v>28</v>
      </c>
      <c r="O29">
        <f t="shared" si="2"/>
        <v>32</v>
      </c>
      <c r="P29">
        <f t="shared" si="3"/>
        <v>87</v>
      </c>
      <c r="Q29" t="s">
        <v>82</v>
      </c>
    </row>
    <row r="30" spans="1:17" x14ac:dyDescent="0.4">
      <c r="A30" t="s">
        <v>67</v>
      </c>
      <c r="B30">
        <v>34</v>
      </c>
      <c r="C30">
        <v>92</v>
      </c>
      <c r="D30">
        <v>77</v>
      </c>
      <c r="E30">
        <v>0</v>
      </c>
      <c r="F30">
        <v>0</v>
      </c>
      <c r="G30">
        <v>203</v>
      </c>
      <c r="I30">
        <v>29</v>
      </c>
      <c r="J30">
        <f t="shared" ref="J30:J44" si="8">B30</f>
        <v>34</v>
      </c>
      <c r="K30">
        <f t="shared" ref="K30:K44" si="9">SUM(C30:F30)</f>
        <v>169</v>
      </c>
      <c r="L30" s="5" t="s">
        <v>85</v>
      </c>
      <c r="N30">
        <v>29</v>
      </c>
      <c r="O30">
        <f t="shared" si="2"/>
        <v>34</v>
      </c>
      <c r="P30">
        <f t="shared" si="3"/>
        <v>92</v>
      </c>
      <c r="Q30" t="s">
        <v>84</v>
      </c>
    </row>
    <row r="31" spans="1:17" x14ac:dyDescent="0.4">
      <c r="A31" t="s">
        <v>68</v>
      </c>
      <c r="B31">
        <v>9</v>
      </c>
      <c r="C31">
        <v>91</v>
      </c>
      <c r="D31">
        <v>57</v>
      </c>
      <c r="E31">
        <v>0</v>
      </c>
      <c r="F31">
        <v>0</v>
      </c>
      <c r="G31">
        <v>157</v>
      </c>
      <c r="I31">
        <v>30</v>
      </c>
      <c r="J31">
        <f t="shared" si="8"/>
        <v>9</v>
      </c>
      <c r="K31">
        <f t="shared" si="9"/>
        <v>148</v>
      </c>
      <c r="L31" s="5" t="s">
        <v>87</v>
      </c>
      <c r="N31">
        <v>30</v>
      </c>
      <c r="O31">
        <f t="shared" si="2"/>
        <v>9</v>
      </c>
      <c r="P31">
        <f t="shared" si="3"/>
        <v>91</v>
      </c>
      <c r="Q31" t="s">
        <v>86</v>
      </c>
    </row>
    <row r="32" spans="1:17" x14ac:dyDescent="0.4">
      <c r="A32" t="s">
        <v>69</v>
      </c>
      <c r="B32">
        <v>16</v>
      </c>
      <c r="C32">
        <v>94</v>
      </c>
      <c r="D32">
        <v>97</v>
      </c>
      <c r="E32">
        <v>0</v>
      </c>
      <c r="F32">
        <v>0</v>
      </c>
      <c r="G32">
        <v>207</v>
      </c>
      <c r="I32">
        <v>31</v>
      </c>
      <c r="J32">
        <f t="shared" si="8"/>
        <v>16</v>
      </c>
      <c r="K32">
        <f t="shared" si="9"/>
        <v>191</v>
      </c>
      <c r="L32" s="5" t="s">
        <v>89</v>
      </c>
      <c r="N32">
        <v>31</v>
      </c>
      <c r="O32">
        <f t="shared" si="2"/>
        <v>16</v>
      </c>
      <c r="P32">
        <f t="shared" si="3"/>
        <v>94</v>
      </c>
      <c r="Q32" t="s">
        <v>88</v>
      </c>
    </row>
    <row r="33" spans="1:17" x14ac:dyDescent="0.4">
      <c r="A33" t="s">
        <v>70</v>
      </c>
      <c r="B33">
        <v>29</v>
      </c>
      <c r="C33">
        <v>60</v>
      </c>
      <c r="D33">
        <v>94</v>
      </c>
      <c r="E33">
        <v>0</v>
      </c>
      <c r="F33">
        <v>0</v>
      </c>
      <c r="G33">
        <v>183</v>
      </c>
      <c r="I33">
        <v>32</v>
      </c>
      <c r="J33">
        <f t="shared" si="8"/>
        <v>29</v>
      </c>
      <c r="K33">
        <f t="shared" si="9"/>
        <v>154</v>
      </c>
      <c r="L33" s="5" t="s">
        <v>91</v>
      </c>
      <c r="N33">
        <v>32</v>
      </c>
      <c r="O33">
        <f t="shared" si="2"/>
        <v>29</v>
      </c>
      <c r="P33">
        <f t="shared" si="3"/>
        <v>60</v>
      </c>
      <c r="Q33" t="s">
        <v>90</v>
      </c>
    </row>
    <row r="34" spans="1:17" x14ac:dyDescent="0.4">
      <c r="A34" t="s">
        <v>71</v>
      </c>
      <c r="B34">
        <v>12</v>
      </c>
      <c r="C34">
        <v>80</v>
      </c>
      <c r="D34">
        <v>73</v>
      </c>
      <c r="E34">
        <v>0</v>
      </c>
      <c r="F34">
        <v>0</v>
      </c>
      <c r="G34">
        <v>165</v>
      </c>
      <c r="I34">
        <v>33</v>
      </c>
      <c r="J34">
        <f t="shared" si="8"/>
        <v>12</v>
      </c>
      <c r="K34">
        <f t="shared" si="9"/>
        <v>153</v>
      </c>
      <c r="L34" s="5" t="s">
        <v>93</v>
      </c>
      <c r="N34">
        <v>33</v>
      </c>
      <c r="O34">
        <f t="shared" si="2"/>
        <v>12</v>
      </c>
      <c r="P34">
        <f t="shared" si="3"/>
        <v>80</v>
      </c>
      <c r="Q34" t="s">
        <v>92</v>
      </c>
    </row>
    <row r="35" spans="1:17" x14ac:dyDescent="0.4">
      <c r="A35" t="s">
        <v>72</v>
      </c>
      <c r="B35">
        <v>8</v>
      </c>
      <c r="C35">
        <v>96</v>
      </c>
      <c r="D35">
        <v>78</v>
      </c>
      <c r="E35">
        <v>0</v>
      </c>
      <c r="F35">
        <v>0</v>
      </c>
      <c r="G35">
        <v>182</v>
      </c>
      <c r="I35">
        <v>34</v>
      </c>
      <c r="J35">
        <f t="shared" si="8"/>
        <v>8</v>
      </c>
      <c r="K35">
        <f t="shared" si="9"/>
        <v>174</v>
      </c>
      <c r="L35" s="5" t="s">
        <v>95</v>
      </c>
      <c r="N35">
        <v>34</v>
      </c>
      <c r="O35">
        <f t="shared" si="2"/>
        <v>8</v>
      </c>
      <c r="P35">
        <f t="shared" si="3"/>
        <v>96</v>
      </c>
      <c r="Q35" t="s">
        <v>94</v>
      </c>
    </row>
    <row r="36" spans="1:17" x14ac:dyDescent="0.4">
      <c r="A36" t="s">
        <v>73</v>
      </c>
      <c r="B36">
        <v>14</v>
      </c>
      <c r="C36">
        <v>61</v>
      </c>
      <c r="D36">
        <v>85</v>
      </c>
      <c r="E36">
        <v>0</v>
      </c>
      <c r="F36">
        <v>0</v>
      </c>
      <c r="G36">
        <v>160</v>
      </c>
      <c r="I36">
        <v>35</v>
      </c>
      <c r="J36">
        <f t="shared" si="8"/>
        <v>14</v>
      </c>
      <c r="K36">
        <f t="shared" si="9"/>
        <v>146</v>
      </c>
      <c r="L36" s="5" t="s">
        <v>97</v>
      </c>
      <c r="N36">
        <v>35</v>
      </c>
      <c r="O36">
        <f t="shared" si="2"/>
        <v>14</v>
      </c>
      <c r="P36">
        <f t="shared" si="3"/>
        <v>61</v>
      </c>
      <c r="Q36" t="s">
        <v>96</v>
      </c>
    </row>
    <row r="37" spans="1:17" x14ac:dyDescent="0.4">
      <c r="A37" t="s">
        <v>74</v>
      </c>
      <c r="B37">
        <v>9</v>
      </c>
      <c r="C37">
        <v>72</v>
      </c>
      <c r="D37">
        <v>146</v>
      </c>
      <c r="E37">
        <v>0</v>
      </c>
      <c r="F37">
        <v>0</v>
      </c>
      <c r="G37">
        <v>227</v>
      </c>
      <c r="I37">
        <v>36</v>
      </c>
      <c r="J37">
        <f t="shared" si="8"/>
        <v>9</v>
      </c>
      <c r="K37">
        <f t="shared" si="9"/>
        <v>218</v>
      </c>
      <c r="L37" s="5" t="s">
        <v>99</v>
      </c>
      <c r="N37">
        <v>36</v>
      </c>
      <c r="O37">
        <f t="shared" si="2"/>
        <v>9</v>
      </c>
      <c r="P37">
        <f t="shared" si="3"/>
        <v>72</v>
      </c>
      <c r="Q37" t="s">
        <v>98</v>
      </c>
    </row>
    <row r="38" spans="1:17" x14ac:dyDescent="0.4">
      <c r="A38" t="s">
        <v>75</v>
      </c>
      <c r="B38">
        <v>15</v>
      </c>
      <c r="C38">
        <v>88</v>
      </c>
      <c r="D38">
        <v>80</v>
      </c>
      <c r="E38">
        <v>0</v>
      </c>
      <c r="F38">
        <v>0</v>
      </c>
      <c r="G38">
        <v>183</v>
      </c>
      <c r="I38">
        <v>37</v>
      </c>
      <c r="J38">
        <f t="shared" si="8"/>
        <v>15</v>
      </c>
      <c r="K38">
        <f t="shared" si="9"/>
        <v>168</v>
      </c>
      <c r="L38" s="5" t="s">
        <v>101</v>
      </c>
      <c r="N38">
        <v>37</v>
      </c>
      <c r="O38">
        <f t="shared" si="2"/>
        <v>15</v>
      </c>
      <c r="P38">
        <f t="shared" si="3"/>
        <v>88</v>
      </c>
      <c r="Q38" t="s">
        <v>100</v>
      </c>
    </row>
    <row r="39" spans="1:17" x14ac:dyDescent="0.4">
      <c r="A39" t="s">
        <v>76</v>
      </c>
      <c r="B39">
        <v>15</v>
      </c>
      <c r="C39">
        <v>128</v>
      </c>
      <c r="D39">
        <v>124</v>
      </c>
      <c r="E39">
        <v>0</v>
      </c>
      <c r="F39">
        <v>0</v>
      </c>
      <c r="G39">
        <v>267</v>
      </c>
      <c r="I39">
        <v>38</v>
      </c>
      <c r="J39">
        <f t="shared" si="8"/>
        <v>15</v>
      </c>
      <c r="K39">
        <f t="shared" si="9"/>
        <v>252</v>
      </c>
      <c r="L39" s="5" t="s">
        <v>103</v>
      </c>
      <c r="N39">
        <v>38</v>
      </c>
      <c r="O39">
        <f t="shared" si="2"/>
        <v>15</v>
      </c>
      <c r="P39">
        <f t="shared" si="3"/>
        <v>128</v>
      </c>
      <c r="Q39" t="s">
        <v>102</v>
      </c>
    </row>
    <row r="40" spans="1:17" x14ac:dyDescent="0.4">
      <c r="A40" t="s">
        <v>77</v>
      </c>
      <c r="B40">
        <v>15</v>
      </c>
      <c r="C40">
        <v>157</v>
      </c>
      <c r="D40">
        <v>170</v>
      </c>
      <c r="E40">
        <v>0</v>
      </c>
      <c r="F40">
        <v>0</v>
      </c>
      <c r="G40">
        <v>342</v>
      </c>
      <c r="I40">
        <v>39</v>
      </c>
      <c r="J40">
        <f t="shared" si="8"/>
        <v>15</v>
      </c>
      <c r="K40">
        <f t="shared" si="9"/>
        <v>327</v>
      </c>
      <c r="L40" s="5" t="s">
        <v>105</v>
      </c>
      <c r="N40">
        <v>39</v>
      </c>
      <c r="O40">
        <f t="shared" si="2"/>
        <v>15</v>
      </c>
      <c r="P40">
        <f t="shared" si="3"/>
        <v>157</v>
      </c>
      <c r="Q40" t="s">
        <v>104</v>
      </c>
    </row>
    <row r="41" spans="1:17" x14ac:dyDescent="0.4">
      <c r="A41" t="s">
        <v>78</v>
      </c>
      <c r="B41">
        <v>32</v>
      </c>
      <c r="C41">
        <v>120</v>
      </c>
      <c r="D41">
        <v>178</v>
      </c>
      <c r="E41">
        <v>0</v>
      </c>
      <c r="F41">
        <v>0</v>
      </c>
      <c r="G41">
        <v>330</v>
      </c>
      <c r="I41">
        <v>40</v>
      </c>
      <c r="J41">
        <f t="shared" si="8"/>
        <v>32</v>
      </c>
      <c r="K41">
        <f t="shared" si="9"/>
        <v>298</v>
      </c>
      <c r="L41" s="5" t="s">
        <v>107</v>
      </c>
      <c r="M41" t="s">
        <v>114</v>
      </c>
      <c r="N41">
        <v>40</v>
      </c>
      <c r="O41">
        <f t="shared" si="2"/>
        <v>32</v>
      </c>
      <c r="P41">
        <f t="shared" si="3"/>
        <v>120</v>
      </c>
      <c r="Q41" t="s">
        <v>106</v>
      </c>
    </row>
    <row r="42" spans="1:17" x14ac:dyDescent="0.4">
      <c r="A42" t="s">
        <v>79</v>
      </c>
      <c r="B42">
        <v>158</v>
      </c>
      <c r="C42">
        <v>112</v>
      </c>
      <c r="D42">
        <v>212</v>
      </c>
      <c r="E42">
        <v>0</v>
      </c>
      <c r="F42">
        <v>0</v>
      </c>
      <c r="G42">
        <v>482</v>
      </c>
      <c r="I42">
        <v>41</v>
      </c>
      <c r="J42">
        <f t="shared" si="8"/>
        <v>158</v>
      </c>
      <c r="K42">
        <f t="shared" si="9"/>
        <v>324</v>
      </c>
      <c r="L42" s="5" t="s">
        <v>109</v>
      </c>
      <c r="N42">
        <v>41</v>
      </c>
      <c r="O42">
        <f t="shared" si="2"/>
        <v>158</v>
      </c>
      <c r="P42">
        <f t="shared" si="3"/>
        <v>112</v>
      </c>
      <c r="Q42" t="s">
        <v>108</v>
      </c>
    </row>
    <row r="43" spans="1:17" x14ac:dyDescent="0.4">
      <c r="A43" t="s">
        <v>80</v>
      </c>
      <c r="B43">
        <v>154</v>
      </c>
      <c r="C43">
        <v>142</v>
      </c>
      <c r="D43">
        <v>121</v>
      </c>
      <c r="E43">
        <v>0</v>
      </c>
      <c r="F43">
        <v>0</v>
      </c>
      <c r="G43">
        <v>417</v>
      </c>
      <c r="I43" s="7">
        <v>42</v>
      </c>
      <c r="J43" s="7">
        <f t="shared" si="8"/>
        <v>154</v>
      </c>
      <c r="K43" s="7">
        <f t="shared" si="9"/>
        <v>263</v>
      </c>
      <c r="L43" s="8" t="s">
        <v>111</v>
      </c>
      <c r="N43">
        <v>42</v>
      </c>
      <c r="O43">
        <f t="shared" si="2"/>
        <v>154</v>
      </c>
      <c r="P43">
        <f t="shared" si="3"/>
        <v>142</v>
      </c>
      <c r="Q43" t="s">
        <v>110</v>
      </c>
    </row>
    <row r="44" spans="1:17" x14ac:dyDescent="0.4">
      <c r="A44" t="s">
        <v>81</v>
      </c>
      <c r="B44">
        <v>305</v>
      </c>
      <c r="C44">
        <v>357</v>
      </c>
      <c r="D44">
        <v>171</v>
      </c>
      <c r="E44">
        <v>0</v>
      </c>
      <c r="F44">
        <v>0</v>
      </c>
      <c r="G44">
        <v>833</v>
      </c>
      <c r="I44" s="7">
        <v>43</v>
      </c>
      <c r="J44" s="7">
        <f t="shared" si="8"/>
        <v>305</v>
      </c>
      <c r="K44" s="7">
        <f t="shared" si="9"/>
        <v>528</v>
      </c>
      <c r="L44" s="8" t="s">
        <v>113</v>
      </c>
      <c r="N44">
        <v>43</v>
      </c>
      <c r="O44">
        <f t="shared" si="2"/>
        <v>305</v>
      </c>
      <c r="P44">
        <f t="shared" si="3"/>
        <v>357</v>
      </c>
      <c r="Q44" t="s">
        <v>112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3-day note_sas_n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</dc:creator>
  <cp:lastModifiedBy>sam chen</cp:lastModifiedBy>
  <dcterms:created xsi:type="dcterms:W3CDTF">2022-01-21T08:09:21Z</dcterms:created>
  <dcterms:modified xsi:type="dcterms:W3CDTF">2022-05-10T00:06:57Z</dcterms:modified>
</cp:coreProperties>
</file>