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hidePivotFieldList="1" defaultThemeVersion="166925"/>
  <mc:AlternateContent xmlns:mc="http://schemas.openxmlformats.org/markup-compatibility/2006">
    <mc:Choice Requires="x15">
      <x15ac:absPath xmlns:x15ac="http://schemas.microsoft.com/office/spreadsheetml/2010/11/ac" url="/Users/samantha/Documents/"/>
    </mc:Choice>
  </mc:AlternateContent>
  <xr:revisionPtr revIDLastSave="0" documentId="8_{8BAB1E17-F437-7A4E-94E3-52C28863F999}"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<sst xmlns="http://schemas.openxmlformats.org/spreadsheetml/2006/main" count="16267" uniqueCount="52">
  <si>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</si>
  <si>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</si>
  <si>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</si>
  <si>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</si>
  <si>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</si>
  <si>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</si>
  <si>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</si>
  <si>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</si>
  <si>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</si>
  <si>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</si>
  <si>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</si>
  <si>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</si>
  <si>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</si>
  <si>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</si>
  <si>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</si>
  <si>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</si>
  <si>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</si>
  <si>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</si>
  <si>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</si>
  <si>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</si>
  <si>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</si>
  <si>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</si>
  <si>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</si>
  <si>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</si>
  <si>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</si>
  <si>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</si>
  <si>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</si>
  <si>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</si>
  <si>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</si>
  <si>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</si>
  <si>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</si>
  <si>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</si>
  <si>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</si>
  <si>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</si>
  <si>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</si>
  <si>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</si>
  <si>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</si>
  <si>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</si>
  <si>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</si>
  <si>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</si>
  <si>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</si>
  <si>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</si>
  <si>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</si>
  <si>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</si>
  <si>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Average of Income</t>
  </si>
  <si>
    <t>Count of Purchased Bike</t>
  </si>
  <si>
    <t>Column Labels</t>
  </si>
  <si>
    <t>Middle  Age</t>
  </si>
  <si>
    <t>Old</t>
  </si>
  <si>
    <t>Adolescent</t>
  </si>
  <si>
    <t>More than 10miles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</si>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</sst>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FFFFD"/>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Alignment="1">
      <alignment horizontal="left"/>
    </xf>
    <xf numFmtId="0" fontId="0" fillId="0" borderId="0" xfId="0" applyNumberFormat="1"/>
    <xf numFmtId="0" fontId="0" fillId="0" borderId="0" xfId="0" pivotButton="1"/>
    <xf numFmtId="43" fontId="0" fillId="0" borderId="0" xfId="0" applyNumberFormat="1"/>
    <xf numFmtId="0" fontId="19" fillId="33" borderId="0" xfId="0" applyFont="1" applyFill="1" applyAlignment="1">
      <alignment horizontal="center" vertical="center" wrapText="1"/>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colors>
    <mruColors>
      <color rgb="FFAFFF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022926351073585"/>
          <c:y val="3.614457831325301E-2"/>
          <c:w val="0.78790010435442559"/>
          <c:h val="0.83312256901622239"/>
        </c:manualLayout>
      </c:layout>
      <c:bar3DChart>
        <c:barDir val="col"/>
        <c:grouping val="clustered"/>
        <c:varyColors val="0"/>
        <c:ser>
          <c:idx val="0"/>
          <c:order val="0"/>
          <c:tx>
            <c:strRef>
              <c:f>'pivot Table'!$B$1:$B$2</c:f>
              <c:strCache>
                <c:ptCount val="1"/>
                <c:pt idx="0">
                  <c:v>No</c:v>
                </c:pt>
              </c:strCache>
            </c:strRef>
          </c:tx>
          <c:spPr>
            <a:solidFill>
              <a:srgbClr val="FFC000"/>
            </a:solidFill>
            <a:ln>
              <a:noFill/>
            </a:ln>
            <a:effectLst/>
            <a:sp3d/>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808E-C743-A57A-E578B766F257}"/>
            </c:ext>
          </c:extLst>
        </c:ser>
        <c:ser>
          <c:idx val="1"/>
          <c:order val="1"/>
          <c:tx>
            <c:strRef>
              <c:f>'pivot Table'!$C$1:$C$2</c:f>
              <c:strCache>
                <c:ptCount val="1"/>
                <c:pt idx="0">
                  <c:v>Yes</c:v>
                </c:pt>
              </c:strCache>
            </c:strRef>
          </c:tx>
          <c:spPr>
            <a:solidFill>
              <a:srgbClr val="00B050"/>
            </a:solidFill>
            <a:ln>
              <a:noFill/>
            </a:ln>
            <a:effectLst/>
            <a:sp3d/>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808E-C743-A57A-E578B766F257}"/>
            </c:ext>
          </c:extLst>
        </c:ser>
        <c:dLbls>
          <c:showLegendKey val="0"/>
          <c:showVal val="0"/>
          <c:showCatName val="0"/>
          <c:showSerName val="0"/>
          <c:showPercent val="0"/>
          <c:showBubbleSize val="0"/>
        </c:dLbls>
        <c:gapWidth val="150"/>
        <c:shape val="box"/>
        <c:axId val="714447919"/>
        <c:axId val="903853999"/>
        <c:axId val="0"/>
      </c:bar3DChart>
      <c:catAx>
        <c:axId val="71444791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853999"/>
        <c:crosses val="autoZero"/>
        <c:auto val="1"/>
        <c:lblAlgn val="ctr"/>
        <c:lblOffset val="100"/>
        <c:noMultiLvlLbl val="0"/>
      </c:catAx>
      <c:valAx>
        <c:axId val="90385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r>
                  <a:rPr lang="en-US" b="1" baseline="0"/>
                  <a:t> </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447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rgbClr val="FFC000"/>
              </a:solidFill>
              <a:round/>
            </a:ln>
            <a:effectLst/>
          </c:spPr>
          <c:marker>
            <c:symbol val="none"/>
          </c:marker>
          <c:cat>
            <c:strRef>
              <c:f>'pivot Table'!$A$28:$A$33</c:f>
              <c:strCache>
                <c:ptCount val="5"/>
                <c:pt idx="0">
                  <c:v>0-1 Miles</c:v>
                </c:pt>
                <c:pt idx="1">
                  <c:v>1-2 Miles</c:v>
                </c:pt>
                <c:pt idx="2">
                  <c:v>10+ Miles</c:v>
                </c:pt>
                <c:pt idx="3">
                  <c:v>2-5 Miles</c:v>
                </c:pt>
                <c:pt idx="4">
                  <c:v>5-10 Miles</c:v>
                </c:pt>
              </c:strCache>
            </c:strRef>
          </c:cat>
          <c:val>
            <c:numRef>
              <c:f>'pivot Table'!$B$28:$B$33</c:f>
              <c:numCache>
                <c:formatCode>General</c:formatCode>
                <c:ptCount val="5"/>
                <c:pt idx="0">
                  <c:v>166</c:v>
                </c:pt>
                <c:pt idx="1">
                  <c:v>92</c:v>
                </c:pt>
                <c:pt idx="2">
                  <c:v>78</c:v>
                </c:pt>
                <c:pt idx="3">
                  <c:v>67</c:v>
                </c:pt>
                <c:pt idx="4">
                  <c:v>116</c:v>
                </c:pt>
              </c:numCache>
            </c:numRef>
          </c:val>
          <c:smooth val="0"/>
          <c:extLst>
            <c:ext xmlns:c16="http://schemas.microsoft.com/office/drawing/2014/chart" uri="{C3380CC4-5D6E-409C-BE32-E72D297353CC}">
              <c16:uniqueId val="{00000000-9E7C-674B-A7EE-58B12A4E1226}"/>
            </c:ext>
          </c:extLst>
        </c:ser>
        <c:ser>
          <c:idx val="1"/>
          <c:order val="1"/>
          <c:tx>
            <c:strRef>
              <c:f>'pivot Table'!$C$26:$C$27</c:f>
              <c:strCache>
                <c:ptCount val="1"/>
                <c:pt idx="0">
                  <c:v>Yes</c:v>
                </c:pt>
              </c:strCache>
            </c:strRef>
          </c:tx>
          <c:spPr>
            <a:ln w="28575" cap="rnd">
              <a:solidFill>
                <a:srgbClr val="00B050"/>
              </a:solidFill>
              <a:round/>
            </a:ln>
            <a:effectLst/>
          </c:spPr>
          <c:marker>
            <c:symbol val="none"/>
          </c:marker>
          <c:cat>
            <c:strRef>
              <c:f>'pivot Table'!$A$28:$A$33</c:f>
              <c:strCache>
                <c:ptCount val="5"/>
                <c:pt idx="0">
                  <c:v>0-1 Miles</c:v>
                </c:pt>
                <c:pt idx="1">
                  <c:v>1-2 Miles</c:v>
                </c:pt>
                <c:pt idx="2">
                  <c:v>10+ Miles</c:v>
                </c:pt>
                <c:pt idx="3">
                  <c:v>2-5 Miles</c:v>
                </c:pt>
                <c:pt idx="4">
                  <c:v>5-10 Miles</c:v>
                </c:pt>
              </c:strCache>
            </c:strRef>
          </c:cat>
          <c:val>
            <c:numRef>
              <c:f>'pivot Table'!$C$28:$C$33</c:f>
              <c:numCache>
                <c:formatCode>General</c:formatCode>
                <c:ptCount val="5"/>
                <c:pt idx="0">
                  <c:v>200</c:v>
                </c:pt>
                <c:pt idx="1">
                  <c:v>77</c:v>
                </c:pt>
                <c:pt idx="2">
                  <c:v>33</c:v>
                </c:pt>
                <c:pt idx="3">
                  <c:v>95</c:v>
                </c:pt>
                <c:pt idx="4">
                  <c:v>76</c:v>
                </c:pt>
              </c:numCache>
            </c:numRef>
          </c:val>
          <c:smooth val="0"/>
          <c:extLst>
            <c:ext xmlns:c16="http://schemas.microsoft.com/office/drawing/2014/chart" uri="{C3380CC4-5D6E-409C-BE32-E72D297353CC}">
              <c16:uniqueId val="{00000001-9E7C-674B-A7EE-58B12A4E1226}"/>
            </c:ext>
          </c:extLst>
        </c:ser>
        <c:dLbls>
          <c:showLegendKey val="0"/>
          <c:showVal val="0"/>
          <c:showCatName val="0"/>
          <c:showSerName val="0"/>
          <c:showPercent val="0"/>
          <c:showBubbleSize val="0"/>
        </c:dLbls>
        <c:smooth val="0"/>
        <c:axId val="405500575"/>
        <c:axId val="66423536"/>
      </c:lineChart>
      <c:catAx>
        <c:axId val="40550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3536"/>
        <c:crosses val="autoZero"/>
        <c:auto val="1"/>
        <c:lblAlgn val="ctr"/>
        <c:lblOffset val="100"/>
        <c:noMultiLvlLbl val="0"/>
      </c:catAx>
      <c:valAx>
        <c:axId val="6642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50057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C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B05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rgbClr val="FFC000"/>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C9A-4047-9DD0-4B7243CEBDC6}"/>
            </c:ext>
          </c:extLst>
        </c:ser>
        <c:ser>
          <c:idx val="1"/>
          <c:order val="1"/>
          <c:tx>
            <c:strRef>
              <c:f>'pivot Table'!$C$45:$C$46</c:f>
              <c:strCache>
                <c:ptCount val="1"/>
                <c:pt idx="0">
                  <c:v>Yes</c:v>
                </c:pt>
              </c:strCache>
            </c:strRef>
          </c:tx>
          <c:spPr>
            <a:ln w="28575" cap="rnd">
              <a:solidFill>
                <a:srgbClr val="00B050"/>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C9A-4047-9DD0-4B7243CEBDC6}"/>
            </c:ext>
          </c:extLst>
        </c:ser>
        <c:dLbls>
          <c:showLegendKey val="0"/>
          <c:showVal val="0"/>
          <c:showCatName val="0"/>
          <c:showSerName val="0"/>
          <c:showPercent val="0"/>
          <c:showBubbleSize val="0"/>
        </c:dLbls>
        <c:marker val="1"/>
        <c:smooth val="0"/>
        <c:axId val="524485168"/>
        <c:axId val="524511008"/>
      </c:lineChart>
      <c:catAx>
        <c:axId val="524485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511008"/>
        <c:crosses val="autoZero"/>
        <c:auto val="1"/>
        <c:lblAlgn val="ctr"/>
        <c:lblOffset val="100"/>
        <c:noMultiLvlLbl val="0"/>
      </c:catAx>
      <c:valAx>
        <c:axId val="52451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48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Table!PivotTable5</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r>
              <a:rPr lang="en-US" b="1"/>
              <a:t>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022926351073585"/>
          <c:y val="3.614457831325301E-2"/>
          <c:w val="0.78790010435442559"/>
          <c:h val="0.83312256901622239"/>
        </c:manualLayout>
      </c:layout>
      <c:bar3DChart>
        <c:barDir val="col"/>
        <c:grouping val="clustered"/>
        <c:varyColors val="0"/>
        <c:ser>
          <c:idx val="0"/>
          <c:order val="0"/>
          <c:tx>
            <c:strRef>
              <c:f>'pivot Table'!$B$1:$B$2</c:f>
              <c:strCache>
                <c:ptCount val="1"/>
                <c:pt idx="0">
                  <c:v>No</c:v>
                </c:pt>
              </c:strCache>
            </c:strRef>
          </c:tx>
          <c:spPr>
            <a:solidFill>
              <a:srgbClr val="FFC000"/>
            </a:solidFill>
            <a:ln>
              <a:noFill/>
            </a:ln>
            <a:effectLst/>
            <a:sp3d/>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5EEB-E74D-AF9B-9754C5F9DD30}"/>
            </c:ext>
          </c:extLst>
        </c:ser>
        <c:ser>
          <c:idx val="1"/>
          <c:order val="1"/>
          <c:tx>
            <c:strRef>
              <c:f>'pivot Table'!$C$1:$C$2</c:f>
              <c:strCache>
                <c:ptCount val="1"/>
                <c:pt idx="0">
                  <c:v>Yes</c:v>
                </c:pt>
              </c:strCache>
            </c:strRef>
          </c:tx>
          <c:spPr>
            <a:solidFill>
              <a:srgbClr val="00B050"/>
            </a:solidFill>
            <a:ln>
              <a:noFill/>
            </a:ln>
            <a:effectLst/>
            <a:sp3d/>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5EEB-E74D-AF9B-9754C5F9DD30}"/>
            </c:ext>
          </c:extLst>
        </c:ser>
        <c:dLbls>
          <c:showLegendKey val="0"/>
          <c:showVal val="0"/>
          <c:showCatName val="0"/>
          <c:showSerName val="0"/>
          <c:showPercent val="0"/>
          <c:showBubbleSize val="0"/>
        </c:dLbls>
        <c:gapWidth val="150"/>
        <c:shape val="box"/>
        <c:axId val="714447919"/>
        <c:axId val="903853999"/>
        <c:axId val="0"/>
      </c:bar3DChart>
      <c:catAx>
        <c:axId val="71444791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Gender</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853999"/>
        <c:crosses val="autoZero"/>
        <c:auto val="1"/>
        <c:lblAlgn val="ctr"/>
        <c:lblOffset val="100"/>
        <c:noMultiLvlLbl val="0"/>
      </c:catAx>
      <c:valAx>
        <c:axId val="90385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r>
                  <a:rPr lang="en-US" b="1" baseline="0"/>
                  <a:t> </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447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Table!PivotTable8</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 age bracket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C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C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05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rgbClr val="FFC000"/>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Adolescent</c:v>
                </c:pt>
                <c:pt idx="1">
                  <c:v>Middle  Age</c:v>
                </c:pt>
                <c:pt idx="2">
                  <c:v>Old</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026-2545-AB71-19BF0169D6FD}"/>
            </c:ext>
          </c:extLst>
        </c:ser>
        <c:ser>
          <c:idx val="1"/>
          <c:order val="1"/>
          <c:tx>
            <c:strRef>
              <c:f>'pivot Table'!$C$45:$C$46</c:f>
              <c:strCache>
                <c:ptCount val="1"/>
                <c:pt idx="0">
                  <c:v>Yes</c:v>
                </c:pt>
              </c:strCache>
            </c:strRef>
          </c:tx>
          <c:spPr>
            <a:ln w="28575" cap="rnd">
              <a:solidFill>
                <a:srgbClr val="00B050"/>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Adolescent</c:v>
                </c:pt>
                <c:pt idx="1">
                  <c:v>Middle  Age</c:v>
                </c:pt>
                <c:pt idx="2">
                  <c:v>Old</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026-2545-AB71-19BF0169D6FD}"/>
            </c:ext>
          </c:extLst>
        </c:ser>
        <c:dLbls>
          <c:showLegendKey val="0"/>
          <c:showVal val="0"/>
          <c:showCatName val="0"/>
          <c:showSerName val="0"/>
          <c:showPercent val="0"/>
          <c:showBubbleSize val="0"/>
        </c:dLbls>
        <c:marker val="1"/>
        <c:smooth val="0"/>
        <c:axId val="524485168"/>
        <c:axId val="524511008"/>
      </c:lineChart>
      <c:catAx>
        <c:axId val="524485168"/>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Age bracket</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511008"/>
        <c:crosses val="autoZero"/>
        <c:auto val="1"/>
        <c:lblAlgn val="ctr"/>
        <c:lblOffset val="100"/>
        <c:noMultiLvlLbl val="0"/>
      </c:catAx>
      <c:valAx>
        <c:axId val="52451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48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analysis.xlsx]pivot Table!PivotTable7</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rgbClr val="FFC000"/>
              </a:solidFill>
              <a:round/>
            </a:ln>
            <a:effectLst/>
          </c:spPr>
          <c:marker>
            <c:symbol val="none"/>
          </c:marker>
          <c:cat>
            <c:strRef>
              <c:f>'pivot Table'!$A$28:$A$33</c:f>
              <c:strCache>
                <c:ptCount val="5"/>
                <c:pt idx="0">
                  <c:v>0-1 Miles</c:v>
                </c:pt>
                <c:pt idx="1">
                  <c:v>1-2 Miles</c:v>
                </c:pt>
                <c:pt idx="2">
                  <c:v>10+ Miles</c:v>
                </c:pt>
                <c:pt idx="3">
                  <c:v>2-5 Miles</c:v>
                </c:pt>
                <c:pt idx="4">
                  <c:v>5-10 Miles</c:v>
                </c:pt>
              </c:strCache>
            </c:strRef>
          </c:cat>
          <c:val>
            <c:numRef>
              <c:f>'pivot Table'!$B$28:$B$33</c:f>
              <c:numCache>
                <c:formatCode>General</c:formatCode>
                <c:ptCount val="5"/>
                <c:pt idx="0">
                  <c:v>166</c:v>
                </c:pt>
                <c:pt idx="1">
                  <c:v>92</c:v>
                </c:pt>
                <c:pt idx="2">
                  <c:v>78</c:v>
                </c:pt>
                <c:pt idx="3">
                  <c:v>67</c:v>
                </c:pt>
                <c:pt idx="4">
                  <c:v>116</c:v>
                </c:pt>
              </c:numCache>
            </c:numRef>
          </c:val>
          <c:smooth val="0"/>
          <c:extLst>
            <c:ext xmlns:c16="http://schemas.microsoft.com/office/drawing/2014/chart" uri="{C3380CC4-5D6E-409C-BE32-E72D297353CC}">
              <c16:uniqueId val="{00000000-05B1-DE44-82AB-F5A17AA1F28C}"/>
            </c:ext>
          </c:extLst>
        </c:ser>
        <c:ser>
          <c:idx val="1"/>
          <c:order val="1"/>
          <c:tx>
            <c:strRef>
              <c:f>'pivot Table'!$C$26:$C$27</c:f>
              <c:strCache>
                <c:ptCount val="1"/>
                <c:pt idx="0">
                  <c:v>Yes</c:v>
                </c:pt>
              </c:strCache>
            </c:strRef>
          </c:tx>
          <c:spPr>
            <a:ln w="28575" cap="rnd">
              <a:solidFill>
                <a:srgbClr val="00B050"/>
              </a:solidFill>
              <a:round/>
            </a:ln>
            <a:effectLst/>
          </c:spPr>
          <c:marker>
            <c:symbol val="none"/>
          </c:marker>
          <c:cat>
            <c:strRef>
              <c:f>'pivot Table'!$A$28:$A$33</c:f>
              <c:strCache>
                <c:ptCount val="5"/>
                <c:pt idx="0">
                  <c:v>0-1 Miles</c:v>
                </c:pt>
                <c:pt idx="1">
                  <c:v>1-2 Miles</c:v>
                </c:pt>
                <c:pt idx="2">
                  <c:v>10+ Miles</c:v>
                </c:pt>
                <c:pt idx="3">
                  <c:v>2-5 Miles</c:v>
                </c:pt>
                <c:pt idx="4">
                  <c:v>5-10 Miles</c:v>
                </c:pt>
              </c:strCache>
            </c:strRef>
          </c:cat>
          <c:val>
            <c:numRef>
              <c:f>'pivot Table'!$C$28:$C$33</c:f>
              <c:numCache>
                <c:formatCode>General</c:formatCode>
                <c:ptCount val="5"/>
                <c:pt idx="0">
                  <c:v>200</c:v>
                </c:pt>
                <c:pt idx="1">
                  <c:v>77</c:v>
                </c:pt>
                <c:pt idx="2">
                  <c:v>33</c:v>
                </c:pt>
                <c:pt idx="3">
                  <c:v>95</c:v>
                </c:pt>
                <c:pt idx="4">
                  <c:v>76</c:v>
                </c:pt>
              </c:numCache>
            </c:numRef>
          </c:val>
          <c:smooth val="0"/>
          <c:extLst>
            <c:ext xmlns:c16="http://schemas.microsoft.com/office/drawing/2014/chart" uri="{C3380CC4-5D6E-409C-BE32-E72D297353CC}">
              <c16:uniqueId val="{00000001-05B1-DE44-82AB-F5A17AA1F28C}"/>
            </c:ext>
          </c:extLst>
        </c:ser>
        <c:dLbls>
          <c:showLegendKey val="0"/>
          <c:showVal val="0"/>
          <c:showCatName val="0"/>
          <c:showSerName val="0"/>
          <c:showPercent val="0"/>
          <c:showBubbleSize val="0"/>
        </c:dLbls>
        <c:smooth val="0"/>
        <c:axId val="405500575"/>
        <c:axId val="66423536"/>
      </c:lineChart>
      <c:catAx>
        <c:axId val="4055005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3536"/>
        <c:crosses val="autoZero"/>
        <c:auto val="1"/>
        <c:lblAlgn val="ctr"/>
        <c:lblOffset val="100"/>
        <c:noMultiLvlLbl val="0"/>
      </c:catAx>
      <c:valAx>
        <c:axId val="66423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50057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152400</xdr:colOff>
      <xdr:row>0</xdr:row>
      <xdr:rowOff>0</xdr:rowOff>
    </xdr:from>
    <xdr:to>
      <xdr:col>13</xdr:col>
      <xdr:colOff>698500</xdr:colOff>
      <xdr:row>22</xdr:row>
      <xdr:rowOff>88900</xdr:rowOff>
    </xdr:to>
    <xdr:graphicFrame macro="">
      <xdr:nvGraphicFramePr>
        <xdr:cNvPr id="7" name="Chart 6">
          <a:extLst>
            <a:ext uri="{FF2B5EF4-FFF2-40B4-BE49-F238E27FC236}">
              <a16:creationId xmlns:a16="http://schemas.microsoft.com/office/drawing/2014/main" id="{1E74ACDF-104B-0660-C7D0-E1B178F31E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127000</xdr:colOff>
      <xdr:row>24</xdr:row>
      <xdr:rowOff>82550</xdr:rowOff>
    </xdr:from>
    <xdr:to>
      <xdr:col>13</xdr:col>
      <xdr:colOff>647700</xdr:colOff>
      <xdr:row>38</xdr:row>
      <xdr:rowOff>158750</xdr:rowOff>
    </xdr:to>
    <xdr:graphicFrame macro="">
      <xdr:nvGraphicFramePr>
        <xdr:cNvPr id="9" name="Chart 8">
          <a:extLst>
            <a:ext uri="{FF2B5EF4-FFF2-40B4-BE49-F238E27FC236}">
              <a16:creationId xmlns:a16="http://schemas.microsoft.com/office/drawing/2014/main" id="{B74C5BB0-381A-1AFA-8C05-1847C40094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457200</xdr:colOff>
      <xdr:row>43</xdr:row>
      <xdr:rowOff>44450</xdr:rowOff>
    </xdr:from>
    <xdr:to>
      <xdr:col>13</xdr:col>
      <xdr:colOff>698500</xdr:colOff>
      <xdr:row>57</xdr:row>
      <xdr:rowOff>120650</xdr:rowOff>
    </xdr:to>
    <xdr:graphicFrame macro="">
      <xdr:nvGraphicFramePr>
        <xdr:cNvPr id="10" name="Chart 9">
          <a:extLst>
            <a:ext uri="{FF2B5EF4-FFF2-40B4-BE49-F238E27FC236}">
              <a16:creationId xmlns:a16="http://schemas.microsoft.com/office/drawing/2014/main" id="{12E8212C-AC66-5E66-B71E-C1BB914DB5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25400</xdr:colOff>
      <xdr:row>3</xdr:row>
      <xdr:rowOff>0</xdr:rowOff>
    </xdr:from>
    <xdr:to>
      <xdr:col>9</xdr:col>
      <xdr:colOff>63500</xdr:colOff>
      <xdr:row>25</xdr:row>
      <xdr:rowOff>88900</xdr:rowOff>
    </xdr:to>
    <xdr:graphicFrame macro="">
      <xdr:nvGraphicFramePr>
        <xdr:cNvPr id="2" name="Chart 1">
          <a:extLst>
            <a:ext uri="{FF2B5EF4-FFF2-40B4-BE49-F238E27FC236}">
              <a16:creationId xmlns:a16="http://schemas.microsoft.com/office/drawing/2014/main" id="{6BE625BB-65AF-6244-9873-83D873A0E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88900</xdr:colOff>
      <xdr:row>3</xdr:row>
      <xdr:rowOff>50800</xdr:rowOff>
    </xdr:from>
    <xdr:to>
      <xdr:col>15</xdr:col>
      <xdr:colOff>800100</xdr:colOff>
      <xdr:row>25</xdr:row>
      <xdr:rowOff>139700</xdr:rowOff>
    </xdr:to>
    <xdr:graphicFrame macro="">
      <xdr:nvGraphicFramePr>
        <xdr:cNvPr id="4" name="Chart 3">
          <a:extLst>
            <a:ext uri="{FF2B5EF4-FFF2-40B4-BE49-F238E27FC236}">
              <a16:creationId xmlns:a16="http://schemas.microsoft.com/office/drawing/2014/main" id="{D6BC0B79-D54B-4043-AF51-49D2F46D8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50800</xdr:colOff>
      <xdr:row>25</xdr:row>
      <xdr:rowOff>152400</xdr:rowOff>
    </xdr:from>
    <xdr:to>
      <xdr:col>16</xdr:col>
      <xdr:colOff>12700</xdr:colOff>
      <xdr:row>47</xdr:row>
      <xdr:rowOff>25400</xdr:rowOff>
    </xdr:to>
    <xdr:graphicFrame macro="">
      <xdr:nvGraphicFramePr>
        <xdr:cNvPr id="5" name="Chart 4">
          <a:extLst>
            <a:ext uri="{FF2B5EF4-FFF2-40B4-BE49-F238E27FC236}">
              <a16:creationId xmlns:a16="http://schemas.microsoft.com/office/drawing/2014/main" id="{0B4536A6-BB92-4C2B-FD8B-096FB7921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3</xdr:row>
      <xdr:rowOff>76200</xdr:rowOff>
    </xdr:from>
    <xdr:to>
      <xdr:col>2</xdr:col>
      <xdr:colOff>38100</xdr:colOff>
      <xdr:row>7</xdr:row>
      <xdr:rowOff>139700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DCF203E-1205-956E-9402-52781F67D9A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863600"/>
              <a:ext cx="1651000" cy="82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xdr:rowOff>
    </xdr:from>
    <xdr:to>
      <xdr:col>2</xdr:col>
      <xdr:colOff>25400</xdr:colOff>
      <xdr:row>22</xdr:row>
      <xdr:rowOff>88901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F4567FE-D73B-7A1B-7E53-0206572B3C7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82901"/>
              <a:ext cx="16764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152401</xdr:rowOff>
    </xdr:from>
    <xdr:to>
      <xdr:col>2</xdr:col>
      <xdr:colOff>0</xdr:colOff>
      <xdr:row>13</xdr:row>
      <xdr:rowOff>127001</xdr:rowOff>
    </xdr:to>
    <mc:AlternateContent xmlns:mc="http://schemas.openxmlformats.org/markup-compatibility/2006">
      <mc:Choice xmlns:a14="http://schemas.microsoft.com/office/drawing/2010/main" Requires="a14">
        <xdr:graphicFrame macro="">
          <xdr:nvGraphicFramePr>
            <xdr:cNvPr id="9" name="Region 1">
              <a:extLst>
                <a:ext uri="{FF2B5EF4-FFF2-40B4-BE49-F238E27FC236}">
                  <a16:creationId xmlns:a16="http://schemas.microsoft.com/office/drawing/2014/main" id="{133E090A-4F16-5AAD-7827-FB211576B31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1701801"/>
              <a:ext cx="16510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76.64078159722" createdVersion="8" refreshedVersion="8" minRefreshableVersion="3" recordCount="1000" xr:uid="{C35B846A-A726-594B-9140-1BC5E8EE0E3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293965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F60182-396F-B240-828F-E87EADC64269}" name="PivotTable8"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5:D5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C4681D-1080-1B42-AEA8-FE26D87CC5A8}" name="PivotTable7"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6">
        <item x="0"/>
        <item x="3"/>
        <item x="4"/>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1B2E75-A728-7440-8C4E-E5EC4D224701}"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3"/>
  </dataFields>
  <formats count="1">
    <format dxfId="27">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C16AF82-2BB5-E64E-AB09-266B996450D9}" sourceName="Marital status">
  <pivotTables>
    <pivotTable tabId="3" name="PivotTable5"/>
    <pivotTable tabId="3" name="PivotTable7"/>
    <pivotTable tabId="3" name="PivotTable8"/>
  </pivotTables>
  <data>
    <tabular pivotCacheId="7293965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0F5D133-4B69-7746-8554-1FC6F3CED62C}" sourceName="Education">
  <pivotTables>
    <pivotTable tabId="3" name="PivotTable5"/>
    <pivotTable tabId="3" name="PivotTable7"/>
    <pivotTable tabId="3" name="PivotTable8"/>
  </pivotTables>
  <data>
    <tabular pivotCacheId="7293965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A35244-9C01-8E43-8123-4A93F5762A1E}" sourceName="Region">
  <pivotTables>
    <pivotTable tabId="3" name="PivotTable5"/>
    <pivotTable tabId="3" name="PivotTable7"/>
    <pivotTable tabId="3" name="PivotTable8"/>
  </pivotTables>
  <data>
    <tabular pivotCacheId="7293965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5829E5C-5652-4740-8461-73AF215B75C6}" cache="Slicer_Marital_status" caption="Marital status" rowHeight="230716"/>
  <slicer name="Education" xr10:uid="{628432CA-C6CB-7141-8999-B0EB59EF0D74}" cache="Slicer_Education" caption="Education" rowHeight="230716"/>
  <slicer name="Region 1" xr10:uid="{B033F2C2-6DE7-9942-8A68-0C37C8CD617A}"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32" sqref="D32"/>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0B5A1-22C2-0940-8121-7437D6156165}">
  <dimension ref="A1:N1001"/>
  <sheetViews>
    <sheetView workbookViewId="0">
      <selection activeCell="L10" sqref="L10"/>
    </sheetView>
  </sheetViews>
  <sheetFormatPr baseColWidth="10" defaultColWidth="11.83203125" defaultRowHeight="15" x14ac:dyDescent="0.2"/>
  <cols>
    <col min="1" max="1" width="11.83203125" style="4"/>
    <col min="4" max="4" width="11.83203125" style="3"/>
    <col min="14" max="14" width="15.5" customWidth="1"/>
  </cols>
  <sheetData>
    <row r="1" spans="1:14" x14ac:dyDescent="0.2">
      <c r="A1" s="4" t="s">
        <v>0</v>
      </c>
      <c r="B1" t="s">
        <v>41</v>
      </c>
      <c r="C1" t="s">
        <v>2</v>
      </c>
      <c r="D1" s="3" t="s">
        <v>3</v>
      </c>
      <c r="E1" t="s">
        <v>4</v>
      </c>
      <c r="F1" t="s">
        <v>5</v>
      </c>
      <c r="G1" t="s">
        <v>6</v>
      </c>
      <c r="H1" t="s">
        <v>7</v>
      </c>
      <c r="I1" t="s">
        <v>8</v>
      </c>
      <c r="J1" t="s">
        <v>9</v>
      </c>
      <c r="K1" t="s">
        <v>10</v>
      </c>
      <c r="L1" t="s">
        <v>11</v>
      </c>
      <c r="M1" t="s">
        <v>40</v>
      </c>
      <c r="N1" t="s">
        <v>12</v>
      </c>
    </row>
    <row r="2" spans="1:14" x14ac:dyDescent="0.2">
      <c r="A2" s="4">
        <v>12496</v>
      </c>
      <c r="B2" t="s">
        <v>36</v>
      </c>
      <c r="C2" t="s">
        <v>39</v>
      </c>
      <c r="D2" s="3">
        <v>40000</v>
      </c>
      <c r="E2">
        <v>1</v>
      </c>
      <c r="F2" t="s">
        <v>13</v>
      </c>
      <c r="G2" t="s">
        <v>14</v>
      </c>
      <c r="H2" t="s">
        <v>15</v>
      </c>
      <c r="I2">
        <v>0</v>
      </c>
      <c r="J2" t="s">
        <v>16</v>
      </c>
      <c r="K2" t="s">
        <v>17</v>
      </c>
      <c r="L2">
        <v>42</v>
      </c>
      <c r="M2" t="str">
        <f>IF(L2&gt;54,"Old",IF(L2&gt;=31,"Middle  Age",(IF(L2&lt;31,"Adolescent","Invaild"))))</f>
        <v>Middle  Age</v>
      </c>
      <c r="N2" t="s">
        <v>18</v>
      </c>
    </row>
    <row r="3" spans="1:14" x14ac:dyDescent="0.2">
      <c r="A3" s="4">
        <v>24107</v>
      </c>
      <c r="B3" t="s">
        <v>36</v>
      </c>
      <c r="C3" t="s">
        <v>38</v>
      </c>
      <c r="D3" s="3">
        <v>30000</v>
      </c>
      <c r="E3">
        <v>3</v>
      </c>
      <c r="F3" t="s">
        <v>19</v>
      </c>
      <c r="G3" t="s">
        <v>20</v>
      </c>
      <c r="H3" t="s">
        <v>15</v>
      </c>
      <c r="I3">
        <v>1</v>
      </c>
      <c r="J3" t="s">
        <v>16</v>
      </c>
      <c r="K3" t="s">
        <v>17</v>
      </c>
      <c r="L3">
        <v>43</v>
      </c>
      <c r="M3" t="str">
        <f t="shared" ref="M3:M66" si="0">IF(L3&gt;54,"Old",IF(L3&gt;=31,"Middle  Age",(IF(L3&lt;31,"Adolescent","Invaild"))))</f>
        <v>Middle  Age</v>
      </c>
      <c r="N3" t="s">
        <v>18</v>
      </c>
    </row>
    <row r="4" spans="1:14" x14ac:dyDescent="0.2">
      <c r="A4" s="4">
        <v>14177</v>
      </c>
      <c r="B4" t="s">
        <v>36</v>
      </c>
      <c r="C4" t="s">
        <v>38</v>
      </c>
      <c r="D4" s="3">
        <v>80000</v>
      </c>
      <c r="E4">
        <v>5</v>
      </c>
      <c r="F4" t="s">
        <v>19</v>
      </c>
      <c r="G4" t="s">
        <v>21</v>
      </c>
      <c r="H4" t="s">
        <v>18</v>
      </c>
      <c r="I4">
        <v>2</v>
      </c>
      <c r="J4" t="s">
        <v>22</v>
      </c>
      <c r="K4" t="s">
        <v>17</v>
      </c>
      <c r="L4">
        <v>60</v>
      </c>
      <c r="M4" t="str">
        <f t="shared" si="0"/>
        <v>Old</v>
      </c>
      <c r="N4" t="s">
        <v>18</v>
      </c>
    </row>
    <row r="5" spans="1:14" x14ac:dyDescent="0.2">
      <c r="A5" s="4">
        <v>24381</v>
      </c>
      <c r="B5" t="s">
        <v>37</v>
      </c>
      <c r="C5" t="s">
        <v>38</v>
      </c>
      <c r="D5" s="3">
        <v>70000</v>
      </c>
      <c r="E5">
        <v>0</v>
      </c>
      <c r="F5" t="s">
        <v>13</v>
      </c>
      <c r="G5" t="s">
        <v>21</v>
      </c>
      <c r="H5" t="s">
        <v>15</v>
      </c>
      <c r="I5">
        <v>1</v>
      </c>
      <c r="J5" t="s">
        <v>23</v>
      </c>
      <c r="K5" t="s">
        <v>24</v>
      </c>
      <c r="L5">
        <v>41</v>
      </c>
      <c r="M5" t="str">
        <f t="shared" si="0"/>
        <v>Middle  Age</v>
      </c>
      <c r="N5" t="s">
        <v>15</v>
      </c>
    </row>
    <row r="6" spans="1:14" x14ac:dyDescent="0.2">
      <c r="A6" s="4">
        <v>25597</v>
      </c>
      <c r="B6" t="s">
        <v>37</v>
      </c>
      <c r="C6" t="s">
        <v>38</v>
      </c>
      <c r="D6" s="3">
        <v>30000</v>
      </c>
      <c r="E6">
        <v>0</v>
      </c>
      <c r="F6" t="s">
        <v>13</v>
      </c>
      <c r="G6" t="s">
        <v>20</v>
      </c>
      <c r="H6" t="s">
        <v>18</v>
      </c>
      <c r="I6">
        <v>0</v>
      </c>
      <c r="J6" t="s">
        <v>16</v>
      </c>
      <c r="K6" t="s">
        <v>17</v>
      </c>
      <c r="L6">
        <v>36</v>
      </c>
      <c r="M6" t="str">
        <f t="shared" si="0"/>
        <v>Middle  Age</v>
      </c>
      <c r="N6" t="s">
        <v>15</v>
      </c>
    </row>
    <row r="7" spans="1:14" x14ac:dyDescent="0.2">
      <c r="A7" s="4">
        <v>13507</v>
      </c>
      <c r="B7" t="s">
        <v>36</v>
      </c>
      <c r="C7" t="s">
        <v>39</v>
      </c>
      <c r="D7" s="3">
        <v>10000</v>
      </c>
      <c r="E7">
        <v>2</v>
      </c>
      <c r="F7" t="s">
        <v>19</v>
      </c>
      <c r="G7" t="s">
        <v>25</v>
      </c>
      <c r="H7" t="s">
        <v>15</v>
      </c>
      <c r="I7">
        <v>0</v>
      </c>
      <c r="J7" t="s">
        <v>26</v>
      </c>
      <c r="K7" t="s">
        <v>17</v>
      </c>
      <c r="L7">
        <v>50</v>
      </c>
      <c r="M7" t="str">
        <f t="shared" si="0"/>
        <v>Middle  Age</v>
      </c>
      <c r="N7" t="s">
        <v>18</v>
      </c>
    </row>
    <row r="8" spans="1:14" x14ac:dyDescent="0.2">
      <c r="A8" s="4">
        <v>27974</v>
      </c>
      <c r="B8" t="s">
        <v>37</v>
      </c>
      <c r="C8" t="s">
        <v>38</v>
      </c>
      <c r="D8" s="3">
        <v>160000</v>
      </c>
      <c r="E8">
        <v>2</v>
      </c>
      <c r="F8" t="s">
        <v>27</v>
      </c>
      <c r="G8" t="s">
        <v>28</v>
      </c>
      <c r="H8" t="s">
        <v>15</v>
      </c>
      <c r="I8">
        <v>4</v>
      </c>
      <c r="J8" t="s">
        <v>16</v>
      </c>
      <c r="K8" t="s">
        <v>24</v>
      </c>
      <c r="L8">
        <v>33</v>
      </c>
      <c r="M8" t="str">
        <f t="shared" si="0"/>
        <v>Middle  Age</v>
      </c>
      <c r="N8" t="s">
        <v>15</v>
      </c>
    </row>
    <row r="9" spans="1:14" x14ac:dyDescent="0.2">
      <c r="A9" s="4">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s="4">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s="4">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s="4">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s="4">
        <v>12697</v>
      </c>
      <c r="B13" t="s">
        <v>37</v>
      </c>
      <c r="C13" t="s">
        <v>39</v>
      </c>
      <c r="D13" s="3">
        <v>90000</v>
      </c>
      <c r="E13">
        <v>0</v>
      </c>
      <c r="F13" t="s">
        <v>13</v>
      </c>
      <c r="G13" t="s">
        <v>21</v>
      </c>
      <c r="H13" t="s">
        <v>18</v>
      </c>
      <c r="I13">
        <v>4</v>
      </c>
      <c r="J13" t="s">
        <v>50</v>
      </c>
      <c r="K13" t="s">
        <v>24</v>
      </c>
      <c r="L13">
        <v>36</v>
      </c>
      <c r="M13" t="str">
        <f t="shared" si="0"/>
        <v>Middle  Age</v>
      </c>
      <c r="N13" t="s">
        <v>18</v>
      </c>
    </row>
    <row r="14" spans="1:14" x14ac:dyDescent="0.2">
      <c r="A14" s="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s="4">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s="4">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s="4">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s="4">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s="4">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s="4">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s="4">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s="4">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s="4">
        <v>21564</v>
      </c>
      <c r="B23" t="s">
        <v>37</v>
      </c>
      <c r="C23" t="s">
        <v>39</v>
      </c>
      <c r="D23" s="3">
        <v>80000</v>
      </c>
      <c r="E23">
        <v>0</v>
      </c>
      <c r="F23" t="s">
        <v>13</v>
      </c>
      <c r="G23" t="s">
        <v>21</v>
      </c>
      <c r="H23" t="s">
        <v>15</v>
      </c>
      <c r="I23">
        <v>4</v>
      </c>
      <c r="J23" t="s">
        <v>50</v>
      </c>
      <c r="K23" t="s">
        <v>24</v>
      </c>
      <c r="L23">
        <v>35</v>
      </c>
      <c r="M23" t="str">
        <f t="shared" si="0"/>
        <v>Middle  Age</v>
      </c>
      <c r="N23" t="s">
        <v>18</v>
      </c>
    </row>
    <row r="24" spans="1:14" x14ac:dyDescent="0.2">
      <c r="A24" s="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s="4">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s="4">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s="4">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s="4">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s="4">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s="4">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s="4">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s="4">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s="4">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s="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s="4">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s="4">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s="4">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s="4">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s="4">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s="4">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s="4">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s="4">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s="4">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s="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s="4">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s="4">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s="4">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s="4">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s="4">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s="4">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s="4">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s="4">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s="4">
        <v>20619</v>
      </c>
      <c r="B53" t="s">
        <v>37</v>
      </c>
      <c r="C53" t="s">
        <v>38</v>
      </c>
      <c r="D53" s="3">
        <v>80000</v>
      </c>
      <c r="E53">
        <v>0</v>
      </c>
      <c r="F53" t="s">
        <v>13</v>
      </c>
      <c r="G53" t="s">
        <v>21</v>
      </c>
      <c r="H53" t="s">
        <v>18</v>
      </c>
      <c r="I53">
        <v>4</v>
      </c>
      <c r="J53" t="s">
        <v>50</v>
      </c>
      <c r="K53" t="s">
        <v>24</v>
      </c>
      <c r="L53">
        <v>35</v>
      </c>
      <c r="M53" t="str">
        <f t="shared" si="0"/>
        <v>Middle  Age</v>
      </c>
      <c r="N53" t="s">
        <v>18</v>
      </c>
    </row>
    <row r="54" spans="1:14" x14ac:dyDescent="0.2">
      <c r="A54" s="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s="4">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s="4">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s="4">
        <v>28906</v>
      </c>
      <c r="B57" t="s">
        <v>36</v>
      </c>
      <c r="C57" t="s">
        <v>38</v>
      </c>
      <c r="D57" s="3">
        <v>80000</v>
      </c>
      <c r="E57">
        <v>4</v>
      </c>
      <c r="F57" t="s">
        <v>27</v>
      </c>
      <c r="G57" t="s">
        <v>21</v>
      </c>
      <c r="H57" t="s">
        <v>15</v>
      </c>
      <c r="I57">
        <v>2</v>
      </c>
      <c r="J57" t="s">
        <v>50</v>
      </c>
      <c r="K57" t="s">
        <v>17</v>
      </c>
      <c r="L57">
        <v>54</v>
      </c>
      <c r="M57" t="str">
        <f t="shared" si="0"/>
        <v>Middle  Age</v>
      </c>
      <c r="N57" t="s">
        <v>18</v>
      </c>
    </row>
    <row r="58" spans="1:14" x14ac:dyDescent="0.2">
      <c r="A58" s="4">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s="4">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s="4">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s="4">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s="4">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s="4">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s="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s="4">
        <v>16185</v>
      </c>
      <c r="B65" t="s">
        <v>37</v>
      </c>
      <c r="C65" t="s">
        <v>38</v>
      </c>
      <c r="D65" s="3">
        <v>60000</v>
      </c>
      <c r="E65">
        <v>4</v>
      </c>
      <c r="F65" t="s">
        <v>13</v>
      </c>
      <c r="G65" t="s">
        <v>21</v>
      </c>
      <c r="H65" t="s">
        <v>15</v>
      </c>
      <c r="I65">
        <v>3</v>
      </c>
      <c r="J65" t="s">
        <v>50</v>
      </c>
      <c r="K65" t="s">
        <v>24</v>
      </c>
      <c r="L65">
        <v>41</v>
      </c>
      <c r="M65" t="str">
        <f t="shared" si="0"/>
        <v>Middle  Age</v>
      </c>
      <c r="N65" t="s">
        <v>18</v>
      </c>
    </row>
    <row r="66" spans="1:14" x14ac:dyDescent="0.2">
      <c r="A66" s="4">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s="4">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Age",(IF(L67&lt;31,"Adolescent","Invaild"))))</f>
        <v>Old</v>
      </c>
      <c r="N67" t="s">
        <v>18</v>
      </c>
    </row>
    <row r="68" spans="1:14" x14ac:dyDescent="0.2">
      <c r="A68" s="4">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s="4">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s="4">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s="4">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s="4">
        <v>14238</v>
      </c>
      <c r="B72" t="s">
        <v>36</v>
      </c>
      <c r="C72" t="s">
        <v>38</v>
      </c>
      <c r="D72" s="3">
        <v>120000</v>
      </c>
      <c r="E72">
        <v>0</v>
      </c>
      <c r="F72" t="s">
        <v>29</v>
      </c>
      <c r="G72" t="s">
        <v>21</v>
      </c>
      <c r="H72" t="s">
        <v>15</v>
      </c>
      <c r="I72">
        <v>4</v>
      </c>
      <c r="J72" t="s">
        <v>50</v>
      </c>
      <c r="K72" t="s">
        <v>24</v>
      </c>
      <c r="L72">
        <v>36</v>
      </c>
      <c r="M72" t="str">
        <f t="shared" si="1"/>
        <v>Middle  Age</v>
      </c>
      <c r="N72" t="s">
        <v>15</v>
      </c>
    </row>
    <row r="73" spans="1:14" x14ac:dyDescent="0.2">
      <c r="A73" s="4">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s="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s="4">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s="4">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s="4">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s="4">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s="4">
        <v>27969</v>
      </c>
      <c r="B79" t="s">
        <v>36</v>
      </c>
      <c r="C79" t="s">
        <v>38</v>
      </c>
      <c r="D79" s="3">
        <v>80000</v>
      </c>
      <c r="E79">
        <v>0</v>
      </c>
      <c r="F79" t="s">
        <v>13</v>
      </c>
      <c r="G79" t="s">
        <v>21</v>
      </c>
      <c r="H79" t="s">
        <v>15</v>
      </c>
      <c r="I79">
        <v>2</v>
      </c>
      <c r="J79" t="s">
        <v>50</v>
      </c>
      <c r="K79" t="s">
        <v>24</v>
      </c>
      <c r="L79">
        <v>29</v>
      </c>
      <c r="M79" t="str">
        <f t="shared" si="1"/>
        <v>Adolescent</v>
      </c>
      <c r="N79" t="s">
        <v>15</v>
      </c>
    </row>
    <row r="80" spans="1:14" x14ac:dyDescent="0.2">
      <c r="A80" s="4">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s="4">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s="4">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s="4">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s="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s="4">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s="4">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s="4">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s="4">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s="4">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s="4">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s="4">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s="4">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s="4">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s="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s="4">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s="4">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s="4">
        <v>17197</v>
      </c>
      <c r="B97" t="s">
        <v>37</v>
      </c>
      <c r="C97" t="s">
        <v>39</v>
      </c>
      <c r="D97" s="3">
        <v>90000</v>
      </c>
      <c r="E97">
        <v>5</v>
      </c>
      <c r="F97" t="s">
        <v>19</v>
      </c>
      <c r="G97" t="s">
        <v>21</v>
      </c>
      <c r="H97" t="s">
        <v>15</v>
      </c>
      <c r="I97">
        <v>2</v>
      </c>
      <c r="J97" t="s">
        <v>50</v>
      </c>
      <c r="K97" t="s">
        <v>17</v>
      </c>
      <c r="L97">
        <v>62</v>
      </c>
      <c r="M97" t="str">
        <f t="shared" si="1"/>
        <v>Old</v>
      </c>
      <c r="N97" t="s">
        <v>18</v>
      </c>
    </row>
    <row r="98" spans="1:14" x14ac:dyDescent="0.2">
      <c r="A98" s="4">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s="4">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s="4">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s="4">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s="4">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s="4">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s="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s="4">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s="4">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s="4">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s="4">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s="4">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s="4">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s="4">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s="4">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s="4">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s="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s="4">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s="4">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s="4">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s="4">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s="4">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s="4">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s="4">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s="4">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s="4">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s="4">
        <v>12344</v>
      </c>
      <c r="B124" t="s">
        <v>37</v>
      </c>
      <c r="C124" t="s">
        <v>39</v>
      </c>
      <c r="D124" s="3">
        <v>80000</v>
      </c>
      <c r="E124">
        <v>0</v>
      </c>
      <c r="F124" t="s">
        <v>13</v>
      </c>
      <c r="G124" t="s">
        <v>21</v>
      </c>
      <c r="H124" t="s">
        <v>18</v>
      </c>
      <c r="I124">
        <v>3</v>
      </c>
      <c r="J124" t="s">
        <v>50</v>
      </c>
      <c r="K124" t="s">
        <v>24</v>
      </c>
      <c r="L124">
        <v>31</v>
      </c>
      <c r="M124" t="str">
        <f t="shared" si="1"/>
        <v>Middle  Age</v>
      </c>
      <c r="N124" t="s">
        <v>18</v>
      </c>
    </row>
    <row r="125" spans="1:14" x14ac:dyDescent="0.2">
      <c r="A125" s="4">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s="4">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s="4">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s="4">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s="4">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s="4">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s="4">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Age",(IF(L131&lt;31,"Adolescent","Invaild"))))</f>
        <v>Middle  Age</v>
      </c>
      <c r="N131" t="s">
        <v>15</v>
      </c>
    </row>
    <row r="132" spans="1:14" x14ac:dyDescent="0.2">
      <c r="A132" s="4">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s="4">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s="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s="4">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s="4">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s="4">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s="4">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s="4">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s="4">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s="4">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s="4">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s="4">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s="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s="4">
        <v>16614</v>
      </c>
      <c r="B145" t="s">
        <v>36</v>
      </c>
      <c r="C145" t="s">
        <v>39</v>
      </c>
      <c r="D145" s="3">
        <v>80000</v>
      </c>
      <c r="E145">
        <v>0</v>
      </c>
      <c r="F145" t="s">
        <v>13</v>
      </c>
      <c r="G145" t="s">
        <v>21</v>
      </c>
      <c r="H145" t="s">
        <v>15</v>
      </c>
      <c r="I145">
        <v>3</v>
      </c>
      <c r="J145" t="s">
        <v>50</v>
      </c>
      <c r="K145" t="s">
        <v>24</v>
      </c>
      <c r="L145">
        <v>32</v>
      </c>
      <c r="M145" t="str">
        <f t="shared" si="2"/>
        <v>Middle  Age</v>
      </c>
      <c r="N145" t="s">
        <v>18</v>
      </c>
    </row>
    <row r="146" spans="1:14" x14ac:dyDescent="0.2">
      <c r="A146" s="4">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s="4">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s="4">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s="4">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s="4">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s="4">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s="4">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s="4">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s="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s="4">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s="4">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s="4">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s="4">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s="4">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s="4">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s="4">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s="4">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s="4">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s="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s="4">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s="4">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s="4">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s="4">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s="4">
        <v>14233</v>
      </c>
      <c r="B169" t="s">
        <v>37</v>
      </c>
      <c r="C169" t="s">
        <v>38</v>
      </c>
      <c r="D169" s="3">
        <v>100000</v>
      </c>
      <c r="E169">
        <v>0</v>
      </c>
      <c r="F169" t="s">
        <v>27</v>
      </c>
      <c r="G169" t="s">
        <v>28</v>
      </c>
      <c r="H169" t="s">
        <v>15</v>
      </c>
      <c r="I169">
        <v>3</v>
      </c>
      <c r="J169" t="s">
        <v>50</v>
      </c>
      <c r="K169" t="s">
        <v>24</v>
      </c>
      <c r="L169">
        <v>35</v>
      </c>
      <c r="M169" t="str">
        <f t="shared" si="2"/>
        <v>Middle  Age</v>
      </c>
      <c r="N169" t="s">
        <v>18</v>
      </c>
    </row>
    <row r="170" spans="1:14" x14ac:dyDescent="0.2">
      <c r="A170" s="4">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s="4">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s="4">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s="4">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s="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s="4">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s="4">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s="4">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s="4">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s="4">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s="4">
        <v>14191</v>
      </c>
      <c r="B180" t="s">
        <v>36</v>
      </c>
      <c r="C180" t="s">
        <v>38</v>
      </c>
      <c r="D180" s="3">
        <v>160000</v>
      </c>
      <c r="E180">
        <v>4</v>
      </c>
      <c r="F180" t="s">
        <v>19</v>
      </c>
      <c r="G180" t="s">
        <v>21</v>
      </c>
      <c r="H180" t="s">
        <v>18</v>
      </c>
      <c r="I180">
        <v>2</v>
      </c>
      <c r="J180" t="s">
        <v>50</v>
      </c>
      <c r="K180" t="s">
        <v>17</v>
      </c>
      <c r="L180">
        <v>55</v>
      </c>
      <c r="M180" t="str">
        <f t="shared" si="2"/>
        <v>Old</v>
      </c>
      <c r="N180" t="s">
        <v>15</v>
      </c>
    </row>
    <row r="181" spans="1:14" x14ac:dyDescent="0.2">
      <c r="A181" s="4">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s="4">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s="4">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s="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s="4">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s="4">
        <v>28918</v>
      </c>
      <c r="B186" t="s">
        <v>36</v>
      </c>
      <c r="C186" t="s">
        <v>39</v>
      </c>
      <c r="D186" s="3">
        <v>130000</v>
      </c>
      <c r="E186">
        <v>4</v>
      </c>
      <c r="F186" t="s">
        <v>27</v>
      </c>
      <c r="G186" t="s">
        <v>28</v>
      </c>
      <c r="H186" t="s">
        <v>18</v>
      </c>
      <c r="I186">
        <v>4</v>
      </c>
      <c r="J186" t="s">
        <v>50</v>
      </c>
      <c r="K186" t="s">
        <v>17</v>
      </c>
      <c r="L186">
        <v>58</v>
      </c>
      <c r="M186" t="str">
        <f t="shared" si="2"/>
        <v>Old</v>
      </c>
      <c r="N186" t="s">
        <v>18</v>
      </c>
    </row>
    <row r="187" spans="1:14" x14ac:dyDescent="0.2">
      <c r="A187" s="4">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s="4">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s="4">
        <v>18151</v>
      </c>
      <c r="B189" t="s">
        <v>37</v>
      </c>
      <c r="C189" t="s">
        <v>38</v>
      </c>
      <c r="D189" s="3">
        <v>80000</v>
      </c>
      <c r="E189">
        <v>5</v>
      </c>
      <c r="F189" t="s">
        <v>19</v>
      </c>
      <c r="G189" t="s">
        <v>21</v>
      </c>
      <c r="H189" t="s">
        <v>18</v>
      </c>
      <c r="I189">
        <v>2</v>
      </c>
      <c r="J189" t="s">
        <v>50</v>
      </c>
      <c r="K189" t="s">
        <v>17</v>
      </c>
      <c r="L189">
        <v>59</v>
      </c>
      <c r="M189" t="str">
        <f t="shared" si="2"/>
        <v>Old</v>
      </c>
      <c r="N189" t="s">
        <v>18</v>
      </c>
    </row>
    <row r="190" spans="1:14" x14ac:dyDescent="0.2">
      <c r="A190" s="4">
        <v>20606</v>
      </c>
      <c r="B190" t="s">
        <v>36</v>
      </c>
      <c r="C190" t="s">
        <v>39</v>
      </c>
      <c r="D190" s="3">
        <v>70000</v>
      </c>
      <c r="E190">
        <v>0</v>
      </c>
      <c r="F190" t="s">
        <v>13</v>
      </c>
      <c r="G190" t="s">
        <v>21</v>
      </c>
      <c r="H190" t="s">
        <v>15</v>
      </c>
      <c r="I190">
        <v>4</v>
      </c>
      <c r="J190" t="s">
        <v>50</v>
      </c>
      <c r="K190" t="s">
        <v>24</v>
      </c>
      <c r="L190">
        <v>32</v>
      </c>
      <c r="M190" t="str">
        <f t="shared" si="2"/>
        <v>Middle  Age</v>
      </c>
      <c r="N190" t="s">
        <v>15</v>
      </c>
    </row>
    <row r="191" spans="1:14" x14ac:dyDescent="0.2">
      <c r="A191" s="4">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s="4">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s="4">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s="4">
        <v>15682</v>
      </c>
      <c r="B194" t="s">
        <v>37</v>
      </c>
      <c r="C194" t="s">
        <v>39</v>
      </c>
      <c r="D194" s="3">
        <v>80000</v>
      </c>
      <c r="E194">
        <v>5</v>
      </c>
      <c r="F194" t="s">
        <v>13</v>
      </c>
      <c r="G194" t="s">
        <v>28</v>
      </c>
      <c r="H194" t="s">
        <v>15</v>
      </c>
      <c r="I194">
        <v>2</v>
      </c>
      <c r="J194" t="s">
        <v>50</v>
      </c>
      <c r="K194" t="s">
        <v>17</v>
      </c>
      <c r="L194">
        <v>62</v>
      </c>
      <c r="M194" t="str">
        <f t="shared" si="2"/>
        <v>Old</v>
      </c>
      <c r="N194" t="s">
        <v>18</v>
      </c>
    </row>
    <row r="195" spans="1:14" x14ac:dyDescent="0.2">
      <c r="A195" s="4">
        <v>26032</v>
      </c>
      <c r="B195" t="s">
        <v>36</v>
      </c>
      <c r="C195" t="s">
        <v>39</v>
      </c>
      <c r="D195" s="3">
        <v>70000</v>
      </c>
      <c r="E195">
        <v>5</v>
      </c>
      <c r="F195" t="s">
        <v>13</v>
      </c>
      <c r="G195" t="s">
        <v>21</v>
      </c>
      <c r="H195" t="s">
        <v>15</v>
      </c>
      <c r="I195">
        <v>4</v>
      </c>
      <c r="J195" t="s">
        <v>50</v>
      </c>
      <c r="K195" t="s">
        <v>24</v>
      </c>
      <c r="L195">
        <v>41</v>
      </c>
      <c r="M195" t="str">
        <f t="shared" ref="M195:M258" si="3">IF(L195&gt;54,"Old",IF(L195&gt;=31,"Middle  Age",(IF(L195&lt;31,"Adolescent","Invaild"))))</f>
        <v>Middle  Age</v>
      </c>
      <c r="N195" t="s">
        <v>18</v>
      </c>
    </row>
    <row r="196" spans="1:14" x14ac:dyDescent="0.2">
      <c r="A196" s="4">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s="4">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s="4">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s="4">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s="4">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s="4">
        <v>11453</v>
      </c>
      <c r="B201" t="s">
        <v>37</v>
      </c>
      <c r="C201" t="s">
        <v>38</v>
      </c>
      <c r="D201" s="3">
        <v>80000</v>
      </c>
      <c r="E201">
        <v>0</v>
      </c>
      <c r="F201" t="s">
        <v>13</v>
      </c>
      <c r="G201" t="s">
        <v>21</v>
      </c>
      <c r="H201" t="s">
        <v>18</v>
      </c>
      <c r="I201">
        <v>3</v>
      </c>
      <c r="J201" t="s">
        <v>50</v>
      </c>
      <c r="K201" t="s">
        <v>24</v>
      </c>
      <c r="L201">
        <v>33</v>
      </c>
      <c r="M201" t="str">
        <f t="shared" si="3"/>
        <v>Middle  Age</v>
      </c>
      <c r="N201" t="s">
        <v>15</v>
      </c>
    </row>
    <row r="202" spans="1:14" x14ac:dyDescent="0.2">
      <c r="A202" s="4">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s="4">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s="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s="4">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s="4">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s="4">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s="4">
        <v>11415</v>
      </c>
      <c r="B208" t="s">
        <v>37</v>
      </c>
      <c r="C208" t="s">
        <v>38</v>
      </c>
      <c r="D208" s="3">
        <v>90000</v>
      </c>
      <c r="E208">
        <v>5</v>
      </c>
      <c r="F208" t="s">
        <v>19</v>
      </c>
      <c r="G208" t="s">
        <v>21</v>
      </c>
      <c r="H208" t="s">
        <v>18</v>
      </c>
      <c r="I208">
        <v>2</v>
      </c>
      <c r="J208" t="s">
        <v>50</v>
      </c>
      <c r="K208" t="s">
        <v>17</v>
      </c>
      <c r="L208">
        <v>62</v>
      </c>
      <c r="M208" t="str">
        <f t="shared" si="3"/>
        <v>Old</v>
      </c>
      <c r="N208" t="s">
        <v>18</v>
      </c>
    </row>
    <row r="209" spans="1:14" x14ac:dyDescent="0.2">
      <c r="A209" s="4">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s="4">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s="4">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s="4">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s="4">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s="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s="4">
        <v>11451</v>
      </c>
      <c r="B215" t="s">
        <v>37</v>
      </c>
      <c r="C215" t="s">
        <v>38</v>
      </c>
      <c r="D215" s="3">
        <v>70000</v>
      </c>
      <c r="E215">
        <v>0</v>
      </c>
      <c r="F215" t="s">
        <v>13</v>
      </c>
      <c r="G215" t="s">
        <v>21</v>
      </c>
      <c r="H215" t="s">
        <v>18</v>
      </c>
      <c r="I215">
        <v>4</v>
      </c>
      <c r="J215" t="s">
        <v>50</v>
      </c>
      <c r="K215" t="s">
        <v>24</v>
      </c>
      <c r="L215">
        <v>31</v>
      </c>
      <c r="M215" t="str">
        <f t="shared" si="3"/>
        <v>Middle  Age</v>
      </c>
      <c r="N215" t="s">
        <v>15</v>
      </c>
    </row>
    <row r="216" spans="1:14" x14ac:dyDescent="0.2">
      <c r="A216" s="4">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s="4">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s="4">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s="4">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s="4">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s="4">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s="4">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s="4">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s="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s="4">
        <v>18711</v>
      </c>
      <c r="B225" t="s">
        <v>37</v>
      </c>
      <c r="C225" t="s">
        <v>39</v>
      </c>
      <c r="D225" s="3">
        <v>70000</v>
      </c>
      <c r="E225">
        <v>5</v>
      </c>
      <c r="F225" t="s">
        <v>13</v>
      </c>
      <c r="G225" t="s">
        <v>21</v>
      </c>
      <c r="H225" t="s">
        <v>15</v>
      </c>
      <c r="I225">
        <v>4</v>
      </c>
      <c r="J225" t="s">
        <v>50</v>
      </c>
      <c r="K225" t="s">
        <v>24</v>
      </c>
      <c r="L225">
        <v>39</v>
      </c>
      <c r="M225" t="str">
        <f t="shared" si="3"/>
        <v>Middle  Age</v>
      </c>
      <c r="N225" t="s">
        <v>18</v>
      </c>
    </row>
    <row r="226" spans="1:14" x14ac:dyDescent="0.2">
      <c r="A226" s="4">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s="4">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s="4">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s="4">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s="4">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s="4">
        <v>28915</v>
      </c>
      <c r="B231" t="s">
        <v>37</v>
      </c>
      <c r="C231" t="s">
        <v>38</v>
      </c>
      <c r="D231" s="3">
        <v>80000</v>
      </c>
      <c r="E231">
        <v>5</v>
      </c>
      <c r="F231" t="s">
        <v>27</v>
      </c>
      <c r="G231" t="s">
        <v>28</v>
      </c>
      <c r="H231" t="s">
        <v>15</v>
      </c>
      <c r="I231">
        <v>3</v>
      </c>
      <c r="J231" t="s">
        <v>50</v>
      </c>
      <c r="K231" t="s">
        <v>17</v>
      </c>
      <c r="L231">
        <v>57</v>
      </c>
      <c r="M231" t="str">
        <f t="shared" si="3"/>
        <v>Old</v>
      </c>
      <c r="N231" t="s">
        <v>18</v>
      </c>
    </row>
    <row r="232" spans="1:14" x14ac:dyDescent="0.2">
      <c r="A232" s="4">
        <v>22830</v>
      </c>
      <c r="B232" t="s">
        <v>36</v>
      </c>
      <c r="C232" t="s">
        <v>38</v>
      </c>
      <c r="D232" s="3">
        <v>120000</v>
      </c>
      <c r="E232">
        <v>4</v>
      </c>
      <c r="F232" t="s">
        <v>19</v>
      </c>
      <c r="G232" t="s">
        <v>28</v>
      </c>
      <c r="H232" t="s">
        <v>15</v>
      </c>
      <c r="I232">
        <v>3</v>
      </c>
      <c r="J232" t="s">
        <v>50</v>
      </c>
      <c r="K232" t="s">
        <v>17</v>
      </c>
      <c r="L232">
        <v>56</v>
      </c>
      <c r="M232" t="str">
        <f t="shared" si="3"/>
        <v>Old</v>
      </c>
      <c r="N232" t="s">
        <v>18</v>
      </c>
    </row>
    <row r="233" spans="1:14" x14ac:dyDescent="0.2">
      <c r="A233" s="4">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s="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s="4">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s="4">
        <v>24611</v>
      </c>
      <c r="B236" t="s">
        <v>37</v>
      </c>
      <c r="C236" t="s">
        <v>38</v>
      </c>
      <c r="D236" s="3">
        <v>90000</v>
      </c>
      <c r="E236">
        <v>0</v>
      </c>
      <c r="F236" t="s">
        <v>13</v>
      </c>
      <c r="G236" t="s">
        <v>21</v>
      </c>
      <c r="H236" t="s">
        <v>18</v>
      </c>
      <c r="I236">
        <v>4</v>
      </c>
      <c r="J236" t="s">
        <v>50</v>
      </c>
      <c r="K236" t="s">
        <v>24</v>
      </c>
      <c r="L236">
        <v>35</v>
      </c>
      <c r="M236" t="str">
        <f t="shared" si="3"/>
        <v>Middle  Age</v>
      </c>
      <c r="N236" t="s">
        <v>15</v>
      </c>
    </row>
    <row r="237" spans="1:14" x14ac:dyDescent="0.2">
      <c r="A237" s="4">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s="4">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s="4">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s="4">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s="4">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s="4">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s="4">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s="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s="4">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s="4">
        <v>19057</v>
      </c>
      <c r="B246" t="s">
        <v>36</v>
      </c>
      <c r="C246" t="s">
        <v>39</v>
      </c>
      <c r="D246" s="3">
        <v>120000</v>
      </c>
      <c r="E246">
        <v>3</v>
      </c>
      <c r="F246" t="s">
        <v>13</v>
      </c>
      <c r="G246" t="s">
        <v>28</v>
      </c>
      <c r="H246" t="s">
        <v>18</v>
      </c>
      <c r="I246">
        <v>2</v>
      </c>
      <c r="J246" t="s">
        <v>50</v>
      </c>
      <c r="K246" t="s">
        <v>17</v>
      </c>
      <c r="L246">
        <v>52</v>
      </c>
      <c r="M246" t="str">
        <f t="shared" si="3"/>
        <v>Middle  Age</v>
      </c>
      <c r="N246" t="s">
        <v>15</v>
      </c>
    </row>
    <row r="247" spans="1:14" x14ac:dyDescent="0.2">
      <c r="A247" s="4">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s="4">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s="4">
        <v>21568</v>
      </c>
      <c r="B249" t="s">
        <v>36</v>
      </c>
      <c r="C249" t="s">
        <v>39</v>
      </c>
      <c r="D249" s="3">
        <v>100000</v>
      </c>
      <c r="E249">
        <v>0</v>
      </c>
      <c r="F249" t="s">
        <v>27</v>
      </c>
      <c r="G249" t="s">
        <v>28</v>
      </c>
      <c r="H249" t="s">
        <v>15</v>
      </c>
      <c r="I249">
        <v>4</v>
      </c>
      <c r="J249" t="s">
        <v>50</v>
      </c>
      <c r="K249" t="s">
        <v>24</v>
      </c>
      <c r="L249">
        <v>34</v>
      </c>
      <c r="M249" t="str">
        <f t="shared" si="3"/>
        <v>Middle  Age</v>
      </c>
      <c r="N249" t="s">
        <v>15</v>
      </c>
    </row>
    <row r="250" spans="1:14" x14ac:dyDescent="0.2">
      <c r="A250" s="4">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s="4">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s="4">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s="4">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s="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s="4">
        <v>20598</v>
      </c>
      <c r="B255" t="s">
        <v>36</v>
      </c>
      <c r="C255" t="s">
        <v>38</v>
      </c>
      <c r="D255" s="3">
        <v>100000</v>
      </c>
      <c r="E255">
        <v>3</v>
      </c>
      <c r="F255" t="s">
        <v>29</v>
      </c>
      <c r="G255" t="s">
        <v>21</v>
      </c>
      <c r="H255" t="s">
        <v>15</v>
      </c>
      <c r="I255">
        <v>0</v>
      </c>
      <c r="J255" t="s">
        <v>50</v>
      </c>
      <c r="K255" t="s">
        <v>17</v>
      </c>
      <c r="L255">
        <v>59</v>
      </c>
      <c r="M255" t="str">
        <f t="shared" si="3"/>
        <v>Old</v>
      </c>
      <c r="N255" t="s">
        <v>15</v>
      </c>
    </row>
    <row r="256" spans="1:14" x14ac:dyDescent="0.2">
      <c r="A256" s="4">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s="4">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s="4">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s="4">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Age",(IF(L259&lt;31,"Adolescent","Invaild"))))</f>
        <v>Middle  Age</v>
      </c>
      <c r="N259" t="s">
        <v>15</v>
      </c>
    </row>
    <row r="260" spans="1:14" x14ac:dyDescent="0.2">
      <c r="A260" s="4">
        <v>14193</v>
      </c>
      <c r="B260" t="s">
        <v>37</v>
      </c>
      <c r="C260" t="s">
        <v>39</v>
      </c>
      <c r="D260" s="3">
        <v>100000</v>
      </c>
      <c r="E260">
        <v>3</v>
      </c>
      <c r="F260" t="s">
        <v>19</v>
      </c>
      <c r="G260" t="s">
        <v>28</v>
      </c>
      <c r="H260" t="s">
        <v>15</v>
      </c>
      <c r="I260">
        <v>4</v>
      </c>
      <c r="J260" t="s">
        <v>50</v>
      </c>
      <c r="K260" t="s">
        <v>17</v>
      </c>
      <c r="L260">
        <v>56</v>
      </c>
      <c r="M260" t="str">
        <f t="shared" si="4"/>
        <v>Old</v>
      </c>
      <c r="N260" t="s">
        <v>18</v>
      </c>
    </row>
    <row r="261" spans="1:14" x14ac:dyDescent="0.2">
      <c r="A261" s="4">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s="4">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s="4">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s="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s="4">
        <v>23419</v>
      </c>
      <c r="B265" t="s">
        <v>37</v>
      </c>
      <c r="C265" t="s">
        <v>39</v>
      </c>
      <c r="D265" s="3">
        <v>70000</v>
      </c>
      <c r="E265">
        <v>5</v>
      </c>
      <c r="F265" t="s">
        <v>13</v>
      </c>
      <c r="G265" t="s">
        <v>21</v>
      </c>
      <c r="H265" t="s">
        <v>15</v>
      </c>
      <c r="I265">
        <v>3</v>
      </c>
      <c r="J265" t="s">
        <v>50</v>
      </c>
      <c r="K265" t="s">
        <v>24</v>
      </c>
      <c r="L265">
        <v>39</v>
      </c>
      <c r="M265" t="str">
        <f t="shared" si="4"/>
        <v>Middle  Age</v>
      </c>
      <c r="N265" t="s">
        <v>18</v>
      </c>
    </row>
    <row r="266" spans="1:14" x14ac:dyDescent="0.2">
      <c r="A266" s="4">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s="4">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s="4">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s="4">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s="4">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s="4">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s="4">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s="4">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s="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s="4">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s="4">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s="4">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s="4">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s="4">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s="4">
        <v>20625</v>
      </c>
      <c r="B280" t="s">
        <v>36</v>
      </c>
      <c r="C280" t="s">
        <v>38</v>
      </c>
      <c r="D280" s="3">
        <v>100000</v>
      </c>
      <c r="E280">
        <v>0</v>
      </c>
      <c r="F280" t="s">
        <v>27</v>
      </c>
      <c r="G280" t="s">
        <v>28</v>
      </c>
      <c r="H280" t="s">
        <v>15</v>
      </c>
      <c r="I280">
        <v>3</v>
      </c>
      <c r="J280" t="s">
        <v>50</v>
      </c>
      <c r="K280" t="s">
        <v>24</v>
      </c>
      <c r="L280">
        <v>35</v>
      </c>
      <c r="M280" t="str">
        <f t="shared" si="4"/>
        <v>Middle  Age</v>
      </c>
      <c r="N280" t="s">
        <v>15</v>
      </c>
    </row>
    <row r="281" spans="1:14" x14ac:dyDescent="0.2">
      <c r="A281" s="4">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s="4">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s="4">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s="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s="4">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s="4">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s="4">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s="4">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s="4">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s="4">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s="4">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s="4">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s="4">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s="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s="4">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s="4">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s="4">
        <v>21557</v>
      </c>
      <c r="B297" t="s">
        <v>37</v>
      </c>
      <c r="C297" t="s">
        <v>39</v>
      </c>
      <c r="D297" s="3">
        <v>110000</v>
      </c>
      <c r="E297">
        <v>0</v>
      </c>
      <c r="F297" t="s">
        <v>19</v>
      </c>
      <c r="G297" t="s">
        <v>28</v>
      </c>
      <c r="H297" t="s">
        <v>15</v>
      </c>
      <c r="I297">
        <v>3</v>
      </c>
      <c r="J297" t="s">
        <v>50</v>
      </c>
      <c r="K297" t="s">
        <v>24</v>
      </c>
      <c r="L297">
        <v>32</v>
      </c>
      <c r="M297" t="str">
        <f t="shared" si="4"/>
        <v>Middle  Age</v>
      </c>
      <c r="N297" t="s">
        <v>15</v>
      </c>
    </row>
    <row r="298" spans="1:14" x14ac:dyDescent="0.2">
      <c r="A298" s="4">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s="4">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s="4">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s="4">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s="4">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s="4">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s="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s="4">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s="4">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s="4">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s="4">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s="4">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s="4">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s="4">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s="4">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s="4">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s="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s="4">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s="4">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s="4">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s="4">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s="4">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s="4">
        <v>19066</v>
      </c>
      <c r="B320" t="s">
        <v>36</v>
      </c>
      <c r="C320" t="s">
        <v>38</v>
      </c>
      <c r="D320" s="3">
        <v>130000</v>
      </c>
      <c r="E320">
        <v>4</v>
      </c>
      <c r="F320" t="s">
        <v>19</v>
      </c>
      <c r="G320" t="s">
        <v>21</v>
      </c>
      <c r="H320" t="s">
        <v>18</v>
      </c>
      <c r="I320">
        <v>3</v>
      </c>
      <c r="J320" t="s">
        <v>50</v>
      </c>
      <c r="K320" t="s">
        <v>17</v>
      </c>
      <c r="L320">
        <v>54</v>
      </c>
      <c r="M320" t="str">
        <f t="shared" si="4"/>
        <v>Middle  Age</v>
      </c>
      <c r="N320" t="s">
        <v>18</v>
      </c>
    </row>
    <row r="321" spans="1:14" x14ac:dyDescent="0.2">
      <c r="A321" s="4">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s="4">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s="4">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Age",(IF(L323&lt;31,"Adolescent","Invaild"))))</f>
        <v>Middle  Age</v>
      </c>
      <c r="N323" t="s">
        <v>15</v>
      </c>
    </row>
    <row r="324" spans="1:14" x14ac:dyDescent="0.2">
      <c r="A324" s="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s="4">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s="4">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s="4">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s="4">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s="4">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s="4">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s="4">
        <v>12663</v>
      </c>
      <c r="B331" t="s">
        <v>36</v>
      </c>
      <c r="C331" t="s">
        <v>39</v>
      </c>
      <c r="D331" s="3">
        <v>90000</v>
      </c>
      <c r="E331">
        <v>5</v>
      </c>
      <c r="F331" t="s">
        <v>29</v>
      </c>
      <c r="G331" t="s">
        <v>14</v>
      </c>
      <c r="H331" t="s">
        <v>15</v>
      </c>
      <c r="I331">
        <v>2</v>
      </c>
      <c r="J331" t="s">
        <v>50</v>
      </c>
      <c r="K331" t="s">
        <v>17</v>
      </c>
      <c r="L331">
        <v>59</v>
      </c>
      <c r="M331" t="str">
        <f t="shared" si="5"/>
        <v>Old</v>
      </c>
      <c r="N331" t="s">
        <v>18</v>
      </c>
    </row>
    <row r="332" spans="1:14" x14ac:dyDescent="0.2">
      <c r="A332" s="4">
        <v>24898</v>
      </c>
      <c r="B332" t="s">
        <v>37</v>
      </c>
      <c r="C332" t="s">
        <v>39</v>
      </c>
      <c r="D332" s="3">
        <v>80000</v>
      </c>
      <c r="E332">
        <v>0</v>
      </c>
      <c r="F332" t="s">
        <v>13</v>
      </c>
      <c r="G332" t="s">
        <v>21</v>
      </c>
      <c r="H332" t="s">
        <v>15</v>
      </c>
      <c r="I332">
        <v>3</v>
      </c>
      <c r="J332" t="s">
        <v>50</v>
      </c>
      <c r="K332" t="s">
        <v>24</v>
      </c>
      <c r="L332">
        <v>32</v>
      </c>
      <c r="M332" t="str">
        <f t="shared" si="5"/>
        <v>Middle  Age</v>
      </c>
      <c r="N332" t="s">
        <v>18</v>
      </c>
    </row>
    <row r="333" spans="1:14" x14ac:dyDescent="0.2">
      <c r="A333" s="4">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s="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s="4">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s="4">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s="4">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s="4">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s="4">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s="4">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s="4">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s="4">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s="4">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s="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s="4">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s="4">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s="4">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s="4">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s="4">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s="4">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s="4">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s="4">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s="4">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s="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s="4">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s="4">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s="4">
        <v>17238</v>
      </c>
      <c r="B357" t="s">
        <v>37</v>
      </c>
      <c r="C357" t="s">
        <v>38</v>
      </c>
      <c r="D357" s="3">
        <v>80000</v>
      </c>
      <c r="E357">
        <v>0</v>
      </c>
      <c r="F357" t="s">
        <v>13</v>
      </c>
      <c r="G357" t="s">
        <v>21</v>
      </c>
      <c r="H357" t="s">
        <v>15</v>
      </c>
      <c r="I357">
        <v>3</v>
      </c>
      <c r="J357" t="s">
        <v>50</v>
      </c>
      <c r="K357" t="s">
        <v>24</v>
      </c>
      <c r="L357">
        <v>32</v>
      </c>
      <c r="M357" t="str">
        <f t="shared" si="5"/>
        <v>Middle  Age</v>
      </c>
      <c r="N357" t="s">
        <v>18</v>
      </c>
    </row>
    <row r="358" spans="1:14" x14ac:dyDescent="0.2">
      <c r="A358" s="4">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s="4">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s="4">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s="4">
        <v>17230</v>
      </c>
      <c r="B361" t="s">
        <v>36</v>
      </c>
      <c r="C361" t="s">
        <v>38</v>
      </c>
      <c r="D361" s="3">
        <v>80000</v>
      </c>
      <c r="E361">
        <v>0</v>
      </c>
      <c r="F361" t="s">
        <v>13</v>
      </c>
      <c r="G361" t="s">
        <v>21</v>
      </c>
      <c r="H361" t="s">
        <v>15</v>
      </c>
      <c r="I361">
        <v>3</v>
      </c>
      <c r="J361" t="s">
        <v>50</v>
      </c>
      <c r="K361" t="s">
        <v>24</v>
      </c>
      <c r="L361">
        <v>30</v>
      </c>
      <c r="M361" t="str">
        <f t="shared" si="5"/>
        <v>Adolescent</v>
      </c>
      <c r="N361" t="s">
        <v>18</v>
      </c>
    </row>
    <row r="362" spans="1:14" x14ac:dyDescent="0.2">
      <c r="A362" s="4">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s="4">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s="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s="4">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s="4">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s="4">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s="4">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s="4">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s="4">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s="4">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s="4">
        <v>17324</v>
      </c>
      <c r="B372" t="s">
        <v>36</v>
      </c>
      <c r="C372" t="s">
        <v>39</v>
      </c>
      <c r="D372" s="3">
        <v>100000</v>
      </c>
      <c r="E372">
        <v>4</v>
      </c>
      <c r="F372" t="s">
        <v>13</v>
      </c>
      <c r="G372" t="s">
        <v>21</v>
      </c>
      <c r="H372" t="s">
        <v>15</v>
      </c>
      <c r="I372">
        <v>1</v>
      </c>
      <c r="J372" t="s">
        <v>50</v>
      </c>
      <c r="K372" t="s">
        <v>24</v>
      </c>
      <c r="L372">
        <v>46</v>
      </c>
      <c r="M372" t="str">
        <f t="shared" si="5"/>
        <v>Middle  Age</v>
      </c>
      <c r="N372" t="s">
        <v>18</v>
      </c>
    </row>
    <row r="373" spans="1:14" x14ac:dyDescent="0.2">
      <c r="A373" s="4">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s="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s="4">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s="4">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s="4">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s="4">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s="4">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s="4">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s="4">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s="4">
        <v>13620</v>
      </c>
      <c r="B382" t="s">
        <v>37</v>
      </c>
      <c r="C382" t="s">
        <v>38</v>
      </c>
      <c r="D382" s="3">
        <v>70000</v>
      </c>
      <c r="E382">
        <v>0</v>
      </c>
      <c r="F382" t="s">
        <v>13</v>
      </c>
      <c r="G382" t="s">
        <v>21</v>
      </c>
      <c r="H382" t="s">
        <v>18</v>
      </c>
      <c r="I382">
        <v>3</v>
      </c>
      <c r="J382" t="s">
        <v>50</v>
      </c>
      <c r="K382" t="s">
        <v>24</v>
      </c>
      <c r="L382">
        <v>30</v>
      </c>
      <c r="M382" t="str">
        <f t="shared" si="5"/>
        <v>Adolescent</v>
      </c>
      <c r="N382" t="s">
        <v>15</v>
      </c>
    </row>
    <row r="383" spans="1:14" x14ac:dyDescent="0.2">
      <c r="A383" s="4">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s="4">
        <v>13586</v>
      </c>
      <c r="B384" t="s">
        <v>36</v>
      </c>
      <c r="C384" t="s">
        <v>38</v>
      </c>
      <c r="D384" s="3">
        <v>80000</v>
      </c>
      <c r="E384">
        <v>4</v>
      </c>
      <c r="F384" t="s">
        <v>19</v>
      </c>
      <c r="G384" t="s">
        <v>21</v>
      </c>
      <c r="H384" t="s">
        <v>15</v>
      </c>
      <c r="I384">
        <v>2</v>
      </c>
      <c r="J384" t="s">
        <v>50</v>
      </c>
      <c r="K384" t="s">
        <v>17</v>
      </c>
      <c r="L384">
        <v>53</v>
      </c>
      <c r="M384" t="str">
        <f t="shared" si="5"/>
        <v>Middle  Age</v>
      </c>
      <c r="N384" t="s">
        <v>18</v>
      </c>
    </row>
    <row r="385" spans="1:14" x14ac:dyDescent="0.2">
      <c r="A385" s="4">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s="4">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s="4">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Age",(IF(L387&lt;31,"Adolescent","Invaild"))))</f>
        <v>Middle  Age</v>
      </c>
      <c r="N387" t="s">
        <v>18</v>
      </c>
    </row>
    <row r="388" spans="1:14" x14ac:dyDescent="0.2">
      <c r="A388" s="4">
        <v>28957</v>
      </c>
      <c r="B388" t="s">
        <v>37</v>
      </c>
      <c r="C388" t="s">
        <v>39</v>
      </c>
      <c r="D388" s="3">
        <v>120000</v>
      </c>
      <c r="E388">
        <v>0</v>
      </c>
      <c r="F388" t="s">
        <v>29</v>
      </c>
      <c r="G388" t="s">
        <v>21</v>
      </c>
      <c r="H388" t="s">
        <v>15</v>
      </c>
      <c r="I388">
        <v>4</v>
      </c>
      <c r="J388" t="s">
        <v>50</v>
      </c>
      <c r="K388" t="s">
        <v>24</v>
      </c>
      <c r="L388">
        <v>34</v>
      </c>
      <c r="M388" t="str">
        <f t="shared" si="6"/>
        <v>Middle  Age</v>
      </c>
      <c r="N388" t="s">
        <v>15</v>
      </c>
    </row>
    <row r="389" spans="1:14" x14ac:dyDescent="0.2">
      <c r="A389" s="4">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s="4">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s="4">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s="4">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s="4">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s="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s="4">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s="4">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s="4">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s="4">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s="4">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s="4">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s="4">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s="4">
        <v>25792</v>
      </c>
      <c r="B402" t="s">
        <v>37</v>
      </c>
      <c r="C402" t="s">
        <v>39</v>
      </c>
      <c r="D402" s="3">
        <v>110000</v>
      </c>
      <c r="E402">
        <v>3</v>
      </c>
      <c r="F402" t="s">
        <v>13</v>
      </c>
      <c r="G402" t="s">
        <v>28</v>
      </c>
      <c r="H402" t="s">
        <v>15</v>
      </c>
      <c r="I402">
        <v>4</v>
      </c>
      <c r="J402" t="s">
        <v>50</v>
      </c>
      <c r="K402" t="s">
        <v>17</v>
      </c>
      <c r="L402">
        <v>53</v>
      </c>
      <c r="M402" t="str">
        <f t="shared" si="6"/>
        <v>Middle  Age</v>
      </c>
      <c r="N402" t="s">
        <v>18</v>
      </c>
    </row>
    <row r="403" spans="1:14" x14ac:dyDescent="0.2">
      <c r="A403" s="4">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s="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s="4">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s="4">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s="4">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s="4">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s="4">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s="4">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s="4">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s="4">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s="4">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s="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s="4">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s="4">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s="4">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s="4">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s="4">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s="4">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s="4">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s="4">
        <v>18153</v>
      </c>
      <c r="B422" t="s">
        <v>36</v>
      </c>
      <c r="C422" t="s">
        <v>39</v>
      </c>
      <c r="D422" s="3">
        <v>100000</v>
      </c>
      <c r="E422">
        <v>2</v>
      </c>
      <c r="F422" t="s">
        <v>13</v>
      </c>
      <c r="G422" t="s">
        <v>28</v>
      </c>
      <c r="H422" t="s">
        <v>15</v>
      </c>
      <c r="I422">
        <v>4</v>
      </c>
      <c r="J422" t="s">
        <v>50</v>
      </c>
      <c r="K422" t="s">
        <v>17</v>
      </c>
      <c r="L422">
        <v>59</v>
      </c>
      <c r="M422" t="str">
        <f t="shared" si="6"/>
        <v>Old</v>
      </c>
      <c r="N422" t="s">
        <v>18</v>
      </c>
    </row>
    <row r="423" spans="1:14" x14ac:dyDescent="0.2">
      <c r="A423" s="4">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s="4">
        <v>24901</v>
      </c>
      <c r="B424" t="s">
        <v>37</v>
      </c>
      <c r="C424" t="s">
        <v>38</v>
      </c>
      <c r="D424" s="3">
        <v>110000</v>
      </c>
      <c r="E424">
        <v>0</v>
      </c>
      <c r="F424" t="s">
        <v>19</v>
      </c>
      <c r="G424" t="s">
        <v>28</v>
      </c>
      <c r="H424" t="s">
        <v>18</v>
      </c>
      <c r="I424">
        <v>3</v>
      </c>
      <c r="J424" t="s">
        <v>50</v>
      </c>
      <c r="K424" t="s">
        <v>24</v>
      </c>
      <c r="L424">
        <v>32</v>
      </c>
      <c r="M424" t="str">
        <f t="shared" si="6"/>
        <v>Middle  Age</v>
      </c>
      <c r="N424" t="s">
        <v>15</v>
      </c>
    </row>
    <row r="425" spans="1:14" x14ac:dyDescent="0.2">
      <c r="A425" s="4">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s="4">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s="4">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s="4">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s="4">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s="4">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s="4">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s="4">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s="4">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s="4">
        <v>21891</v>
      </c>
      <c r="B434" t="s">
        <v>36</v>
      </c>
      <c r="C434" t="s">
        <v>39</v>
      </c>
      <c r="D434" s="3">
        <v>110000</v>
      </c>
      <c r="E434">
        <v>0</v>
      </c>
      <c r="F434" t="s">
        <v>27</v>
      </c>
      <c r="G434" t="s">
        <v>28</v>
      </c>
      <c r="H434" t="s">
        <v>15</v>
      </c>
      <c r="I434">
        <v>3</v>
      </c>
      <c r="J434" t="s">
        <v>50</v>
      </c>
      <c r="K434" t="s">
        <v>24</v>
      </c>
      <c r="L434">
        <v>34</v>
      </c>
      <c r="M434" t="str">
        <f t="shared" si="6"/>
        <v>Middle  Age</v>
      </c>
      <c r="N434" t="s">
        <v>15</v>
      </c>
    </row>
    <row r="435" spans="1:14" x14ac:dyDescent="0.2">
      <c r="A435" s="4">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s="4">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s="4">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s="4">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s="4">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s="4">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s="4">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s="4">
        <v>21561</v>
      </c>
      <c r="B442" t="s">
        <v>37</v>
      </c>
      <c r="C442" t="s">
        <v>38</v>
      </c>
      <c r="D442" s="3">
        <v>90000</v>
      </c>
      <c r="E442">
        <v>0</v>
      </c>
      <c r="F442" t="s">
        <v>13</v>
      </c>
      <c r="G442" t="s">
        <v>21</v>
      </c>
      <c r="H442" t="s">
        <v>18</v>
      </c>
      <c r="I442">
        <v>3</v>
      </c>
      <c r="J442" t="s">
        <v>50</v>
      </c>
      <c r="K442" t="s">
        <v>24</v>
      </c>
      <c r="L442">
        <v>34</v>
      </c>
      <c r="M442" t="str">
        <f t="shared" si="6"/>
        <v>Middle  Age</v>
      </c>
      <c r="N442" t="s">
        <v>15</v>
      </c>
    </row>
    <row r="443" spans="1:14" x14ac:dyDescent="0.2">
      <c r="A443" s="4">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s="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s="4">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s="4">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s="4">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s="4">
        <v>14278</v>
      </c>
      <c r="B448" t="s">
        <v>36</v>
      </c>
      <c r="C448" t="s">
        <v>39</v>
      </c>
      <c r="D448" s="3">
        <v>130000</v>
      </c>
      <c r="E448">
        <v>0</v>
      </c>
      <c r="F448" t="s">
        <v>31</v>
      </c>
      <c r="G448" t="s">
        <v>28</v>
      </c>
      <c r="H448" t="s">
        <v>15</v>
      </c>
      <c r="I448">
        <v>1</v>
      </c>
      <c r="J448" t="s">
        <v>50</v>
      </c>
      <c r="K448" t="s">
        <v>24</v>
      </c>
      <c r="L448">
        <v>48</v>
      </c>
      <c r="M448" t="str">
        <f t="shared" si="6"/>
        <v>Middle  Age</v>
      </c>
      <c r="N448" t="s">
        <v>18</v>
      </c>
    </row>
    <row r="449" spans="1:14" x14ac:dyDescent="0.2">
      <c r="A449" s="4">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s="4">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s="4">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Age",(IF(L451&lt;31,"Adolescent","Invaild"))))</f>
        <v>Middle  Age</v>
      </c>
      <c r="N451" t="s">
        <v>18</v>
      </c>
    </row>
    <row r="452" spans="1:14" x14ac:dyDescent="0.2">
      <c r="A452" s="4">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s="4">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s="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s="4">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s="4">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s="4">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s="4">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s="4">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s="4">
        <v>21560</v>
      </c>
      <c r="B460" t="s">
        <v>36</v>
      </c>
      <c r="C460" t="s">
        <v>38</v>
      </c>
      <c r="D460" s="3">
        <v>120000</v>
      </c>
      <c r="E460">
        <v>0</v>
      </c>
      <c r="F460" t="s">
        <v>29</v>
      </c>
      <c r="G460" t="s">
        <v>21</v>
      </c>
      <c r="H460" t="s">
        <v>15</v>
      </c>
      <c r="I460">
        <v>4</v>
      </c>
      <c r="J460" t="s">
        <v>50</v>
      </c>
      <c r="K460" t="s">
        <v>24</v>
      </c>
      <c r="L460">
        <v>32</v>
      </c>
      <c r="M460" t="str">
        <f t="shared" si="7"/>
        <v>Middle  Age</v>
      </c>
      <c r="N460" t="s">
        <v>15</v>
      </c>
    </row>
    <row r="461" spans="1:14" x14ac:dyDescent="0.2">
      <c r="A461" s="4">
        <v>21554</v>
      </c>
      <c r="B461" t="s">
        <v>37</v>
      </c>
      <c r="C461" t="s">
        <v>39</v>
      </c>
      <c r="D461" s="3">
        <v>80000</v>
      </c>
      <c r="E461">
        <v>0</v>
      </c>
      <c r="F461" t="s">
        <v>13</v>
      </c>
      <c r="G461" t="s">
        <v>21</v>
      </c>
      <c r="H461" t="s">
        <v>18</v>
      </c>
      <c r="I461">
        <v>3</v>
      </c>
      <c r="J461" t="s">
        <v>50</v>
      </c>
      <c r="K461" t="s">
        <v>24</v>
      </c>
      <c r="L461">
        <v>33</v>
      </c>
      <c r="M461" t="str">
        <f t="shared" si="7"/>
        <v>Middle  Age</v>
      </c>
      <c r="N461" t="s">
        <v>18</v>
      </c>
    </row>
    <row r="462" spans="1:14" x14ac:dyDescent="0.2">
      <c r="A462" s="4">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s="4">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s="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s="4">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s="4">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s="4">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s="4">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s="4">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s="4">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s="4">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s="4">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s="4">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s="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s="4">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s="4">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s="4">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s="4">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s="4">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s="4">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s="4">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s="4">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s="4">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s="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s="4">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s="4">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s="4">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s="4">
        <v>26415</v>
      </c>
      <c r="B488" t="s">
        <v>36</v>
      </c>
      <c r="C488" t="s">
        <v>39</v>
      </c>
      <c r="D488" s="3">
        <v>90000</v>
      </c>
      <c r="E488">
        <v>4</v>
      </c>
      <c r="F488" t="s">
        <v>29</v>
      </c>
      <c r="G488" t="s">
        <v>14</v>
      </c>
      <c r="H488" t="s">
        <v>15</v>
      </c>
      <c r="I488">
        <v>4</v>
      </c>
      <c r="J488" t="s">
        <v>50</v>
      </c>
      <c r="K488" t="s">
        <v>17</v>
      </c>
      <c r="L488">
        <v>58</v>
      </c>
      <c r="M488" t="str">
        <f t="shared" si="7"/>
        <v>Old</v>
      </c>
      <c r="N488" t="s">
        <v>18</v>
      </c>
    </row>
    <row r="489" spans="1:14" x14ac:dyDescent="0.2">
      <c r="A489" s="4">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s="4">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s="4">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s="4">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s="4">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s="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s="4">
        <v>23707</v>
      </c>
      <c r="B495" t="s">
        <v>37</v>
      </c>
      <c r="C495" t="s">
        <v>38</v>
      </c>
      <c r="D495" s="3">
        <v>70000</v>
      </c>
      <c r="E495">
        <v>5</v>
      </c>
      <c r="F495" t="s">
        <v>13</v>
      </c>
      <c r="G495" t="s">
        <v>28</v>
      </c>
      <c r="H495" t="s">
        <v>15</v>
      </c>
      <c r="I495">
        <v>3</v>
      </c>
      <c r="J495" t="s">
        <v>50</v>
      </c>
      <c r="K495" t="s">
        <v>32</v>
      </c>
      <c r="L495">
        <v>60</v>
      </c>
      <c r="M495" t="str">
        <f t="shared" si="7"/>
        <v>Old</v>
      </c>
      <c r="N495" t="s">
        <v>15</v>
      </c>
    </row>
    <row r="496" spans="1:14" x14ac:dyDescent="0.2">
      <c r="A496" s="4">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s="4">
        <v>24981</v>
      </c>
      <c r="B497" t="s">
        <v>36</v>
      </c>
      <c r="C497" t="s">
        <v>38</v>
      </c>
      <c r="D497" s="3">
        <v>60000</v>
      </c>
      <c r="E497">
        <v>2</v>
      </c>
      <c r="F497" t="s">
        <v>19</v>
      </c>
      <c r="G497" t="s">
        <v>21</v>
      </c>
      <c r="H497" t="s">
        <v>15</v>
      </c>
      <c r="I497">
        <v>2</v>
      </c>
      <c r="J497" t="s">
        <v>50</v>
      </c>
      <c r="K497" t="s">
        <v>32</v>
      </c>
      <c r="L497">
        <v>56</v>
      </c>
      <c r="M497" t="str">
        <f t="shared" si="7"/>
        <v>Old</v>
      </c>
      <c r="N497" t="s">
        <v>18</v>
      </c>
    </row>
    <row r="498" spans="1:14" x14ac:dyDescent="0.2">
      <c r="A498" s="4">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s="4">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s="4">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s="4">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s="4">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s="4">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s="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s="4">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s="4">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s="4">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s="4">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s="4">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s="4">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s="4">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s="4">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s="4">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s="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s="4">
        <v>13353</v>
      </c>
      <c r="B515" t="s">
        <v>37</v>
      </c>
      <c r="C515" t="s">
        <v>39</v>
      </c>
      <c r="D515" s="3">
        <v>60000</v>
      </c>
      <c r="E515">
        <v>4</v>
      </c>
      <c r="F515" t="s">
        <v>31</v>
      </c>
      <c r="G515" t="s">
        <v>28</v>
      </c>
      <c r="H515" t="s">
        <v>15</v>
      </c>
      <c r="I515">
        <v>2</v>
      </c>
      <c r="J515" t="s">
        <v>50</v>
      </c>
      <c r="K515" t="s">
        <v>32</v>
      </c>
      <c r="L515">
        <v>61</v>
      </c>
      <c r="M515" t="str">
        <f t="shared" ref="M515:M578" si="8">IF(L515&gt;54,"Old",IF(L515&gt;=31,"Middle  Age",(IF(L515&lt;31,"Adolescent","Invaild"))))</f>
        <v>Old</v>
      </c>
      <c r="N515" t="s">
        <v>15</v>
      </c>
    </row>
    <row r="516" spans="1:14" x14ac:dyDescent="0.2">
      <c r="A516" s="4">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s="4">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s="4">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s="4">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s="4">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s="4">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s="4">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s="4">
        <v>18976</v>
      </c>
      <c r="B523" t="s">
        <v>37</v>
      </c>
      <c r="C523" t="s">
        <v>38</v>
      </c>
      <c r="D523" s="3">
        <v>40000</v>
      </c>
      <c r="E523">
        <v>4</v>
      </c>
      <c r="F523" t="s">
        <v>27</v>
      </c>
      <c r="G523" t="s">
        <v>21</v>
      </c>
      <c r="H523" t="s">
        <v>15</v>
      </c>
      <c r="I523">
        <v>2</v>
      </c>
      <c r="J523" t="s">
        <v>50</v>
      </c>
      <c r="K523" t="s">
        <v>32</v>
      </c>
      <c r="L523">
        <v>62</v>
      </c>
      <c r="M523" t="str">
        <f t="shared" si="8"/>
        <v>Old</v>
      </c>
      <c r="N523" t="s">
        <v>15</v>
      </c>
    </row>
    <row r="524" spans="1:14" x14ac:dyDescent="0.2">
      <c r="A524" s="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s="4">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s="4">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s="4">
        <v>16791</v>
      </c>
      <c r="B527" t="s">
        <v>37</v>
      </c>
      <c r="C527" t="s">
        <v>38</v>
      </c>
      <c r="D527" s="3">
        <v>60000</v>
      </c>
      <c r="E527">
        <v>5</v>
      </c>
      <c r="F527" t="s">
        <v>13</v>
      </c>
      <c r="G527" t="s">
        <v>28</v>
      </c>
      <c r="H527" t="s">
        <v>15</v>
      </c>
      <c r="I527">
        <v>3</v>
      </c>
      <c r="J527" t="s">
        <v>50</v>
      </c>
      <c r="K527" t="s">
        <v>32</v>
      </c>
      <c r="L527">
        <v>59</v>
      </c>
      <c r="M527" t="str">
        <f t="shared" si="8"/>
        <v>Old</v>
      </c>
      <c r="N527" t="s">
        <v>15</v>
      </c>
    </row>
    <row r="528" spans="1:14" x14ac:dyDescent="0.2">
      <c r="A528" s="4">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s="4">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s="4">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s="4">
        <v>13233</v>
      </c>
      <c r="B531" t="s">
        <v>36</v>
      </c>
      <c r="C531" t="s">
        <v>38</v>
      </c>
      <c r="D531" s="3">
        <v>60000</v>
      </c>
      <c r="E531">
        <v>2</v>
      </c>
      <c r="F531" t="s">
        <v>19</v>
      </c>
      <c r="G531" t="s">
        <v>21</v>
      </c>
      <c r="H531" t="s">
        <v>15</v>
      </c>
      <c r="I531">
        <v>1</v>
      </c>
      <c r="J531" t="s">
        <v>50</v>
      </c>
      <c r="K531" t="s">
        <v>32</v>
      </c>
      <c r="L531">
        <v>57</v>
      </c>
      <c r="M531" t="str">
        <f t="shared" si="8"/>
        <v>Old</v>
      </c>
      <c r="N531" t="s">
        <v>15</v>
      </c>
    </row>
    <row r="532" spans="1:14" x14ac:dyDescent="0.2">
      <c r="A532" s="4">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s="4">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s="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s="4">
        <v>24941</v>
      </c>
      <c r="B535" t="s">
        <v>36</v>
      </c>
      <c r="C535" t="s">
        <v>38</v>
      </c>
      <c r="D535" s="3">
        <v>60000</v>
      </c>
      <c r="E535">
        <v>3</v>
      </c>
      <c r="F535" t="s">
        <v>13</v>
      </c>
      <c r="G535" t="s">
        <v>28</v>
      </c>
      <c r="H535" t="s">
        <v>15</v>
      </c>
      <c r="I535">
        <v>2</v>
      </c>
      <c r="J535" t="s">
        <v>50</v>
      </c>
      <c r="K535" t="s">
        <v>32</v>
      </c>
      <c r="L535">
        <v>66</v>
      </c>
      <c r="M535" t="str">
        <f t="shared" si="8"/>
        <v>Old</v>
      </c>
      <c r="N535" t="s">
        <v>18</v>
      </c>
    </row>
    <row r="536" spans="1:14" x14ac:dyDescent="0.2">
      <c r="A536" s="4">
        <v>24637</v>
      </c>
      <c r="B536" t="s">
        <v>36</v>
      </c>
      <c r="C536" t="s">
        <v>38</v>
      </c>
      <c r="D536" s="3">
        <v>40000</v>
      </c>
      <c r="E536">
        <v>4</v>
      </c>
      <c r="F536" t="s">
        <v>27</v>
      </c>
      <c r="G536" t="s">
        <v>21</v>
      </c>
      <c r="H536" t="s">
        <v>15</v>
      </c>
      <c r="I536">
        <v>2</v>
      </c>
      <c r="J536" t="s">
        <v>50</v>
      </c>
      <c r="K536" t="s">
        <v>32</v>
      </c>
      <c r="L536">
        <v>64</v>
      </c>
      <c r="M536" t="str">
        <f t="shared" si="8"/>
        <v>Old</v>
      </c>
      <c r="N536" t="s">
        <v>18</v>
      </c>
    </row>
    <row r="537" spans="1:14" x14ac:dyDescent="0.2">
      <c r="A537" s="4">
        <v>23893</v>
      </c>
      <c r="B537" t="s">
        <v>36</v>
      </c>
      <c r="C537" t="s">
        <v>38</v>
      </c>
      <c r="D537" s="3">
        <v>50000</v>
      </c>
      <c r="E537">
        <v>3</v>
      </c>
      <c r="F537" t="s">
        <v>13</v>
      </c>
      <c r="G537" t="s">
        <v>14</v>
      </c>
      <c r="H537" t="s">
        <v>15</v>
      </c>
      <c r="I537">
        <v>3</v>
      </c>
      <c r="J537" t="s">
        <v>50</v>
      </c>
      <c r="K537" t="s">
        <v>32</v>
      </c>
      <c r="L537">
        <v>41</v>
      </c>
      <c r="M537" t="str">
        <f t="shared" si="8"/>
        <v>Middle  Age</v>
      </c>
      <c r="N537" t="s">
        <v>18</v>
      </c>
    </row>
    <row r="538" spans="1:14" x14ac:dyDescent="0.2">
      <c r="A538" s="4">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s="4">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s="4">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s="4">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s="4">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s="4">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s="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s="4">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s="4">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s="4">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s="4">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s="4">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s="4">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s="4">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s="4">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s="4">
        <v>27393</v>
      </c>
      <c r="B553" t="s">
        <v>36</v>
      </c>
      <c r="C553" t="s">
        <v>39</v>
      </c>
      <c r="D553" s="3">
        <v>50000</v>
      </c>
      <c r="E553">
        <v>4</v>
      </c>
      <c r="F553" t="s">
        <v>13</v>
      </c>
      <c r="G553" t="s">
        <v>28</v>
      </c>
      <c r="H553" t="s">
        <v>15</v>
      </c>
      <c r="I553">
        <v>2</v>
      </c>
      <c r="J553" t="s">
        <v>50</v>
      </c>
      <c r="K553" t="s">
        <v>32</v>
      </c>
      <c r="L553">
        <v>63</v>
      </c>
      <c r="M553" t="str">
        <f t="shared" si="8"/>
        <v>Old</v>
      </c>
      <c r="N553" t="s">
        <v>18</v>
      </c>
    </row>
    <row r="554" spans="1:14" x14ac:dyDescent="0.2">
      <c r="A554" s="4">
        <v>14417</v>
      </c>
      <c r="B554" t="s">
        <v>37</v>
      </c>
      <c r="C554" t="s">
        <v>38</v>
      </c>
      <c r="D554" s="3">
        <v>60000</v>
      </c>
      <c r="E554">
        <v>3</v>
      </c>
      <c r="F554" t="s">
        <v>27</v>
      </c>
      <c r="G554" t="s">
        <v>21</v>
      </c>
      <c r="H554" t="s">
        <v>15</v>
      </c>
      <c r="I554">
        <v>2</v>
      </c>
      <c r="J554" t="s">
        <v>50</v>
      </c>
      <c r="K554" t="s">
        <v>32</v>
      </c>
      <c r="L554">
        <v>54</v>
      </c>
      <c r="M554" t="str">
        <f t="shared" si="8"/>
        <v>Middle  Age</v>
      </c>
      <c r="N554" t="s">
        <v>15</v>
      </c>
    </row>
    <row r="555" spans="1:14" x14ac:dyDescent="0.2">
      <c r="A555" s="4">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s="4">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s="4">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s="4">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s="4">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s="4">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s="4">
        <v>15895</v>
      </c>
      <c r="B561" t="s">
        <v>37</v>
      </c>
      <c r="C561" t="s">
        <v>39</v>
      </c>
      <c r="D561" s="3">
        <v>60000</v>
      </c>
      <c r="E561">
        <v>2</v>
      </c>
      <c r="F561" t="s">
        <v>13</v>
      </c>
      <c r="G561" t="s">
        <v>28</v>
      </c>
      <c r="H561" t="s">
        <v>15</v>
      </c>
      <c r="I561">
        <v>0</v>
      </c>
      <c r="J561" t="s">
        <v>50</v>
      </c>
      <c r="K561" t="s">
        <v>32</v>
      </c>
      <c r="L561">
        <v>58</v>
      </c>
      <c r="M561" t="str">
        <f t="shared" si="8"/>
        <v>Old</v>
      </c>
      <c r="N561" t="s">
        <v>18</v>
      </c>
    </row>
    <row r="562" spans="1:14" x14ac:dyDescent="0.2">
      <c r="A562" s="4">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s="4">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s="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s="4">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s="4">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s="4">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s="4">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s="4">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s="4">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s="4">
        <v>26452</v>
      </c>
      <c r="B571" t="s">
        <v>37</v>
      </c>
      <c r="C571" t="s">
        <v>38</v>
      </c>
      <c r="D571" s="3">
        <v>50000</v>
      </c>
      <c r="E571">
        <v>3</v>
      </c>
      <c r="F571" t="s">
        <v>31</v>
      </c>
      <c r="G571" t="s">
        <v>28</v>
      </c>
      <c r="H571" t="s">
        <v>15</v>
      </c>
      <c r="I571">
        <v>2</v>
      </c>
      <c r="J571" t="s">
        <v>50</v>
      </c>
      <c r="K571" t="s">
        <v>32</v>
      </c>
      <c r="L571">
        <v>69</v>
      </c>
      <c r="M571" t="str">
        <f t="shared" si="8"/>
        <v>Old</v>
      </c>
      <c r="N571" t="s">
        <v>18</v>
      </c>
    </row>
    <row r="572" spans="1:14" x14ac:dyDescent="0.2">
      <c r="A572" s="4">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s="4">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s="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s="4">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s="4">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s="4">
        <v>13388</v>
      </c>
      <c r="B577" t="s">
        <v>37</v>
      </c>
      <c r="C577" t="s">
        <v>38</v>
      </c>
      <c r="D577" s="3">
        <v>60000</v>
      </c>
      <c r="E577">
        <v>2</v>
      </c>
      <c r="F577" t="s">
        <v>19</v>
      </c>
      <c r="G577" t="s">
        <v>21</v>
      </c>
      <c r="H577" t="s">
        <v>15</v>
      </c>
      <c r="I577">
        <v>1</v>
      </c>
      <c r="J577" t="s">
        <v>50</v>
      </c>
      <c r="K577" t="s">
        <v>32</v>
      </c>
      <c r="L577">
        <v>56</v>
      </c>
      <c r="M577" t="str">
        <f t="shared" si="8"/>
        <v>Old</v>
      </c>
      <c r="N577" t="s">
        <v>18</v>
      </c>
    </row>
    <row r="578" spans="1:14" x14ac:dyDescent="0.2">
      <c r="A578" s="4">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s="4">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Age",(IF(L579&lt;31,"Adolescent","Invaild"))))</f>
        <v>Middle  Age</v>
      </c>
      <c r="N579" t="s">
        <v>18</v>
      </c>
    </row>
    <row r="580" spans="1:14" x14ac:dyDescent="0.2">
      <c r="A580" s="4">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s="4">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s="4">
        <v>20380</v>
      </c>
      <c r="B582" t="s">
        <v>36</v>
      </c>
      <c r="C582" t="s">
        <v>39</v>
      </c>
      <c r="D582" s="3">
        <v>60000</v>
      </c>
      <c r="E582">
        <v>3</v>
      </c>
      <c r="F582" t="s">
        <v>31</v>
      </c>
      <c r="G582" t="s">
        <v>28</v>
      </c>
      <c r="H582" t="s">
        <v>15</v>
      </c>
      <c r="I582">
        <v>2</v>
      </c>
      <c r="J582" t="s">
        <v>50</v>
      </c>
      <c r="K582" t="s">
        <v>32</v>
      </c>
      <c r="L582">
        <v>69</v>
      </c>
      <c r="M582" t="str">
        <f t="shared" si="9"/>
        <v>Old</v>
      </c>
      <c r="N582" t="s">
        <v>18</v>
      </c>
    </row>
    <row r="583" spans="1:14" x14ac:dyDescent="0.2">
      <c r="A583" s="4">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s="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s="4">
        <v>24943</v>
      </c>
      <c r="B585" t="s">
        <v>36</v>
      </c>
      <c r="C585" t="s">
        <v>38</v>
      </c>
      <c r="D585" s="3">
        <v>60000</v>
      </c>
      <c r="E585">
        <v>3</v>
      </c>
      <c r="F585" t="s">
        <v>13</v>
      </c>
      <c r="G585" t="s">
        <v>28</v>
      </c>
      <c r="H585" t="s">
        <v>15</v>
      </c>
      <c r="I585">
        <v>2</v>
      </c>
      <c r="J585" t="s">
        <v>50</v>
      </c>
      <c r="K585" t="s">
        <v>32</v>
      </c>
      <c r="L585">
        <v>66</v>
      </c>
      <c r="M585" t="str">
        <f t="shared" si="9"/>
        <v>Old</v>
      </c>
      <c r="N585" t="s">
        <v>18</v>
      </c>
    </row>
    <row r="586" spans="1:14" x14ac:dyDescent="0.2">
      <c r="A586" s="4">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s="4">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s="4">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s="4">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s="4">
        <v>16871</v>
      </c>
      <c r="B590" t="s">
        <v>36</v>
      </c>
      <c r="C590" t="s">
        <v>39</v>
      </c>
      <c r="D590" s="3">
        <v>90000</v>
      </c>
      <c r="E590">
        <v>2</v>
      </c>
      <c r="F590" t="s">
        <v>27</v>
      </c>
      <c r="G590" t="s">
        <v>21</v>
      </c>
      <c r="H590" t="s">
        <v>15</v>
      </c>
      <c r="I590">
        <v>1</v>
      </c>
      <c r="J590" t="s">
        <v>50</v>
      </c>
      <c r="K590" t="s">
        <v>32</v>
      </c>
      <c r="L590">
        <v>51</v>
      </c>
      <c r="M590" t="str">
        <f t="shared" si="9"/>
        <v>Middle  Age</v>
      </c>
      <c r="N590" t="s">
        <v>15</v>
      </c>
    </row>
    <row r="591" spans="1:14" x14ac:dyDescent="0.2">
      <c r="A591" s="4">
        <v>12100</v>
      </c>
      <c r="B591" t="s">
        <v>37</v>
      </c>
      <c r="C591" t="s">
        <v>38</v>
      </c>
      <c r="D591" s="3">
        <v>60000</v>
      </c>
      <c r="E591">
        <v>2</v>
      </c>
      <c r="F591" t="s">
        <v>13</v>
      </c>
      <c r="G591" t="s">
        <v>28</v>
      </c>
      <c r="H591" t="s">
        <v>15</v>
      </c>
      <c r="I591">
        <v>0</v>
      </c>
      <c r="J591" t="s">
        <v>50</v>
      </c>
      <c r="K591" t="s">
        <v>32</v>
      </c>
      <c r="L591">
        <v>57</v>
      </c>
      <c r="M591" t="str">
        <f t="shared" si="9"/>
        <v>Old</v>
      </c>
      <c r="N591" t="s">
        <v>18</v>
      </c>
    </row>
    <row r="592" spans="1:14" x14ac:dyDescent="0.2">
      <c r="A592" s="4">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s="4">
        <v>18545</v>
      </c>
      <c r="B593" t="s">
        <v>36</v>
      </c>
      <c r="C593" t="s">
        <v>38</v>
      </c>
      <c r="D593" s="3">
        <v>40000</v>
      </c>
      <c r="E593">
        <v>4</v>
      </c>
      <c r="F593" t="s">
        <v>27</v>
      </c>
      <c r="G593" t="s">
        <v>21</v>
      </c>
      <c r="H593" t="s">
        <v>18</v>
      </c>
      <c r="I593">
        <v>2</v>
      </c>
      <c r="J593" t="s">
        <v>50</v>
      </c>
      <c r="K593" t="s">
        <v>32</v>
      </c>
      <c r="L593">
        <v>61</v>
      </c>
      <c r="M593" t="str">
        <f t="shared" si="9"/>
        <v>Old</v>
      </c>
      <c r="N593" t="s">
        <v>15</v>
      </c>
    </row>
    <row r="594" spans="1:14" x14ac:dyDescent="0.2">
      <c r="A594" s="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s="4">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s="4">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s="4">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s="4">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s="4">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s="4">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s="4">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s="4">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s="4">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s="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s="4">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s="4">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s="4">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s="4">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s="4">
        <v>16145</v>
      </c>
      <c r="B609" t="s">
        <v>37</v>
      </c>
      <c r="C609" t="s">
        <v>39</v>
      </c>
      <c r="D609" s="3">
        <v>70000</v>
      </c>
      <c r="E609">
        <v>5</v>
      </c>
      <c r="F609" t="s">
        <v>31</v>
      </c>
      <c r="G609" t="s">
        <v>21</v>
      </c>
      <c r="H609" t="s">
        <v>15</v>
      </c>
      <c r="I609">
        <v>3</v>
      </c>
      <c r="J609" t="s">
        <v>50</v>
      </c>
      <c r="K609" t="s">
        <v>32</v>
      </c>
      <c r="L609">
        <v>46</v>
      </c>
      <c r="M609" t="str">
        <f t="shared" si="9"/>
        <v>Middle  Age</v>
      </c>
      <c r="N609" t="s">
        <v>15</v>
      </c>
    </row>
    <row r="610" spans="1:14" x14ac:dyDescent="0.2">
      <c r="A610" s="4">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s="4">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s="4">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s="4">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s="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s="4">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s="4">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s="4">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s="4">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s="4">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s="4">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s="4">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s="4">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s="4">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s="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s="4">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s="4">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s="4">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s="4">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s="4">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s="4">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s="4">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s="4">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s="4">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s="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s="4">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s="4">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s="4">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s="4">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s="4">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s="4">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s="4">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s="4">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s="4">
        <v>21441</v>
      </c>
      <c r="B643" t="s">
        <v>36</v>
      </c>
      <c r="C643" t="s">
        <v>38</v>
      </c>
      <c r="D643" s="3">
        <v>50000</v>
      </c>
      <c r="E643">
        <v>4</v>
      </c>
      <c r="F643" t="s">
        <v>13</v>
      </c>
      <c r="G643" t="s">
        <v>28</v>
      </c>
      <c r="H643" t="s">
        <v>15</v>
      </c>
      <c r="I643">
        <v>2</v>
      </c>
      <c r="J643" t="s">
        <v>50</v>
      </c>
      <c r="K643" t="s">
        <v>32</v>
      </c>
      <c r="L643">
        <v>64</v>
      </c>
      <c r="M643" t="str">
        <f t="shared" ref="M643:M706" si="10">IF(L643&gt;54,"Old",IF(L643&gt;=31,"Middle  Age",(IF(L643&lt;31,"Adolescent","Invaild"))))</f>
        <v>Old</v>
      </c>
      <c r="N643" t="s">
        <v>18</v>
      </c>
    </row>
    <row r="644" spans="1:14" x14ac:dyDescent="0.2">
      <c r="A644" s="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s="4">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s="4">
        <v>23368</v>
      </c>
      <c r="B646" t="s">
        <v>36</v>
      </c>
      <c r="C646" t="s">
        <v>39</v>
      </c>
      <c r="D646" s="3">
        <v>60000</v>
      </c>
      <c r="E646">
        <v>5</v>
      </c>
      <c r="F646" t="s">
        <v>13</v>
      </c>
      <c r="G646" t="s">
        <v>14</v>
      </c>
      <c r="H646" t="s">
        <v>15</v>
      </c>
      <c r="I646">
        <v>3</v>
      </c>
      <c r="J646" t="s">
        <v>50</v>
      </c>
      <c r="K646" t="s">
        <v>32</v>
      </c>
      <c r="L646">
        <v>41</v>
      </c>
      <c r="M646" t="str">
        <f t="shared" si="10"/>
        <v>Middle  Age</v>
      </c>
      <c r="N646" t="s">
        <v>18</v>
      </c>
    </row>
    <row r="647" spans="1:14" x14ac:dyDescent="0.2">
      <c r="A647" s="4">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s="4">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s="4">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s="4">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s="4">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s="4">
        <v>18435</v>
      </c>
      <c r="B652" t="s">
        <v>37</v>
      </c>
      <c r="C652" t="s">
        <v>39</v>
      </c>
      <c r="D652" s="3">
        <v>70000</v>
      </c>
      <c r="E652">
        <v>5</v>
      </c>
      <c r="F652" t="s">
        <v>31</v>
      </c>
      <c r="G652" t="s">
        <v>28</v>
      </c>
      <c r="H652" t="s">
        <v>15</v>
      </c>
      <c r="I652">
        <v>2</v>
      </c>
      <c r="J652" t="s">
        <v>50</v>
      </c>
      <c r="K652" t="s">
        <v>32</v>
      </c>
      <c r="L652">
        <v>67</v>
      </c>
      <c r="M652" t="str">
        <f t="shared" si="10"/>
        <v>Old</v>
      </c>
      <c r="N652" t="s">
        <v>15</v>
      </c>
    </row>
    <row r="653" spans="1:14" x14ac:dyDescent="0.2">
      <c r="A653" s="4">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s="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s="4">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s="4">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s="4">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s="4">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s="4">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s="4">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s="4">
        <v>24643</v>
      </c>
      <c r="B661" t="s">
        <v>37</v>
      </c>
      <c r="C661" t="s">
        <v>39</v>
      </c>
      <c r="D661" s="3">
        <v>60000</v>
      </c>
      <c r="E661">
        <v>4</v>
      </c>
      <c r="F661" t="s">
        <v>13</v>
      </c>
      <c r="G661" t="s">
        <v>28</v>
      </c>
      <c r="H661" t="s">
        <v>15</v>
      </c>
      <c r="I661">
        <v>2</v>
      </c>
      <c r="J661" t="s">
        <v>50</v>
      </c>
      <c r="K661" t="s">
        <v>32</v>
      </c>
      <c r="L661">
        <v>63</v>
      </c>
      <c r="M661" t="str">
        <f t="shared" si="10"/>
        <v>Old</v>
      </c>
      <c r="N661" t="s">
        <v>18</v>
      </c>
    </row>
    <row r="662" spans="1:14" x14ac:dyDescent="0.2">
      <c r="A662" s="4">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s="4">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s="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s="4">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s="4">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s="4">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s="4">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s="4">
        <v>20505</v>
      </c>
      <c r="B669" t="s">
        <v>36</v>
      </c>
      <c r="C669" t="s">
        <v>39</v>
      </c>
      <c r="D669" s="3">
        <v>40000</v>
      </c>
      <c r="E669">
        <v>5</v>
      </c>
      <c r="F669" t="s">
        <v>27</v>
      </c>
      <c r="G669" t="s">
        <v>21</v>
      </c>
      <c r="H669" t="s">
        <v>18</v>
      </c>
      <c r="I669">
        <v>2</v>
      </c>
      <c r="J669" t="s">
        <v>50</v>
      </c>
      <c r="K669" t="s">
        <v>32</v>
      </c>
      <c r="L669">
        <v>61</v>
      </c>
      <c r="M669" t="str">
        <f t="shared" si="10"/>
        <v>Old</v>
      </c>
      <c r="N669" t="s">
        <v>18</v>
      </c>
    </row>
    <row r="670" spans="1:14" x14ac:dyDescent="0.2">
      <c r="A670" s="4">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s="4">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s="4">
        <v>21471</v>
      </c>
      <c r="B672" t="s">
        <v>36</v>
      </c>
      <c r="C672" t="s">
        <v>38</v>
      </c>
      <c r="D672" s="3">
        <v>70000</v>
      </c>
      <c r="E672">
        <v>2</v>
      </c>
      <c r="F672" t="s">
        <v>19</v>
      </c>
      <c r="G672" t="s">
        <v>21</v>
      </c>
      <c r="H672" t="s">
        <v>15</v>
      </c>
      <c r="I672">
        <v>1</v>
      </c>
      <c r="J672" t="s">
        <v>50</v>
      </c>
      <c r="K672" t="s">
        <v>32</v>
      </c>
      <c r="L672">
        <v>59</v>
      </c>
      <c r="M672" t="str">
        <f t="shared" si="10"/>
        <v>Old</v>
      </c>
      <c r="N672" t="s">
        <v>18</v>
      </c>
    </row>
    <row r="673" spans="1:14" x14ac:dyDescent="0.2">
      <c r="A673" s="4">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s="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s="4">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s="4">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s="4">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s="4">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s="4">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s="4">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s="4">
        <v>21770</v>
      </c>
      <c r="B681" t="s">
        <v>36</v>
      </c>
      <c r="C681" t="s">
        <v>38</v>
      </c>
      <c r="D681" s="3">
        <v>60000</v>
      </c>
      <c r="E681">
        <v>4</v>
      </c>
      <c r="F681" t="s">
        <v>13</v>
      </c>
      <c r="G681" t="s">
        <v>28</v>
      </c>
      <c r="H681" t="s">
        <v>15</v>
      </c>
      <c r="I681">
        <v>2</v>
      </c>
      <c r="J681" t="s">
        <v>50</v>
      </c>
      <c r="K681" t="s">
        <v>32</v>
      </c>
      <c r="L681">
        <v>60</v>
      </c>
      <c r="M681" t="str">
        <f t="shared" si="10"/>
        <v>Old</v>
      </c>
      <c r="N681" t="s">
        <v>18</v>
      </c>
    </row>
    <row r="682" spans="1:14" x14ac:dyDescent="0.2">
      <c r="A682" s="4">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s="4">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s="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s="4">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s="4">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s="4">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s="4">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s="4">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s="4">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s="4">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s="4">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s="4">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s="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s="4">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s="4">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s="4">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s="4">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s="4">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s="4">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s="4">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s="4">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s="4">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s="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s="4">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s="4">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s="4">
        <v>11199</v>
      </c>
      <c r="B707" t="s">
        <v>36</v>
      </c>
      <c r="C707" t="s">
        <v>39</v>
      </c>
      <c r="D707" s="3">
        <v>70000</v>
      </c>
      <c r="E707">
        <v>4</v>
      </c>
      <c r="F707" t="s">
        <v>13</v>
      </c>
      <c r="G707" t="s">
        <v>28</v>
      </c>
      <c r="H707" t="s">
        <v>15</v>
      </c>
      <c r="I707">
        <v>1</v>
      </c>
      <c r="J707" t="s">
        <v>50</v>
      </c>
      <c r="K707" t="s">
        <v>32</v>
      </c>
      <c r="L707">
        <v>59</v>
      </c>
      <c r="M707" t="str">
        <f t="shared" ref="M707:M770" si="11">IF(L707&gt;54,"Old",IF(L707&gt;=31,"Middle  Age",(IF(L707&lt;31,"Adolescent","Invaild"))))</f>
        <v>Old</v>
      </c>
      <c r="N707" t="s">
        <v>18</v>
      </c>
    </row>
    <row r="708" spans="1:14" x14ac:dyDescent="0.2">
      <c r="A708" s="4">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s="4">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s="4">
        <v>18069</v>
      </c>
      <c r="B710" t="s">
        <v>36</v>
      </c>
      <c r="C710" t="s">
        <v>38</v>
      </c>
      <c r="D710" s="3">
        <v>70000</v>
      </c>
      <c r="E710">
        <v>5</v>
      </c>
      <c r="F710" t="s">
        <v>13</v>
      </c>
      <c r="G710" t="s">
        <v>28</v>
      </c>
      <c r="H710" t="s">
        <v>15</v>
      </c>
      <c r="I710">
        <v>4</v>
      </c>
      <c r="J710" t="s">
        <v>50</v>
      </c>
      <c r="K710" t="s">
        <v>32</v>
      </c>
      <c r="L710">
        <v>60</v>
      </c>
      <c r="M710" t="str">
        <f t="shared" si="11"/>
        <v>Old</v>
      </c>
      <c r="N710" t="s">
        <v>18</v>
      </c>
    </row>
    <row r="711" spans="1:14" x14ac:dyDescent="0.2">
      <c r="A711" s="4">
        <v>23712</v>
      </c>
      <c r="B711" t="s">
        <v>37</v>
      </c>
      <c r="C711" t="s">
        <v>39</v>
      </c>
      <c r="D711" s="3">
        <v>70000</v>
      </c>
      <c r="E711">
        <v>2</v>
      </c>
      <c r="F711" t="s">
        <v>13</v>
      </c>
      <c r="G711" t="s">
        <v>28</v>
      </c>
      <c r="H711" t="s">
        <v>15</v>
      </c>
      <c r="I711">
        <v>1</v>
      </c>
      <c r="J711" t="s">
        <v>50</v>
      </c>
      <c r="K711" t="s">
        <v>32</v>
      </c>
      <c r="L711">
        <v>59</v>
      </c>
      <c r="M711" t="str">
        <f t="shared" si="11"/>
        <v>Old</v>
      </c>
      <c r="N711" t="s">
        <v>18</v>
      </c>
    </row>
    <row r="712" spans="1:14" x14ac:dyDescent="0.2">
      <c r="A712" s="4">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s="4">
        <v>20518</v>
      </c>
      <c r="B713" t="s">
        <v>36</v>
      </c>
      <c r="C713" t="s">
        <v>39</v>
      </c>
      <c r="D713" s="3">
        <v>70000</v>
      </c>
      <c r="E713">
        <v>2</v>
      </c>
      <c r="F713" t="s">
        <v>19</v>
      </c>
      <c r="G713" t="s">
        <v>21</v>
      </c>
      <c r="H713" t="s">
        <v>15</v>
      </c>
      <c r="I713">
        <v>1</v>
      </c>
      <c r="J713" t="s">
        <v>50</v>
      </c>
      <c r="K713" t="s">
        <v>32</v>
      </c>
      <c r="L713">
        <v>58</v>
      </c>
      <c r="M713" t="str">
        <f t="shared" si="11"/>
        <v>Old</v>
      </c>
      <c r="N713" t="s">
        <v>18</v>
      </c>
    </row>
    <row r="714" spans="1:14" x14ac:dyDescent="0.2">
      <c r="A714" s="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s="4">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s="4">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s="4">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s="4">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s="4">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s="4">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s="4">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s="4">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s="4">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s="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s="4">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s="4">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s="4">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s="4">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s="4">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s="4">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s="4">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s="4">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s="4">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s="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s="4">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s="4">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s="4">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s="4">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s="4">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s="4">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s="4">
        <v>11225</v>
      </c>
      <c r="B741" t="s">
        <v>36</v>
      </c>
      <c r="C741" t="s">
        <v>39</v>
      </c>
      <c r="D741" s="3">
        <v>60000</v>
      </c>
      <c r="E741">
        <v>2</v>
      </c>
      <c r="F741" t="s">
        <v>19</v>
      </c>
      <c r="G741" t="s">
        <v>21</v>
      </c>
      <c r="H741" t="s">
        <v>15</v>
      </c>
      <c r="I741">
        <v>1</v>
      </c>
      <c r="J741" t="s">
        <v>50</v>
      </c>
      <c r="K741" t="s">
        <v>32</v>
      </c>
      <c r="L741">
        <v>55</v>
      </c>
      <c r="M741" t="str">
        <f t="shared" si="11"/>
        <v>Old</v>
      </c>
      <c r="N741" t="s">
        <v>18</v>
      </c>
    </row>
    <row r="742" spans="1:14" x14ac:dyDescent="0.2">
      <c r="A742" s="4">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s="4">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s="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s="4">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s="4">
        <v>20535</v>
      </c>
      <c r="B746" t="s">
        <v>36</v>
      </c>
      <c r="C746" t="s">
        <v>39</v>
      </c>
      <c r="D746" s="3">
        <v>70000</v>
      </c>
      <c r="E746">
        <v>4</v>
      </c>
      <c r="F746" t="s">
        <v>19</v>
      </c>
      <c r="G746" t="s">
        <v>21</v>
      </c>
      <c r="H746" t="s">
        <v>15</v>
      </c>
      <c r="I746">
        <v>1</v>
      </c>
      <c r="J746" t="s">
        <v>50</v>
      </c>
      <c r="K746" t="s">
        <v>32</v>
      </c>
      <c r="L746">
        <v>56</v>
      </c>
      <c r="M746" t="str">
        <f t="shared" si="11"/>
        <v>Old</v>
      </c>
      <c r="N746" t="s">
        <v>18</v>
      </c>
    </row>
    <row r="747" spans="1:14" x14ac:dyDescent="0.2">
      <c r="A747" s="4">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s="4">
        <v>28043</v>
      </c>
      <c r="B748" t="s">
        <v>36</v>
      </c>
      <c r="C748" t="s">
        <v>39</v>
      </c>
      <c r="D748" s="3">
        <v>60000</v>
      </c>
      <c r="E748">
        <v>2</v>
      </c>
      <c r="F748" t="s">
        <v>13</v>
      </c>
      <c r="G748" t="s">
        <v>28</v>
      </c>
      <c r="H748" t="s">
        <v>15</v>
      </c>
      <c r="I748">
        <v>0</v>
      </c>
      <c r="J748" t="s">
        <v>50</v>
      </c>
      <c r="K748" t="s">
        <v>32</v>
      </c>
      <c r="L748">
        <v>56</v>
      </c>
      <c r="M748" t="str">
        <f t="shared" si="11"/>
        <v>Old</v>
      </c>
      <c r="N748" t="s">
        <v>18</v>
      </c>
    </row>
    <row r="749" spans="1:14" x14ac:dyDescent="0.2">
      <c r="A749" s="4">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s="4">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s="4">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s="4">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s="4">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s="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s="4">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s="4">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s="4">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s="4">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s="4">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s="4">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s="4">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s="4">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s="4">
        <v>13216</v>
      </c>
      <c r="B763" t="s">
        <v>36</v>
      </c>
      <c r="C763" t="s">
        <v>39</v>
      </c>
      <c r="D763" s="3">
        <v>60000</v>
      </c>
      <c r="E763">
        <v>5</v>
      </c>
      <c r="F763" t="s">
        <v>13</v>
      </c>
      <c r="G763" t="s">
        <v>28</v>
      </c>
      <c r="H763" t="s">
        <v>15</v>
      </c>
      <c r="I763">
        <v>3</v>
      </c>
      <c r="J763" t="s">
        <v>50</v>
      </c>
      <c r="K763" t="s">
        <v>32</v>
      </c>
      <c r="L763">
        <v>59</v>
      </c>
      <c r="M763" t="str">
        <f t="shared" si="11"/>
        <v>Old</v>
      </c>
      <c r="N763" t="s">
        <v>18</v>
      </c>
    </row>
    <row r="764" spans="1:14" x14ac:dyDescent="0.2">
      <c r="A764" s="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s="4">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s="4">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s="4">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s="4">
        <v>14608</v>
      </c>
      <c r="B768" t="s">
        <v>36</v>
      </c>
      <c r="C768" t="s">
        <v>38</v>
      </c>
      <c r="D768" s="3">
        <v>50000</v>
      </c>
      <c r="E768">
        <v>4</v>
      </c>
      <c r="F768" t="s">
        <v>13</v>
      </c>
      <c r="G768" t="s">
        <v>14</v>
      </c>
      <c r="H768" t="s">
        <v>15</v>
      </c>
      <c r="I768">
        <v>3</v>
      </c>
      <c r="J768" t="s">
        <v>50</v>
      </c>
      <c r="K768" t="s">
        <v>32</v>
      </c>
      <c r="L768">
        <v>42</v>
      </c>
      <c r="M768" t="str">
        <f t="shared" si="11"/>
        <v>Middle  Age</v>
      </c>
      <c r="N768" t="s">
        <v>18</v>
      </c>
    </row>
    <row r="769" spans="1:14" x14ac:dyDescent="0.2">
      <c r="A769" s="4">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s="4">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s="4">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Age",(IF(L771&lt;31,"Adolescent","Invaild"))))</f>
        <v>Middle  Age</v>
      </c>
      <c r="N771" t="s">
        <v>18</v>
      </c>
    </row>
    <row r="772" spans="1:14" x14ac:dyDescent="0.2">
      <c r="A772" s="4">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s="4">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s="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s="4">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s="4">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s="4">
        <v>29030</v>
      </c>
      <c r="B777" t="s">
        <v>36</v>
      </c>
      <c r="C777" t="s">
        <v>38</v>
      </c>
      <c r="D777" s="3">
        <v>70000</v>
      </c>
      <c r="E777">
        <v>2</v>
      </c>
      <c r="F777" t="s">
        <v>29</v>
      </c>
      <c r="G777" t="s">
        <v>14</v>
      </c>
      <c r="H777" t="s">
        <v>15</v>
      </c>
      <c r="I777">
        <v>2</v>
      </c>
      <c r="J777" t="s">
        <v>50</v>
      </c>
      <c r="K777" t="s">
        <v>32</v>
      </c>
      <c r="L777">
        <v>54</v>
      </c>
      <c r="M777" t="str">
        <f t="shared" si="12"/>
        <v>Middle  Age</v>
      </c>
      <c r="N777" t="s">
        <v>18</v>
      </c>
    </row>
    <row r="778" spans="1:14" x14ac:dyDescent="0.2">
      <c r="A778" s="4">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s="4">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s="4">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s="4">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s="4">
        <v>18105</v>
      </c>
      <c r="B782" t="s">
        <v>36</v>
      </c>
      <c r="C782" t="s">
        <v>39</v>
      </c>
      <c r="D782" s="3">
        <v>60000</v>
      </c>
      <c r="E782">
        <v>2</v>
      </c>
      <c r="F782" t="s">
        <v>19</v>
      </c>
      <c r="G782" t="s">
        <v>21</v>
      </c>
      <c r="H782" t="s">
        <v>15</v>
      </c>
      <c r="I782">
        <v>1</v>
      </c>
      <c r="J782" t="s">
        <v>50</v>
      </c>
      <c r="K782" t="s">
        <v>32</v>
      </c>
      <c r="L782">
        <v>55</v>
      </c>
      <c r="M782" t="str">
        <f t="shared" si="12"/>
        <v>Old</v>
      </c>
      <c r="N782" t="s">
        <v>18</v>
      </c>
    </row>
    <row r="783" spans="1:14" x14ac:dyDescent="0.2">
      <c r="A783" s="4">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s="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s="4">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s="4">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s="4">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s="4">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s="4">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s="4">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s="4">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s="4">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s="4">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s="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s="4">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s="4">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s="4">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s="4">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s="4">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s="4">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s="4">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s="4">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s="4">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s="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s="4">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s="4">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s="4">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s="4">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s="4">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s="4">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s="4">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s="4">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s="4">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s="4">
        <v>15749</v>
      </c>
      <c r="B814" t="s">
        <v>37</v>
      </c>
      <c r="C814" t="s">
        <v>39</v>
      </c>
      <c r="D814" s="3">
        <v>70000</v>
      </c>
      <c r="E814">
        <v>4</v>
      </c>
      <c r="F814" t="s">
        <v>13</v>
      </c>
      <c r="G814" t="s">
        <v>28</v>
      </c>
      <c r="H814" t="s">
        <v>15</v>
      </c>
      <c r="I814">
        <v>2</v>
      </c>
      <c r="J814" t="s">
        <v>50</v>
      </c>
      <c r="K814" t="s">
        <v>32</v>
      </c>
      <c r="L814">
        <v>61</v>
      </c>
      <c r="M814" t="str">
        <f t="shared" si="12"/>
        <v>Old</v>
      </c>
      <c r="N814" t="s">
        <v>18</v>
      </c>
    </row>
    <row r="815" spans="1:14" x14ac:dyDescent="0.2">
      <c r="A815" s="4">
        <v>25899</v>
      </c>
      <c r="B815" t="s">
        <v>36</v>
      </c>
      <c r="C815" t="s">
        <v>39</v>
      </c>
      <c r="D815" s="3">
        <v>70000</v>
      </c>
      <c r="E815">
        <v>2</v>
      </c>
      <c r="F815" t="s">
        <v>27</v>
      </c>
      <c r="G815" t="s">
        <v>21</v>
      </c>
      <c r="H815" t="s">
        <v>15</v>
      </c>
      <c r="I815">
        <v>2</v>
      </c>
      <c r="J815" t="s">
        <v>50</v>
      </c>
      <c r="K815" t="s">
        <v>32</v>
      </c>
      <c r="L815">
        <v>53</v>
      </c>
      <c r="M815" t="str">
        <f t="shared" si="12"/>
        <v>Middle  Age</v>
      </c>
      <c r="N815" t="s">
        <v>18</v>
      </c>
    </row>
    <row r="816" spans="1:14" x14ac:dyDescent="0.2">
      <c r="A816" s="4">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s="4">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s="4">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s="4">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s="4">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s="4">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s="4">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s="4">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s="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s="4">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s="4">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s="4">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s="4">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s="4">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s="4">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s="4">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s="4">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s="4">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s="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s="4">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Age",(IF(L835&lt;31,"Adolescent","Invaild"))))</f>
        <v>Middle  Age</v>
      </c>
      <c r="N835" t="s">
        <v>15</v>
      </c>
    </row>
    <row r="836" spans="1:14" x14ac:dyDescent="0.2">
      <c r="A836" s="4">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s="4">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s="4">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s="4">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s="4">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s="4">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s="4">
        <v>11233</v>
      </c>
      <c r="B842" t="s">
        <v>36</v>
      </c>
      <c r="C842" t="s">
        <v>38</v>
      </c>
      <c r="D842" s="3">
        <v>70000</v>
      </c>
      <c r="E842">
        <v>4</v>
      </c>
      <c r="F842" t="s">
        <v>19</v>
      </c>
      <c r="G842" t="s">
        <v>21</v>
      </c>
      <c r="H842" t="s">
        <v>15</v>
      </c>
      <c r="I842">
        <v>2</v>
      </c>
      <c r="J842" t="s">
        <v>50</v>
      </c>
      <c r="K842" t="s">
        <v>32</v>
      </c>
      <c r="L842">
        <v>53</v>
      </c>
      <c r="M842" t="str">
        <f t="shared" si="13"/>
        <v>Middle  Age</v>
      </c>
      <c r="N842" t="s">
        <v>18</v>
      </c>
    </row>
    <row r="843" spans="1:14" x14ac:dyDescent="0.2">
      <c r="A843" s="4">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s="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s="4">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s="4">
        <v>22743</v>
      </c>
      <c r="B846" t="s">
        <v>36</v>
      </c>
      <c r="C846" t="s">
        <v>39</v>
      </c>
      <c r="D846" s="3">
        <v>40000</v>
      </c>
      <c r="E846">
        <v>5</v>
      </c>
      <c r="F846" t="s">
        <v>27</v>
      </c>
      <c r="G846" t="s">
        <v>21</v>
      </c>
      <c r="H846" t="s">
        <v>15</v>
      </c>
      <c r="I846">
        <v>2</v>
      </c>
      <c r="J846" t="s">
        <v>50</v>
      </c>
      <c r="K846" t="s">
        <v>32</v>
      </c>
      <c r="L846">
        <v>60</v>
      </c>
      <c r="M846" t="str">
        <f t="shared" si="13"/>
        <v>Old</v>
      </c>
      <c r="N846" t="s">
        <v>18</v>
      </c>
    </row>
    <row r="847" spans="1:14" x14ac:dyDescent="0.2">
      <c r="A847" s="4">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s="4">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s="4">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s="4">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s="4">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s="4">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s="4">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s="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s="4">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s="4">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s="4">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s="4">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s="4">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s="4">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s="4">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s="4">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s="4">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s="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s="4">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s="4">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s="4">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s="4">
        <v>28052</v>
      </c>
      <c r="B868" t="s">
        <v>36</v>
      </c>
      <c r="C868" t="s">
        <v>38</v>
      </c>
      <c r="D868" s="3">
        <v>60000</v>
      </c>
      <c r="E868">
        <v>2</v>
      </c>
      <c r="F868" t="s">
        <v>27</v>
      </c>
      <c r="G868" t="s">
        <v>21</v>
      </c>
      <c r="H868" t="s">
        <v>15</v>
      </c>
      <c r="I868">
        <v>2</v>
      </c>
      <c r="J868" t="s">
        <v>50</v>
      </c>
      <c r="K868" t="s">
        <v>32</v>
      </c>
      <c r="L868">
        <v>55</v>
      </c>
      <c r="M868" t="str">
        <f t="shared" si="13"/>
        <v>Old</v>
      </c>
      <c r="N868" t="s">
        <v>18</v>
      </c>
    </row>
    <row r="869" spans="1:14" x14ac:dyDescent="0.2">
      <c r="A869" s="4">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s="4">
        <v>24955</v>
      </c>
      <c r="B870" t="s">
        <v>37</v>
      </c>
      <c r="C870" t="s">
        <v>38</v>
      </c>
      <c r="D870" s="3">
        <v>30000</v>
      </c>
      <c r="E870">
        <v>5</v>
      </c>
      <c r="F870" t="s">
        <v>29</v>
      </c>
      <c r="G870" t="s">
        <v>14</v>
      </c>
      <c r="H870" t="s">
        <v>15</v>
      </c>
      <c r="I870">
        <v>3</v>
      </c>
      <c r="J870" t="s">
        <v>50</v>
      </c>
      <c r="K870" t="s">
        <v>32</v>
      </c>
      <c r="L870">
        <v>60</v>
      </c>
      <c r="M870" t="str">
        <f t="shared" si="13"/>
        <v>Old</v>
      </c>
      <c r="N870" t="s">
        <v>15</v>
      </c>
    </row>
    <row r="871" spans="1:14" x14ac:dyDescent="0.2">
      <c r="A871" s="4">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s="4">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s="4">
        <v>11219</v>
      </c>
      <c r="B873" t="s">
        <v>36</v>
      </c>
      <c r="C873" t="s">
        <v>38</v>
      </c>
      <c r="D873" s="3">
        <v>60000</v>
      </c>
      <c r="E873">
        <v>2</v>
      </c>
      <c r="F873" t="s">
        <v>27</v>
      </c>
      <c r="G873" t="s">
        <v>21</v>
      </c>
      <c r="H873" t="s">
        <v>15</v>
      </c>
      <c r="I873">
        <v>2</v>
      </c>
      <c r="J873" t="s">
        <v>50</v>
      </c>
      <c r="K873" t="s">
        <v>32</v>
      </c>
      <c r="L873">
        <v>55</v>
      </c>
      <c r="M873" t="str">
        <f t="shared" si="13"/>
        <v>Old</v>
      </c>
      <c r="N873" t="s">
        <v>18</v>
      </c>
    </row>
    <row r="874" spans="1:14" x14ac:dyDescent="0.2">
      <c r="A874" s="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s="4">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s="4">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s="4">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s="4">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s="4">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s="4">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s="4">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s="4">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s="4">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s="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s="4">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s="4">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s="4">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s="4">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s="4">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s="4">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s="4">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s="4">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s="4">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s="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s="4">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s="4">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s="4">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s="4">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s="4">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Age",(IF(L899&lt;31,"Adolescent","Invaild"))))</f>
        <v>Adolescent</v>
      </c>
      <c r="N899" t="s">
        <v>18</v>
      </c>
    </row>
    <row r="900" spans="1:14" x14ac:dyDescent="0.2">
      <c r="A900" s="4">
        <v>18066</v>
      </c>
      <c r="B900" t="s">
        <v>37</v>
      </c>
      <c r="C900" t="s">
        <v>38</v>
      </c>
      <c r="D900" s="3">
        <v>70000</v>
      </c>
      <c r="E900">
        <v>5</v>
      </c>
      <c r="F900" t="s">
        <v>13</v>
      </c>
      <c r="G900" t="s">
        <v>28</v>
      </c>
      <c r="H900" t="s">
        <v>15</v>
      </c>
      <c r="I900">
        <v>3</v>
      </c>
      <c r="J900" t="s">
        <v>50</v>
      </c>
      <c r="K900" t="s">
        <v>32</v>
      </c>
      <c r="L900">
        <v>60</v>
      </c>
      <c r="M900" t="str">
        <f t="shared" si="14"/>
        <v>Old</v>
      </c>
      <c r="N900" t="s">
        <v>15</v>
      </c>
    </row>
    <row r="901" spans="1:14" x14ac:dyDescent="0.2">
      <c r="A901" s="4">
        <v>28192</v>
      </c>
      <c r="B901" t="s">
        <v>36</v>
      </c>
      <c r="C901" t="s">
        <v>39</v>
      </c>
      <c r="D901" s="3">
        <v>70000</v>
      </c>
      <c r="E901">
        <v>5</v>
      </c>
      <c r="F901" t="s">
        <v>31</v>
      </c>
      <c r="G901" t="s">
        <v>21</v>
      </c>
      <c r="H901" t="s">
        <v>15</v>
      </c>
      <c r="I901">
        <v>3</v>
      </c>
      <c r="J901" t="s">
        <v>50</v>
      </c>
      <c r="K901" t="s">
        <v>32</v>
      </c>
      <c r="L901">
        <v>46</v>
      </c>
      <c r="M901" t="str">
        <f t="shared" si="14"/>
        <v>Middle  Age</v>
      </c>
      <c r="N901" t="s">
        <v>18</v>
      </c>
    </row>
    <row r="902" spans="1:14" x14ac:dyDescent="0.2">
      <c r="A902" s="4">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s="4">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s="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s="4">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s="4">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s="4">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s="4">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s="4">
        <v>19747</v>
      </c>
      <c r="B909" t="s">
        <v>36</v>
      </c>
      <c r="C909" t="s">
        <v>38</v>
      </c>
      <c r="D909" s="3">
        <v>50000</v>
      </c>
      <c r="E909">
        <v>4</v>
      </c>
      <c r="F909" t="s">
        <v>13</v>
      </c>
      <c r="G909" t="s">
        <v>28</v>
      </c>
      <c r="H909" t="s">
        <v>15</v>
      </c>
      <c r="I909">
        <v>2</v>
      </c>
      <c r="J909" t="s">
        <v>50</v>
      </c>
      <c r="K909" t="s">
        <v>32</v>
      </c>
      <c r="L909">
        <v>63</v>
      </c>
      <c r="M909" t="str">
        <f t="shared" si="14"/>
        <v>Old</v>
      </c>
      <c r="N909" t="s">
        <v>18</v>
      </c>
    </row>
    <row r="910" spans="1:14" x14ac:dyDescent="0.2">
      <c r="A910" s="4">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s="4">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s="4">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s="4">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s="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s="4">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s="4">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s="4">
        <v>21752</v>
      </c>
      <c r="B917" t="s">
        <v>36</v>
      </c>
      <c r="C917" t="s">
        <v>38</v>
      </c>
      <c r="D917" s="3">
        <v>60000</v>
      </c>
      <c r="E917">
        <v>3</v>
      </c>
      <c r="F917" t="s">
        <v>31</v>
      </c>
      <c r="G917" t="s">
        <v>28</v>
      </c>
      <c r="H917" t="s">
        <v>15</v>
      </c>
      <c r="I917">
        <v>2</v>
      </c>
      <c r="J917" t="s">
        <v>50</v>
      </c>
      <c r="K917" t="s">
        <v>32</v>
      </c>
      <c r="L917">
        <v>64</v>
      </c>
      <c r="M917" t="str">
        <f t="shared" si="14"/>
        <v>Old</v>
      </c>
      <c r="N917" t="s">
        <v>18</v>
      </c>
    </row>
    <row r="918" spans="1:14" x14ac:dyDescent="0.2">
      <c r="A918" s="4">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s="4">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s="4">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s="4">
        <v>21451</v>
      </c>
      <c r="B921" t="s">
        <v>36</v>
      </c>
      <c r="C921" t="s">
        <v>39</v>
      </c>
      <c r="D921" s="3">
        <v>40000</v>
      </c>
      <c r="E921">
        <v>4</v>
      </c>
      <c r="F921" t="s">
        <v>27</v>
      </c>
      <c r="G921" t="s">
        <v>21</v>
      </c>
      <c r="H921" t="s">
        <v>15</v>
      </c>
      <c r="I921">
        <v>2</v>
      </c>
      <c r="J921" t="s">
        <v>50</v>
      </c>
      <c r="K921" t="s">
        <v>32</v>
      </c>
      <c r="L921">
        <v>61</v>
      </c>
      <c r="M921" t="str">
        <f t="shared" si="14"/>
        <v>Old</v>
      </c>
      <c r="N921" t="s">
        <v>18</v>
      </c>
    </row>
    <row r="922" spans="1:14" x14ac:dyDescent="0.2">
      <c r="A922" s="4">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s="4">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s="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s="4">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s="4">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s="4">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s="4">
        <v>26495</v>
      </c>
      <c r="B928" t="s">
        <v>37</v>
      </c>
      <c r="C928" t="s">
        <v>39</v>
      </c>
      <c r="D928" s="3">
        <v>40000</v>
      </c>
      <c r="E928">
        <v>2</v>
      </c>
      <c r="F928" t="s">
        <v>27</v>
      </c>
      <c r="G928" t="s">
        <v>21</v>
      </c>
      <c r="H928" t="s">
        <v>15</v>
      </c>
      <c r="I928">
        <v>2</v>
      </c>
      <c r="J928" t="s">
        <v>50</v>
      </c>
      <c r="K928" t="s">
        <v>32</v>
      </c>
      <c r="L928">
        <v>57</v>
      </c>
      <c r="M928" t="str">
        <f t="shared" si="14"/>
        <v>Old</v>
      </c>
      <c r="N928" t="s">
        <v>18</v>
      </c>
    </row>
    <row r="929" spans="1:14" x14ac:dyDescent="0.2">
      <c r="A929" s="4">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s="4">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s="4">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s="4">
        <v>19543</v>
      </c>
      <c r="B932" t="s">
        <v>36</v>
      </c>
      <c r="C932" t="s">
        <v>38</v>
      </c>
      <c r="D932" s="3">
        <v>70000</v>
      </c>
      <c r="E932">
        <v>5</v>
      </c>
      <c r="F932" t="s">
        <v>31</v>
      </c>
      <c r="G932" t="s">
        <v>21</v>
      </c>
      <c r="H932" t="s">
        <v>18</v>
      </c>
      <c r="I932">
        <v>3</v>
      </c>
      <c r="J932" t="s">
        <v>50</v>
      </c>
      <c r="K932" t="s">
        <v>32</v>
      </c>
      <c r="L932">
        <v>47</v>
      </c>
      <c r="M932" t="str">
        <f t="shared" si="14"/>
        <v>Middle  Age</v>
      </c>
      <c r="N932" t="s">
        <v>18</v>
      </c>
    </row>
    <row r="933" spans="1:14" x14ac:dyDescent="0.2">
      <c r="A933" s="4">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s="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s="4">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s="4">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s="4">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s="4">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s="4">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s="4">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s="4">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s="4">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s="4">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s="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s="4">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s="4">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s="4">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s="4">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s="4">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s="4">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s="4">
        <v>28056</v>
      </c>
      <c r="B951" t="s">
        <v>36</v>
      </c>
      <c r="C951" t="s">
        <v>38</v>
      </c>
      <c r="D951" s="3">
        <v>70000</v>
      </c>
      <c r="E951">
        <v>2</v>
      </c>
      <c r="F951" t="s">
        <v>29</v>
      </c>
      <c r="G951" t="s">
        <v>14</v>
      </c>
      <c r="H951" t="s">
        <v>15</v>
      </c>
      <c r="I951">
        <v>2</v>
      </c>
      <c r="J951" t="s">
        <v>50</v>
      </c>
      <c r="K951" t="s">
        <v>32</v>
      </c>
      <c r="L951">
        <v>53</v>
      </c>
      <c r="M951" t="str">
        <f t="shared" si="14"/>
        <v>Middle  Age</v>
      </c>
      <c r="N951" t="s">
        <v>18</v>
      </c>
    </row>
    <row r="952" spans="1:14" x14ac:dyDescent="0.2">
      <c r="A952" s="4">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s="4">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s="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s="4">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s="4">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s="4">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s="4">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s="4">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s="4">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s="4">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s="4">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s="4">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Age",(IF(L963&lt;31,"Adolescent","Invaild"))))</f>
        <v>Old</v>
      </c>
      <c r="N963" t="s">
        <v>18</v>
      </c>
    </row>
    <row r="964" spans="1:14" x14ac:dyDescent="0.2">
      <c r="A964" s="4">
        <v>16813</v>
      </c>
      <c r="B964" t="s">
        <v>36</v>
      </c>
      <c r="C964" t="s">
        <v>38</v>
      </c>
      <c r="D964" s="3">
        <v>60000</v>
      </c>
      <c r="E964">
        <v>2</v>
      </c>
      <c r="F964" t="s">
        <v>19</v>
      </c>
      <c r="G964" t="s">
        <v>21</v>
      </c>
      <c r="H964" t="s">
        <v>15</v>
      </c>
      <c r="I964">
        <v>2</v>
      </c>
      <c r="J964" t="s">
        <v>50</v>
      </c>
      <c r="K964" t="s">
        <v>32</v>
      </c>
      <c r="L964">
        <v>55</v>
      </c>
      <c r="M964" t="str">
        <f t="shared" si="15"/>
        <v>Old</v>
      </c>
      <c r="N964" t="s">
        <v>18</v>
      </c>
    </row>
    <row r="965" spans="1:14" x14ac:dyDescent="0.2">
      <c r="A965" s="4">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s="4">
        <v>27434</v>
      </c>
      <c r="B966" t="s">
        <v>37</v>
      </c>
      <c r="C966" t="s">
        <v>38</v>
      </c>
      <c r="D966" s="3">
        <v>70000</v>
      </c>
      <c r="E966">
        <v>4</v>
      </c>
      <c r="F966" t="s">
        <v>19</v>
      </c>
      <c r="G966" t="s">
        <v>21</v>
      </c>
      <c r="H966" t="s">
        <v>15</v>
      </c>
      <c r="I966">
        <v>1</v>
      </c>
      <c r="J966" t="s">
        <v>50</v>
      </c>
      <c r="K966" t="s">
        <v>32</v>
      </c>
      <c r="L966">
        <v>56</v>
      </c>
      <c r="M966" t="str">
        <f t="shared" si="15"/>
        <v>Old</v>
      </c>
      <c r="N966" t="s">
        <v>18</v>
      </c>
    </row>
    <row r="967" spans="1:14" x14ac:dyDescent="0.2">
      <c r="A967" s="4">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s="4">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s="4">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s="4">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s="4">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s="4">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s="4">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s="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s="4">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s="4">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s="4">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s="4">
        <v>28004</v>
      </c>
      <c r="B978" t="s">
        <v>36</v>
      </c>
      <c r="C978" t="s">
        <v>39</v>
      </c>
      <c r="D978" s="3">
        <v>60000</v>
      </c>
      <c r="E978">
        <v>3</v>
      </c>
      <c r="F978" t="s">
        <v>13</v>
      </c>
      <c r="G978" t="s">
        <v>28</v>
      </c>
      <c r="H978" t="s">
        <v>15</v>
      </c>
      <c r="I978">
        <v>2</v>
      </c>
      <c r="J978" t="s">
        <v>50</v>
      </c>
      <c r="K978" t="s">
        <v>32</v>
      </c>
      <c r="L978">
        <v>66</v>
      </c>
      <c r="M978" t="str">
        <f t="shared" si="15"/>
        <v>Old</v>
      </c>
      <c r="N978" t="s">
        <v>18</v>
      </c>
    </row>
    <row r="979" spans="1:14" x14ac:dyDescent="0.2">
      <c r="A979" s="4">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s="4">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s="4">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s="4">
        <v>18594</v>
      </c>
      <c r="B982" t="s">
        <v>37</v>
      </c>
      <c r="C982" t="s">
        <v>39</v>
      </c>
      <c r="D982" s="3">
        <v>80000</v>
      </c>
      <c r="E982">
        <v>3</v>
      </c>
      <c r="F982" t="s">
        <v>13</v>
      </c>
      <c r="G982" t="s">
        <v>14</v>
      </c>
      <c r="H982" t="s">
        <v>15</v>
      </c>
      <c r="I982">
        <v>3</v>
      </c>
      <c r="J982" t="s">
        <v>50</v>
      </c>
      <c r="K982" t="s">
        <v>32</v>
      </c>
      <c r="L982">
        <v>40</v>
      </c>
      <c r="M982" t="str">
        <f t="shared" si="15"/>
        <v>Middle  Age</v>
      </c>
      <c r="N982" t="s">
        <v>15</v>
      </c>
    </row>
    <row r="983" spans="1:14" x14ac:dyDescent="0.2">
      <c r="A983" s="4">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s="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s="4">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s="4">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s="4">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s="4">
        <v>23704</v>
      </c>
      <c r="B988" t="s">
        <v>37</v>
      </c>
      <c r="C988" t="s">
        <v>38</v>
      </c>
      <c r="D988" s="3">
        <v>40000</v>
      </c>
      <c r="E988">
        <v>5</v>
      </c>
      <c r="F988" t="s">
        <v>27</v>
      </c>
      <c r="G988" t="s">
        <v>21</v>
      </c>
      <c r="H988" t="s">
        <v>15</v>
      </c>
      <c r="I988">
        <v>4</v>
      </c>
      <c r="J988" t="s">
        <v>50</v>
      </c>
      <c r="K988" t="s">
        <v>32</v>
      </c>
      <c r="L988">
        <v>60</v>
      </c>
      <c r="M988" t="str">
        <f t="shared" si="15"/>
        <v>Old</v>
      </c>
      <c r="N988" t="s">
        <v>15</v>
      </c>
    </row>
    <row r="989" spans="1:14" x14ac:dyDescent="0.2">
      <c r="A989" s="4">
        <v>28972</v>
      </c>
      <c r="B989" t="s">
        <v>37</v>
      </c>
      <c r="C989" t="s">
        <v>39</v>
      </c>
      <c r="D989" s="3">
        <v>60000</v>
      </c>
      <c r="E989">
        <v>3</v>
      </c>
      <c r="F989" t="s">
        <v>31</v>
      </c>
      <c r="G989" t="s">
        <v>28</v>
      </c>
      <c r="H989" t="s">
        <v>15</v>
      </c>
      <c r="I989">
        <v>2</v>
      </c>
      <c r="J989" t="s">
        <v>50</v>
      </c>
      <c r="K989" t="s">
        <v>32</v>
      </c>
      <c r="L989">
        <v>66</v>
      </c>
      <c r="M989" t="str">
        <f t="shared" si="15"/>
        <v>Old</v>
      </c>
      <c r="N989" t="s">
        <v>18</v>
      </c>
    </row>
    <row r="990" spans="1:14" x14ac:dyDescent="0.2">
      <c r="A990" s="4">
        <v>22730</v>
      </c>
      <c r="B990" t="s">
        <v>36</v>
      </c>
      <c r="C990" t="s">
        <v>38</v>
      </c>
      <c r="D990" s="3">
        <v>70000</v>
      </c>
      <c r="E990">
        <v>5</v>
      </c>
      <c r="F990" t="s">
        <v>13</v>
      </c>
      <c r="G990" t="s">
        <v>28</v>
      </c>
      <c r="H990" t="s">
        <v>15</v>
      </c>
      <c r="I990">
        <v>2</v>
      </c>
      <c r="J990" t="s">
        <v>50</v>
      </c>
      <c r="K990" t="s">
        <v>32</v>
      </c>
      <c r="L990">
        <v>63</v>
      </c>
      <c r="M990" t="str">
        <f t="shared" si="15"/>
        <v>Old</v>
      </c>
      <c r="N990" t="s">
        <v>18</v>
      </c>
    </row>
    <row r="991" spans="1:14" x14ac:dyDescent="0.2">
      <c r="A991" s="4">
        <v>29134</v>
      </c>
      <c r="B991" t="s">
        <v>36</v>
      </c>
      <c r="C991" t="s">
        <v>38</v>
      </c>
      <c r="D991" s="3">
        <v>60000</v>
      </c>
      <c r="E991">
        <v>4</v>
      </c>
      <c r="F991" t="s">
        <v>13</v>
      </c>
      <c r="G991" t="s">
        <v>14</v>
      </c>
      <c r="H991" t="s">
        <v>18</v>
      </c>
      <c r="I991">
        <v>3</v>
      </c>
      <c r="J991" t="s">
        <v>50</v>
      </c>
      <c r="K991" t="s">
        <v>32</v>
      </c>
      <c r="L991">
        <v>42</v>
      </c>
      <c r="M991" t="str">
        <f t="shared" si="15"/>
        <v>Middle  Age</v>
      </c>
      <c r="N991" t="s">
        <v>18</v>
      </c>
    </row>
    <row r="992" spans="1:14" x14ac:dyDescent="0.2">
      <c r="A992" s="4">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s="4">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s="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s="4">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s="4">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s="4">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s="4">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s="4">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s="4">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s="4">
        <v>12121</v>
      </c>
      <c r="B1001" t="s">
        <v>37</v>
      </c>
      <c r="C1001" t="s">
        <v>38</v>
      </c>
      <c r="D1001" s="3">
        <v>60000</v>
      </c>
      <c r="E1001">
        <v>3</v>
      </c>
      <c r="F1001" t="s">
        <v>27</v>
      </c>
      <c r="G1001" t="s">
        <v>21</v>
      </c>
      <c r="H1001" t="s">
        <v>15</v>
      </c>
      <c r="I1001">
        <v>2</v>
      </c>
      <c r="J1001" t="s">
        <v>50</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92A8F-F3BA-EF4D-BA00-D6C4B9E4DA1B}">
  <dimension ref="A1:D50"/>
  <sheetViews>
    <sheetView workbookViewId="0">
      <selection activeCell="A9" sqref="A9"/>
    </sheetView>
  </sheetViews>
  <sheetFormatPr baseColWidth="10" defaultRowHeight="15" x14ac:dyDescent="0.2"/>
  <cols>
    <col min="1" max="1" width="19.83203125" bestFit="1" customWidth="1"/>
    <col min="2" max="2" width="14.83203125" bestFit="1" customWidth="1"/>
    <col min="3" max="3" width="11.6640625" customWidth="1"/>
    <col min="4" max="4" width="10" bestFit="1" customWidth="1"/>
  </cols>
  <sheetData>
    <row r="1" spans="1:4" x14ac:dyDescent="0.2">
      <c r="A1" s="6" t="s">
        <v>44</v>
      </c>
      <c r="B1" s="6" t="s">
        <v>46</v>
      </c>
    </row>
    <row r="2" spans="1:4" x14ac:dyDescent="0.2">
      <c r="A2" s="6" t="s">
        <v>42</v>
      </c>
      <c r="B2" t="s">
        <v>18</v>
      </c>
      <c r="C2" t="s">
        <v>15</v>
      </c>
      <c r="D2" t="s">
        <v>43</v>
      </c>
    </row>
    <row r="3" spans="1:4" x14ac:dyDescent="0.2">
      <c r="A3" s="4" t="s">
        <v>39</v>
      </c>
      <c r="B3" s="7">
        <v>53440</v>
      </c>
      <c r="C3" s="7">
        <v>55774.058577405856</v>
      </c>
      <c r="D3" s="7">
        <v>54580.777096114522</v>
      </c>
    </row>
    <row r="4" spans="1:4" x14ac:dyDescent="0.2">
      <c r="A4" s="4" t="s">
        <v>38</v>
      </c>
      <c r="B4" s="7">
        <v>56208.178438661707</v>
      </c>
      <c r="C4" s="7">
        <v>60123.966942148763</v>
      </c>
      <c r="D4" s="7">
        <v>58062.62230919765</v>
      </c>
    </row>
    <row r="5" spans="1:4" x14ac:dyDescent="0.2">
      <c r="A5" s="4" t="s">
        <v>43</v>
      </c>
      <c r="B5" s="7">
        <v>54874.759152215796</v>
      </c>
      <c r="C5" s="7">
        <v>57962.577962577961</v>
      </c>
      <c r="D5" s="7">
        <v>56360</v>
      </c>
    </row>
    <row r="26" spans="1:4" x14ac:dyDescent="0.2">
      <c r="A26" s="6" t="s">
        <v>45</v>
      </c>
      <c r="B26" s="6" t="s">
        <v>46</v>
      </c>
    </row>
    <row r="27" spans="1:4" x14ac:dyDescent="0.2">
      <c r="A27" s="6" t="s">
        <v>42</v>
      </c>
      <c r="B27" t="s">
        <v>18</v>
      </c>
      <c r="C27" t="s">
        <v>15</v>
      </c>
      <c r="D27" t="s">
        <v>43</v>
      </c>
    </row>
    <row r="28" spans="1:4" x14ac:dyDescent="0.2">
      <c r="A28" s="4" t="s">
        <v>16</v>
      </c>
      <c r="B28" s="5">
        <v>166</v>
      </c>
      <c r="C28" s="5">
        <v>200</v>
      </c>
      <c r="D28" s="5">
        <v>366</v>
      </c>
    </row>
    <row r="29" spans="1:4" x14ac:dyDescent="0.2">
      <c r="A29" s="4" t="s">
        <v>26</v>
      </c>
      <c r="B29" s="5">
        <v>92</v>
      </c>
      <c r="C29" s="5">
        <v>77</v>
      </c>
      <c r="D29" s="5">
        <v>169</v>
      </c>
    </row>
    <row r="30" spans="1:4" x14ac:dyDescent="0.2">
      <c r="A30" s="4" t="s">
        <v>30</v>
      </c>
      <c r="B30" s="5">
        <v>78</v>
      </c>
      <c r="C30" s="5">
        <v>33</v>
      </c>
      <c r="D30" s="5">
        <v>111</v>
      </c>
    </row>
    <row r="31" spans="1:4" x14ac:dyDescent="0.2">
      <c r="A31" s="4" t="s">
        <v>22</v>
      </c>
      <c r="B31" s="5">
        <v>67</v>
      </c>
      <c r="C31" s="5">
        <v>95</v>
      </c>
      <c r="D31" s="5">
        <v>162</v>
      </c>
    </row>
    <row r="32" spans="1:4" x14ac:dyDescent="0.2">
      <c r="A32" s="4" t="s">
        <v>23</v>
      </c>
      <c r="B32" s="5">
        <v>116</v>
      </c>
      <c r="C32" s="5">
        <v>76</v>
      </c>
      <c r="D32" s="5">
        <v>192</v>
      </c>
    </row>
    <row r="33" spans="1:4" x14ac:dyDescent="0.2">
      <c r="A33" s="4" t="s">
        <v>43</v>
      </c>
      <c r="B33" s="5">
        <v>519</v>
      </c>
      <c r="C33" s="5">
        <v>481</v>
      </c>
      <c r="D33" s="5">
        <v>1000</v>
      </c>
    </row>
    <row r="45" spans="1:4" x14ac:dyDescent="0.2">
      <c r="A45" s="6" t="s">
        <v>45</v>
      </c>
      <c r="B45" s="6" t="s">
        <v>46</v>
      </c>
    </row>
    <row r="46" spans="1:4" x14ac:dyDescent="0.2">
      <c r="A46" s="6" t="s">
        <v>42</v>
      </c>
      <c r="B46" t="s">
        <v>18</v>
      </c>
      <c r="C46" t="s">
        <v>15</v>
      </c>
      <c r="D46" t="s">
        <v>43</v>
      </c>
    </row>
    <row r="47" spans="1:4" x14ac:dyDescent="0.2">
      <c r="A47" s="4" t="s">
        <v>49</v>
      </c>
      <c r="B47" s="5">
        <v>71</v>
      </c>
      <c r="C47" s="5">
        <v>39</v>
      </c>
      <c r="D47" s="5">
        <v>110</v>
      </c>
    </row>
    <row r="48" spans="1:4" x14ac:dyDescent="0.2">
      <c r="A48" s="4" t="s">
        <v>47</v>
      </c>
      <c r="B48" s="5">
        <v>318</v>
      </c>
      <c r="C48" s="5">
        <v>383</v>
      </c>
      <c r="D48" s="5">
        <v>701</v>
      </c>
    </row>
    <row r="49" spans="1:4" x14ac:dyDescent="0.2">
      <c r="A49" s="4" t="s">
        <v>48</v>
      </c>
      <c r="B49" s="5">
        <v>130</v>
      </c>
      <c r="C49" s="5">
        <v>59</v>
      </c>
      <c r="D49" s="5">
        <v>189</v>
      </c>
    </row>
    <row r="50" spans="1:4" x14ac:dyDescent="0.2">
      <c r="A50" s="4" t="s">
        <v>43</v>
      </c>
      <c r="B50" s="5">
        <v>519</v>
      </c>
      <c r="C50" s="5">
        <v>481</v>
      </c>
      <c r="D50"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57915-46C8-3447-B2D1-A3A7B873EDF3}">
  <dimension ref="A1:R3"/>
  <sheetViews>
    <sheetView showGridLines="0" tabSelected="1" workbookViewId="0">
      <selection activeCell="S21" sqref="S21"/>
    </sheetView>
  </sheetViews>
  <sheetFormatPr baseColWidth="10" defaultRowHeight="15" x14ac:dyDescent="0.2"/>
  <sheetData>
    <row r="1" spans="1:18" ht="15" customHeight="1" x14ac:dyDescent="0.2">
      <c r="A1" s="8" t="s">
        <v>51</v>
      </c>
      <c r="B1" s="8"/>
      <c r="C1" s="8"/>
      <c r="D1" s="8"/>
      <c r="E1" s="8"/>
      <c r="F1" s="8"/>
      <c r="G1" s="8"/>
      <c r="H1" s="8"/>
      <c r="I1" s="8"/>
      <c r="J1" s="8"/>
      <c r="K1" s="8"/>
      <c r="L1" s="8"/>
      <c r="M1" s="8"/>
      <c r="N1" s="8"/>
      <c r="O1" s="8"/>
      <c r="P1" s="8"/>
      <c r="Q1" s="9"/>
      <c r="R1" s="9"/>
    </row>
    <row r="2" spans="1:18" ht="15" customHeight="1" x14ac:dyDescent="0.2">
      <c r="A2" s="8"/>
      <c r="B2" s="8"/>
      <c r="C2" s="8"/>
      <c r="D2" s="8"/>
      <c r="E2" s="8"/>
      <c r="F2" s="8"/>
      <c r="G2" s="8"/>
      <c r="H2" s="8"/>
      <c r="I2" s="8"/>
      <c r="J2" s="8"/>
      <c r="K2" s="8"/>
      <c r="L2" s="8"/>
      <c r="M2" s="8"/>
      <c r="N2" s="8"/>
      <c r="O2" s="8"/>
      <c r="P2" s="8"/>
      <c r="Q2" s="9"/>
      <c r="R2" s="9"/>
    </row>
    <row r="3" spans="1:18" ht="32" customHeight="1" x14ac:dyDescent="0.2">
      <c r="A3" s="8"/>
      <c r="B3" s="8"/>
      <c r="C3" s="8"/>
      <c r="D3" s="8"/>
      <c r="E3" s="8"/>
      <c r="F3" s="8"/>
      <c r="G3" s="8"/>
      <c r="H3" s="8"/>
      <c r="I3" s="8"/>
      <c r="J3" s="8"/>
      <c r="K3" s="8"/>
      <c r="L3" s="8"/>
      <c r="M3" s="8"/>
      <c r="N3" s="8"/>
      <c r="O3" s="8"/>
      <c r="P3" s="8"/>
      <c r="Q3" s="9"/>
      <c r="R3" s="9"/>
    </row>
  </sheetData>
  <mergeCells count="1">
    <mergeCell ref="A1:P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dcterms:created xsi:type="dcterms:W3CDTF">2022-03-18T02:50:57Z</dcterms:created>
  <dcterms:modified xsi:type="dcterms:W3CDTF">2023-02-19T23:24:14Z</dcterms:modified>
  <cp:category/>
</cp:coreProperties>
</file>