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312264\OneDrive - James Cook University\COTS_Model\Data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4" i="1"/>
  <c r="E5" i="1"/>
  <c r="E8" i="1"/>
  <c r="E9" i="1"/>
  <c r="E11" i="1"/>
  <c r="E12" i="1"/>
  <c r="E13" i="1"/>
  <c r="E15" i="1"/>
  <c r="E16" i="1"/>
  <c r="E17" i="1"/>
  <c r="E19" i="1"/>
  <c r="E20" i="1"/>
  <c r="E21" i="1"/>
  <c r="C3" i="1"/>
  <c r="E3" i="1" s="1"/>
  <c r="C4" i="1"/>
  <c r="C5" i="1"/>
  <c r="C6" i="1"/>
  <c r="E6" i="1" s="1"/>
  <c r="C7" i="1"/>
  <c r="E7" i="1" s="1"/>
  <c r="C8" i="1"/>
  <c r="C9" i="1"/>
  <c r="C10" i="1"/>
  <c r="E10" i="1" s="1"/>
  <c r="C11" i="1"/>
  <c r="C12" i="1"/>
  <c r="C13" i="1"/>
  <c r="C14" i="1"/>
  <c r="E14" i="1" s="1"/>
  <c r="C15" i="1"/>
  <c r="C16" i="1"/>
  <c r="C17" i="1"/>
  <c r="C18" i="1"/>
  <c r="E18" i="1" s="1"/>
  <c r="C19" i="1"/>
  <c r="C20" i="1"/>
  <c r="C21" i="1"/>
  <c r="C2" i="1"/>
  <c r="E2" i="1" s="1"/>
</calcChain>
</file>

<file path=xl/sharedStrings.xml><?xml version="1.0" encoding="utf-8"?>
<sst xmlns="http://schemas.openxmlformats.org/spreadsheetml/2006/main" count="6" uniqueCount="5">
  <si>
    <t>Fast Growing Coral</t>
  </si>
  <si>
    <t>COTS/Ha</t>
  </si>
  <si>
    <t>COTS/Tow</t>
  </si>
  <si>
    <t>COTS/Tow (Observer Corrected)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</si>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</sst>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Coral Cover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Fast Growing Coral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9.8039215686274517</c:v>
                </c:pt>
                <c:pt idx="2">
                  <c:v>16.666666666666668</c:v>
                </c:pt>
                <c:pt idx="3">
                  <c:v>21.739130434782609</c:v>
                </c:pt>
                <c:pt idx="4">
                  <c:v>25.157232704402517</c:v>
                </c:pt>
                <c:pt idx="5">
                  <c:v>26.881720430107528</c:v>
                </c:pt>
                <c:pt idx="6">
                  <c:v>28.169014084507044</c:v>
                </c:pt>
                <c:pt idx="7">
                  <c:v>28.455284552845534</c:v>
                </c:pt>
                <c:pt idx="8">
                  <c:v>28.368794326241137</c:v>
                </c:pt>
                <c:pt idx="9">
                  <c:v>28.037383177570099</c:v>
                </c:pt>
                <c:pt idx="10">
                  <c:v>27.322404371584703</c:v>
                </c:pt>
                <c:pt idx="11">
                  <c:v>26.570048309178748</c:v>
                </c:pt>
                <c:pt idx="12">
                  <c:v>25.806451612903228</c:v>
                </c:pt>
                <c:pt idx="13">
                  <c:v>25.193798449612405</c:v>
                </c:pt>
                <c:pt idx="14">
                  <c:v>24.822695035460995</c:v>
                </c:pt>
                <c:pt idx="15">
                  <c:v>25</c:v>
                </c:pt>
                <c:pt idx="16">
                  <c:v>26.016260162601629</c:v>
                </c:pt>
                <c:pt idx="17">
                  <c:v>28.619528619528619</c:v>
                </c:pt>
                <c:pt idx="18">
                  <c:v>34.883720930232563</c:v>
                </c:pt>
                <c:pt idx="19">
                  <c:v>54.131054131054135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5-42D3-B620-E3403A03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05712"/>
        <c:axId val="421798824"/>
      </c:scatterChart>
      <c:valAx>
        <c:axId val="4218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98824"/>
        <c:crosses val="autoZero"/>
        <c:crossBetween val="midCat"/>
      </c:valAx>
      <c:valAx>
        <c:axId val="42179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242887</xdr:colOff>
      <xdr:row>5</xdr:row>
      <xdr:rowOff>142875</xdr:rowOff>
    </xdr:from>
    <xdr:to>
      <xdr:col>8</xdr:col>
      <xdr:colOff>547687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" sqref="E1:F2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v>0</v>
      </c>
      <c r="B2">
        <v>2.9</v>
      </c>
      <c r="C2">
        <f>B2*0.15</f>
        <v>0.435</v>
      </c>
      <c r="D2">
        <f>C2*0.7</f>
        <v>0.30449999999999999</v>
      </c>
      <c r="E2">
        <f>A2*100/C2</f>
        <v>0</v>
      </c>
      <c r="F2">
        <v>0</v>
      </c>
    </row>
    <row r="3" spans="1:6" x14ac:dyDescent="0.25">
      <c r="A3">
        <v>0.05</v>
      </c>
      <c r="B3">
        <v>3.4</v>
      </c>
      <c r="C3">
        <f t="shared" ref="C3:C21" si="0">B3*0.15</f>
        <v>0.51</v>
      </c>
      <c r="D3">
        <f t="shared" ref="D3:D21" si="1">C3*0.7</f>
        <v>0.35699999999999998</v>
      </c>
      <c r="E3">
        <f t="shared" ref="E3:E21" si="2">A3*100/C3</f>
        <v>9.8039215686274517</v>
      </c>
      <c r="F3">
        <v>0.05</v>
      </c>
    </row>
    <row r="4" spans="1:6" x14ac:dyDescent="0.25">
      <c r="A4">
        <v>0.1</v>
      </c>
      <c r="B4">
        <v>4</v>
      </c>
      <c r="C4">
        <f t="shared" si="0"/>
        <v>0.6</v>
      </c>
      <c r="D4">
        <f t="shared" si="1"/>
        <v>0.42</v>
      </c>
      <c r="E4">
        <f t="shared" si="2"/>
        <v>16.666666666666668</v>
      </c>
      <c r="F4">
        <v>0.1</v>
      </c>
    </row>
    <row r="5" spans="1:6" x14ac:dyDescent="0.25">
      <c r="A5">
        <v>0.15</v>
      </c>
      <c r="B5">
        <v>4.5999999999999996</v>
      </c>
      <c r="C5">
        <f t="shared" si="0"/>
        <v>0.69</v>
      </c>
      <c r="D5">
        <f t="shared" si="1"/>
        <v>0.48299999999999993</v>
      </c>
      <c r="E5">
        <f t="shared" si="2"/>
        <v>21.739130434782609</v>
      </c>
      <c r="F5">
        <v>0.15</v>
      </c>
    </row>
    <row r="6" spans="1:6" x14ac:dyDescent="0.25">
      <c r="A6">
        <v>0.2</v>
      </c>
      <c r="B6">
        <v>5.3</v>
      </c>
      <c r="C6">
        <f t="shared" si="0"/>
        <v>0.79499999999999993</v>
      </c>
      <c r="D6">
        <f t="shared" si="1"/>
        <v>0.55649999999999988</v>
      </c>
      <c r="E6">
        <f t="shared" si="2"/>
        <v>25.157232704402517</v>
      </c>
      <c r="F6">
        <v>0.2</v>
      </c>
    </row>
    <row r="7" spans="1:6" x14ac:dyDescent="0.25">
      <c r="A7">
        <v>0.25</v>
      </c>
      <c r="B7">
        <v>6.2</v>
      </c>
      <c r="C7">
        <f t="shared" si="0"/>
        <v>0.92999999999999994</v>
      </c>
      <c r="D7">
        <f t="shared" si="1"/>
        <v>0.65099999999999991</v>
      </c>
      <c r="E7">
        <f t="shared" si="2"/>
        <v>26.881720430107528</v>
      </c>
      <c r="F7">
        <v>0.25</v>
      </c>
    </row>
    <row r="8" spans="1:6" x14ac:dyDescent="0.25">
      <c r="A8">
        <v>0.3</v>
      </c>
      <c r="B8">
        <v>7.1</v>
      </c>
      <c r="C8">
        <f t="shared" si="0"/>
        <v>1.0649999999999999</v>
      </c>
      <c r="D8">
        <f t="shared" si="1"/>
        <v>0.74549999999999994</v>
      </c>
      <c r="E8">
        <f t="shared" si="2"/>
        <v>28.169014084507044</v>
      </c>
      <c r="F8">
        <v>0.3</v>
      </c>
    </row>
    <row r="9" spans="1:6" x14ac:dyDescent="0.25">
      <c r="A9">
        <v>0.35</v>
      </c>
      <c r="B9">
        <v>8.1999999999999993</v>
      </c>
      <c r="C9">
        <f t="shared" si="0"/>
        <v>1.2299999999999998</v>
      </c>
      <c r="D9">
        <f t="shared" si="1"/>
        <v>0.86099999999999977</v>
      </c>
      <c r="E9">
        <f t="shared" si="2"/>
        <v>28.455284552845534</v>
      </c>
      <c r="F9">
        <v>0.35</v>
      </c>
    </row>
    <row r="10" spans="1:6" x14ac:dyDescent="0.25">
      <c r="A10">
        <v>0.4</v>
      </c>
      <c r="B10">
        <v>9.4</v>
      </c>
      <c r="C10">
        <f t="shared" si="0"/>
        <v>1.41</v>
      </c>
      <c r="D10">
        <f t="shared" si="1"/>
        <v>0.98699999999999988</v>
      </c>
      <c r="E10">
        <f t="shared" si="2"/>
        <v>28.368794326241137</v>
      </c>
      <c r="F10">
        <v>0.4</v>
      </c>
    </row>
    <row r="11" spans="1:6" x14ac:dyDescent="0.25">
      <c r="A11">
        <v>0.45</v>
      </c>
      <c r="B11">
        <v>10.7</v>
      </c>
      <c r="C11">
        <f t="shared" si="0"/>
        <v>1.6049999999999998</v>
      </c>
      <c r="D11">
        <f t="shared" si="1"/>
        <v>1.1234999999999997</v>
      </c>
      <c r="E11">
        <f t="shared" si="2"/>
        <v>28.037383177570099</v>
      </c>
      <c r="F11">
        <v>0.45</v>
      </c>
    </row>
    <row r="12" spans="1:6" x14ac:dyDescent="0.25">
      <c r="A12">
        <v>0.5</v>
      </c>
      <c r="B12">
        <v>12.2</v>
      </c>
      <c r="C12">
        <f t="shared" si="0"/>
        <v>1.8299999999999998</v>
      </c>
      <c r="D12">
        <f t="shared" si="1"/>
        <v>1.2809999999999999</v>
      </c>
      <c r="E12">
        <f t="shared" si="2"/>
        <v>27.322404371584703</v>
      </c>
      <c r="F12">
        <v>0.5</v>
      </c>
    </row>
    <row r="13" spans="1:6" x14ac:dyDescent="0.25">
      <c r="A13">
        <v>0.55000000000000004</v>
      </c>
      <c r="B13">
        <v>13.8</v>
      </c>
      <c r="C13">
        <f t="shared" si="0"/>
        <v>2.0699999999999998</v>
      </c>
      <c r="D13">
        <f t="shared" si="1"/>
        <v>1.4489999999999998</v>
      </c>
      <c r="E13">
        <f t="shared" si="2"/>
        <v>26.570048309178748</v>
      </c>
      <c r="F13">
        <v>0.55000000000000004</v>
      </c>
    </row>
    <row r="14" spans="1:6" x14ac:dyDescent="0.25">
      <c r="A14">
        <v>0.6</v>
      </c>
      <c r="B14">
        <v>15.5</v>
      </c>
      <c r="C14">
        <f t="shared" si="0"/>
        <v>2.3249999999999997</v>
      </c>
      <c r="D14">
        <f t="shared" si="1"/>
        <v>1.6274999999999997</v>
      </c>
      <c r="E14">
        <f t="shared" si="2"/>
        <v>25.806451612903228</v>
      </c>
      <c r="F14">
        <v>0.6</v>
      </c>
    </row>
    <row r="15" spans="1:6" x14ac:dyDescent="0.25">
      <c r="A15">
        <v>0.65</v>
      </c>
      <c r="B15">
        <v>17.2</v>
      </c>
      <c r="C15">
        <f t="shared" si="0"/>
        <v>2.5799999999999996</v>
      </c>
      <c r="D15">
        <f t="shared" si="1"/>
        <v>1.8059999999999996</v>
      </c>
      <c r="E15">
        <f t="shared" si="2"/>
        <v>25.193798449612405</v>
      </c>
      <c r="F15">
        <v>0.65</v>
      </c>
    </row>
    <row r="16" spans="1:6" x14ac:dyDescent="0.25">
      <c r="A16">
        <v>0.7</v>
      </c>
      <c r="B16">
        <v>18.8</v>
      </c>
      <c r="C16">
        <f t="shared" si="0"/>
        <v>2.82</v>
      </c>
      <c r="D16">
        <f t="shared" si="1"/>
        <v>1.9739999999999998</v>
      </c>
      <c r="E16">
        <f t="shared" si="2"/>
        <v>24.822695035460995</v>
      </c>
      <c r="F16">
        <v>0.7</v>
      </c>
    </row>
    <row r="17" spans="1:6" x14ac:dyDescent="0.25">
      <c r="A17">
        <v>0.75</v>
      </c>
      <c r="B17">
        <v>20</v>
      </c>
      <c r="C17">
        <f t="shared" si="0"/>
        <v>3</v>
      </c>
      <c r="D17">
        <f t="shared" si="1"/>
        <v>2.0999999999999996</v>
      </c>
      <c r="E17">
        <f t="shared" si="2"/>
        <v>25</v>
      </c>
      <c r="F17">
        <v>0.75</v>
      </c>
    </row>
    <row r="18" spans="1:6" x14ac:dyDescent="0.25">
      <c r="A18">
        <v>0.8</v>
      </c>
      <c r="B18">
        <v>20.5</v>
      </c>
      <c r="C18">
        <f t="shared" si="0"/>
        <v>3.0749999999999997</v>
      </c>
      <c r="D18">
        <f t="shared" si="1"/>
        <v>2.1524999999999999</v>
      </c>
      <c r="E18">
        <f t="shared" si="2"/>
        <v>26.016260162601629</v>
      </c>
      <c r="F18">
        <v>0.8</v>
      </c>
    </row>
    <row r="19" spans="1:6" x14ac:dyDescent="0.25">
      <c r="A19">
        <v>0.85</v>
      </c>
      <c r="B19">
        <v>19.8</v>
      </c>
      <c r="C19">
        <f t="shared" si="0"/>
        <v>2.97</v>
      </c>
      <c r="D19">
        <f t="shared" si="1"/>
        <v>2.0790000000000002</v>
      </c>
      <c r="E19">
        <f t="shared" si="2"/>
        <v>28.619528619528619</v>
      </c>
      <c r="F19">
        <v>0.85</v>
      </c>
    </row>
    <row r="20" spans="1:6" x14ac:dyDescent="0.25">
      <c r="A20">
        <v>0.9</v>
      </c>
      <c r="B20">
        <v>17.2</v>
      </c>
      <c r="C20">
        <f t="shared" si="0"/>
        <v>2.5799999999999996</v>
      </c>
      <c r="D20">
        <f t="shared" si="1"/>
        <v>1.8059999999999996</v>
      </c>
      <c r="E20">
        <f t="shared" si="2"/>
        <v>34.883720930232563</v>
      </c>
      <c r="F20">
        <v>0.9</v>
      </c>
    </row>
    <row r="21" spans="1:6" x14ac:dyDescent="0.25">
      <c r="A21">
        <v>0.95</v>
      </c>
      <c r="B21">
        <v>11.7</v>
      </c>
      <c r="C21">
        <f t="shared" si="0"/>
        <v>1.7549999999999999</v>
      </c>
      <c r="D21">
        <f t="shared" si="1"/>
        <v>1.2284999999999999</v>
      </c>
      <c r="E21">
        <f t="shared" si="2"/>
        <v>54.131054131054135</v>
      </c>
      <c r="F21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Matthews</dc:creator>
  <cp:lastModifiedBy>Sam Matthews</cp:lastModifiedBy>
  <dcterms:created xsi:type="dcterms:W3CDTF">2019-04-09T21:01:35Z</dcterms:created>
  <dcterms:modified xsi:type="dcterms:W3CDTF">2019-04-09T23:38:48Z</dcterms:modified>
</cp:coreProperties>
</file>