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346867\Documents\GitHub\Hoeyetal2021_Survival\Data\"/>
    </mc:Choice>
  </mc:AlternateContent>
  <bookViews>
    <workbookView xWindow="0" yWindow="0" windowWidth="28800" windowHeight="12450" tabRatio="500" activeTab="6"/>
  </bookViews>
  <sheets>
    <sheet name="Sheet3" sheetId="5" r:id="rId1"/>
    <sheet name="Sheet1" sheetId="6" r:id="rId2"/>
    <sheet name="average poms" sheetId="7" r:id="rId3"/>
    <sheet name="Zoe" sheetId="1" r:id="rId4"/>
    <sheet name="Sheet2" sheetId="4" r:id="rId5"/>
    <sheet name="Mez" sheetId="2" r:id="rId6"/>
    <sheet name="BenthicFish" sheetId="8" r:id="rId7"/>
  </sheets>
  <calcPr calcId="191029"/>
  <pivotCaches>
    <pivotCache cacheId="2" r:id="rId8"/>
    <pivotCache cacheId="3" r:id="rId9"/>
  </pivotCaches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M3" i="7" l="1"/>
  <c r="D3" i="7"/>
  <c r="M2" i="7"/>
  <c r="D2" i="7"/>
</calcChain>
</file>

<file path=xl/sharedStrings.xml><?xml version="1.0" encoding="utf-8"?>
<sst xmlns="http://schemas.openxmlformats.org/spreadsheetml/2006/main" count="1956" uniqueCount="100">
  <si>
    <t>Habitat</t>
  </si>
  <si>
    <t>Site</t>
  </si>
  <si>
    <t>Transect #</t>
  </si>
  <si>
    <t>Fish species</t>
  </si>
  <si>
    <t>Count</t>
  </si>
  <si>
    <t>Size</t>
  </si>
  <si>
    <t>Flat</t>
  </si>
  <si>
    <t>South</t>
  </si>
  <si>
    <t>Dark parrots</t>
  </si>
  <si>
    <t>10-&gt;20</t>
  </si>
  <si>
    <t>Siganus canaliculatus</t>
  </si>
  <si>
    <t>Naso unicornis</t>
  </si>
  <si>
    <t>40-&gt;50</t>
  </si>
  <si>
    <t>Acanthurus dussumieri</t>
  </si>
  <si>
    <t>20-&gt;30</t>
  </si>
  <si>
    <t>Naso annulatus</t>
  </si>
  <si>
    <t>Zebrasoma veliferum</t>
  </si>
  <si>
    <t>Scarus rivulatus</t>
  </si>
  <si>
    <t>Chlorurus sordidus</t>
  </si>
  <si>
    <t>0-&gt;10</t>
  </si>
  <si>
    <t>Juv. Parrotfish</t>
  </si>
  <si>
    <t>Acanthurus nigrofuscus</t>
  </si>
  <si>
    <t>Siganus doliatus</t>
  </si>
  <si>
    <t>Scarus psittacus</t>
  </si>
  <si>
    <t>Bird</t>
  </si>
  <si>
    <t>juv. Parrotfish</t>
  </si>
  <si>
    <t>Crest</t>
  </si>
  <si>
    <t>Acanthurus olivaceus</t>
  </si>
  <si>
    <t>Scarus schlegeli</t>
  </si>
  <si>
    <t>Scarus ghobban</t>
  </si>
  <si>
    <t>Scarus frenatus</t>
  </si>
  <si>
    <t>Acanthurus blochii</t>
  </si>
  <si>
    <t>Ctenochaetus striatus</t>
  </si>
  <si>
    <t>Scarus niger</t>
  </si>
  <si>
    <t>Acanthurus auranticavus</t>
  </si>
  <si>
    <t>Scarus dimidiatus</t>
  </si>
  <si>
    <t>30-&gt;40</t>
  </si>
  <si>
    <t>Acanthurus lineatus</t>
  </si>
  <si>
    <t>Zebrasoma scopas</t>
  </si>
  <si>
    <t>Chlorurus bleekeri</t>
  </si>
  <si>
    <t>Siganus corallinus</t>
  </si>
  <si>
    <t>Siganus punctatus</t>
  </si>
  <si>
    <t>Scarus oviceps</t>
  </si>
  <si>
    <t>Siganus puellus</t>
  </si>
  <si>
    <t>Acanthurus grammoptilus</t>
  </si>
  <si>
    <t>Chrysiptera caesifrons</t>
  </si>
  <si>
    <t>Pomacentrus bankanensis</t>
  </si>
  <si>
    <t>Pomacentrus coelestis</t>
  </si>
  <si>
    <t>Pomacentrus chrysurus</t>
  </si>
  <si>
    <t>Ecsenius bicolor</t>
  </si>
  <si>
    <t>Ecsenius stictus</t>
  </si>
  <si>
    <t>Neopomacentrus azysron</t>
  </si>
  <si>
    <t>Chromis margaritifer</t>
  </si>
  <si>
    <t>Helcogramma chica</t>
  </si>
  <si>
    <t>Plectroglyphidodon dickii</t>
  </si>
  <si>
    <t>Amphiprion chrysopterus</t>
  </si>
  <si>
    <t>Pomacentrus amboinensis</t>
  </si>
  <si>
    <t>Chrysiptera rollandi</t>
  </si>
  <si>
    <t>Pomacentrus wardi</t>
  </si>
  <si>
    <t>Pomacentrus nagasakiensis</t>
  </si>
  <si>
    <t>Chromis atripectoralis</t>
  </si>
  <si>
    <t>Crossosalarias macrospilus</t>
  </si>
  <si>
    <t>Pomacentrus adelus</t>
  </si>
  <si>
    <t>Atrosalarias holomelas</t>
  </si>
  <si>
    <t>Valenciennea strigata</t>
  </si>
  <si>
    <t>Stegastes apicalis</t>
  </si>
  <si>
    <t>Eviota guttata</t>
  </si>
  <si>
    <t>Chromis viridis</t>
  </si>
  <si>
    <t>Chromis lepidolepis</t>
  </si>
  <si>
    <t>Pomacemtrus imitator</t>
  </si>
  <si>
    <t>Plectroglyphidodon lacrynatus</t>
  </si>
  <si>
    <t>Cirripectes stigmaticus</t>
  </si>
  <si>
    <t>Pomacentrus imitator</t>
  </si>
  <si>
    <t>Abudefduf vaigiensis</t>
  </si>
  <si>
    <t>Neoglyphidon melas</t>
  </si>
  <si>
    <t>Ctenogobiops pomastictus</t>
  </si>
  <si>
    <t>Chrysiptera flavipinnis</t>
  </si>
  <si>
    <t xml:space="preserve">Dischistodus prosopotaenia </t>
  </si>
  <si>
    <t>Parapercis queenslandica</t>
  </si>
  <si>
    <t>Hemiglyphidodon plagiometopon</t>
  </si>
  <si>
    <t>Salarias fasciatus</t>
  </si>
  <si>
    <t>Dischitodus pseudochrysopecilus</t>
  </si>
  <si>
    <t>Chrysiptera cyanea</t>
  </si>
  <si>
    <t>Parapercis australis</t>
  </si>
  <si>
    <t>Amblygobius phalaena</t>
  </si>
  <si>
    <t>Sum of Count</t>
  </si>
  <si>
    <t>Row Labels</t>
  </si>
  <si>
    <t>Grand Total</t>
  </si>
  <si>
    <t>NA</t>
  </si>
  <si>
    <t>Dischistodus prosopotaenia</t>
  </si>
  <si>
    <t>crest</t>
  </si>
  <si>
    <t>flat</t>
  </si>
  <si>
    <t>Groups for plotting</t>
  </si>
  <si>
    <t>Include (Y/N)</t>
  </si>
  <si>
    <t>n</t>
  </si>
  <si>
    <t>Pomacentrus spp</t>
  </si>
  <si>
    <t>y</t>
  </si>
  <si>
    <t>other Blenniidae</t>
  </si>
  <si>
    <t>other Pomacentridae</t>
  </si>
  <si>
    <t>Plectroglyphidodon lacrymatus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</si>
</sst>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oe Loffler" refreshedDate="43083.443794328705" createdVersion="4" refreshedVersion="4" minRefreshableVersion="3" recordCount="128">
  <cacheSource type="worksheet">
    <worksheetSource ref="A1:F129" sheet="Mez"/>
  </cacheSource>
  <cacheFields count="6">
    <cacheField name="Habitat" numFmtId="0">
      <sharedItems count="2">
        <s v="Crest"/>
        <s v="Flat"/>
      </sharedItems>
    </cacheField>
    <cacheField name="Site" numFmtId="0">
      <sharedItems count="2">
        <s v="Bird"/>
        <s v="South"/>
      </sharedItems>
    </cacheField>
    <cacheField name="Transect #" numFmtId="0">
      <sharedItems containsSemiMixedTypes="0" containsString="0" containsNumber="1" containsInteger="1" minValue="1" maxValue="3"/>
    </cacheField>
    <cacheField name="Fish species" numFmtId="0">
      <sharedItems count="40">
        <s v="Chrysiptera caesifrons"/>
        <s v="Pomacentrus bankanensis"/>
        <s v="Ecsenius stictus"/>
        <s v="Pomacentrus wardi"/>
        <s v="Pomacentrus coelestis"/>
        <s v="Pomacentrus chrysurus"/>
        <s v="Ecsenius bicolor"/>
        <s v="Neopomacentrus azysron"/>
        <s v="Chromis margaritifer"/>
        <s v="Helcogramma chica"/>
        <s v="Chrysiptera rollandi"/>
        <s v="Plectroglyphidodon dickii"/>
        <s v="Amphiprion chrysopterus"/>
        <s v="Pomacentrus amboinensis"/>
        <s v="Pomacentrus nagasakiensis"/>
        <s v="Chromis atripectoralis"/>
        <s v="Crossosalarias macrospilus"/>
        <s v="Pomacentrus adelus"/>
        <s v="Atrosalarias holomelas"/>
        <s v="Valenciennea strigata"/>
        <s v="Stegastes apicalis"/>
        <s v="Eviota guttata"/>
        <s v="Chromis viridis"/>
        <s v="Chromis lepidolepis"/>
        <s v="Pomacemtrus imitator"/>
        <s v="Plectroglyphidodon lacrynatus"/>
        <s v="Cirripectes stigmaticus"/>
        <s v="Pomacentrus imitator"/>
        <s v="Abudefduf vaigiensis"/>
        <s v="Neoglyphidon melas"/>
        <s v="Ctenogobiops pomastictus"/>
        <s v="Chrysiptera flavipinnis"/>
        <s v="Dischistodus prosopotaenia "/>
        <s v="Parapercis queenslandica"/>
        <s v="Hemiglyphidodon plagiometopon"/>
        <s v="Salarias fasciatus"/>
        <s v="Dischitodus pseudochrysopecilus"/>
        <s v="Chrysiptera cyanea"/>
        <s v="Parapercis australis"/>
        <s v="Amblygobius phalaena"/>
      </sharedItems>
    </cacheField>
    <cacheField name="Size" numFmtId="0">
      <sharedItems/>
    </cacheField>
    <cacheField name="Count" numFmtId="0">
      <sharedItems containsSemiMixedTypes="0" containsString="0" containsNumber="1" containsInteger="1" minValue="1" maxValue="1000" count="37">
        <n v="8"/>
        <n v="11"/>
        <n v="15"/>
        <n v="73"/>
        <n v="61"/>
        <n v="3"/>
        <n v="1"/>
        <n v="1000"/>
        <n v="4"/>
        <n v="2"/>
        <n v="7"/>
        <n v="60"/>
        <n v="70"/>
        <n v="20"/>
        <n v="9"/>
        <n v="500"/>
        <n v="13"/>
        <n v="49"/>
        <n v="200"/>
        <n v="5"/>
        <n v="10"/>
        <n v="100"/>
        <n v="40"/>
        <n v="16"/>
        <n v="6"/>
        <n v="14"/>
        <n v="150"/>
        <n v="55"/>
        <n v="12"/>
        <n v="80"/>
        <n v="45"/>
        <n v="30"/>
        <n v="57"/>
        <n v="38"/>
        <n v="23"/>
        <n v="90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oe Loffler" refreshedDate="43083.444531597219" createdVersion="4" refreshedVersion="4" minRefreshableVersion="3" recordCount="149">
  <cacheSource type="worksheet">
    <worksheetSource ref="A1:F150" sheet="Zoe"/>
  </cacheSource>
  <cacheFields count="6">
    <cacheField name="Habitat" numFmtId="0">
      <sharedItems count="2">
        <s v="Flat"/>
        <s v="Crest"/>
      </sharedItems>
    </cacheField>
    <cacheField name="Site" numFmtId="0">
      <sharedItems count="2">
        <s v="South"/>
        <s v="Bird"/>
      </sharedItems>
    </cacheField>
    <cacheField name="Transect #" numFmtId="0">
      <sharedItems containsSemiMixedTypes="0" containsString="0" containsNumber="1" containsInteger="1" minValue="1" maxValue="3"/>
    </cacheField>
    <cacheField name="Fish species" numFmtId="0">
      <sharedItems count="29">
        <s v="Dark parrots"/>
        <s v="Siganus canaliculatus"/>
        <s v="Naso unicornis"/>
        <s v="Acanthurus dussumieri"/>
        <s v="Naso annulatus"/>
        <s v="Zebrasoma veliferum"/>
        <s v="Scarus rivulatus"/>
        <s v="Chlorurus sordidus"/>
        <s v="Juv. Parrotfish"/>
        <s v="Acanthurus nigrofuscus"/>
        <s v="Siganus doliatus"/>
        <s v="Scarus psittacus"/>
        <s v="Acanthurus olivaceus"/>
        <s v="Scarus schlegeli"/>
        <s v="Scarus ghobban"/>
        <s v="Scarus frenatus"/>
        <s v="Acanthurus blochii"/>
        <s v="Ctenochaetus striatus"/>
        <s v="Scarus niger"/>
        <s v="Acanthurus auranticavus"/>
        <s v="Scarus dimidiatus"/>
        <s v="Acanthurus lineatus"/>
        <s v="Zebrasoma scopas"/>
        <s v="Chlorurus bleekeri"/>
        <s v="Siganus corallinus"/>
        <s v="Siganus punctatus"/>
        <s v="Scarus oviceps"/>
        <s v="Siganus puellus"/>
        <s v="Acanthurus grammoptilus"/>
      </sharedItems>
    </cacheField>
    <cacheField name="Size" numFmtId="0">
      <sharedItems count="5">
        <s v="10-&gt;20"/>
        <s v="40-&gt;50"/>
        <s v="20-&gt;30"/>
        <s v="0-&gt;10"/>
        <s v="30-&gt;40"/>
      </sharedItems>
    </cacheField>
    <cacheField name="Count" numFmtId="0">
      <sharedItems containsSemiMixedTypes="0" containsString="0" containsNumber="1" containsInteger="1" minValue="1" maxValue="30" count="15">
        <n v="2"/>
        <n v="20"/>
        <n v="1"/>
        <n v="5"/>
        <n v="7"/>
        <n v="3"/>
        <n v="8"/>
        <n v="4"/>
        <n v="9"/>
        <n v="6"/>
        <n v="30"/>
        <n v="15"/>
        <n v="13"/>
        <n v="18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1"/>
    <x v="0"/>
    <s v="0-&gt;10"/>
    <x v="0"/>
  </r>
  <r>
    <x v="0"/>
    <x v="0"/>
    <n v="1"/>
    <x v="1"/>
    <s v="0-&gt;10"/>
    <x v="1"/>
  </r>
  <r>
    <x v="0"/>
    <x v="0"/>
    <n v="1"/>
    <x v="2"/>
    <s v="0-&gt;10"/>
    <x v="2"/>
  </r>
  <r>
    <x v="0"/>
    <x v="0"/>
    <n v="1"/>
    <x v="3"/>
    <s v="0-&gt;10"/>
    <x v="3"/>
  </r>
  <r>
    <x v="0"/>
    <x v="0"/>
    <n v="1"/>
    <x v="4"/>
    <s v="0-&gt;10"/>
    <x v="4"/>
  </r>
  <r>
    <x v="0"/>
    <x v="0"/>
    <n v="1"/>
    <x v="5"/>
    <s v="0-&gt;10"/>
    <x v="5"/>
  </r>
  <r>
    <x v="0"/>
    <x v="0"/>
    <n v="1"/>
    <x v="6"/>
    <s v="0-&gt;10"/>
    <x v="6"/>
  </r>
  <r>
    <x v="0"/>
    <x v="0"/>
    <n v="1"/>
    <x v="7"/>
    <s v="0-&gt;10"/>
    <x v="7"/>
  </r>
  <r>
    <x v="0"/>
    <x v="0"/>
    <n v="1"/>
    <x v="8"/>
    <s v="0-&gt;10"/>
    <x v="0"/>
  </r>
  <r>
    <x v="0"/>
    <x v="0"/>
    <n v="1"/>
    <x v="9"/>
    <s v="0-&gt;10"/>
    <x v="8"/>
  </r>
  <r>
    <x v="0"/>
    <x v="0"/>
    <n v="1"/>
    <x v="10"/>
    <s v="0-&gt;10"/>
    <x v="6"/>
  </r>
  <r>
    <x v="0"/>
    <x v="0"/>
    <n v="1"/>
    <x v="11"/>
    <s v="0-&gt;10"/>
    <x v="9"/>
  </r>
  <r>
    <x v="0"/>
    <x v="0"/>
    <n v="1"/>
    <x v="12"/>
    <s v="0-&gt;10"/>
    <x v="5"/>
  </r>
  <r>
    <x v="0"/>
    <x v="0"/>
    <n v="3"/>
    <x v="2"/>
    <s v="0-&gt;10"/>
    <x v="10"/>
  </r>
  <r>
    <x v="0"/>
    <x v="0"/>
    <n v="3"/>
    <x v="13"/>
    <s v="0-&gt;10"/>
    <x v="10"/>
  </r>
  <r>
    <x v="0"/>
    <x v="0"/>
    <n v="3"/>
    <x v="10"/>
    <s v="0-&gt;10"/>
    <x v="9"/>
  </r>
  <r>
    <x v="0"/>
    <x v="0"/>
    <n v="3"/>
    <x v="5"/>
    <s v="0-&gt;10"/>
    <x v="6"/>
  </r>
  <r>
    <x v="0"/>
    <x v="0"/>
    <n v="3"/>
    <x v="3"/>
    <s v="0-&gt;10"/>
    <x v="11"/>
  </r>
  <r>
    <x v="0"/>
    <x v="0"/>
    <n v="3"/>
    <x v="4"/>
    <s v="0-&gt;10"/>
    <x v="12"/>
  </r>
  <r>
    <x v="0"/>
    <x v="0"/>
    <n v="3"/>
    <x v="7"/>
    <s v="0-&gt;10"/>
    <x v="13"/>
  </r>
  <r>
    <x v="0"/>
    <x v="0"/>
    <n v="3"/>
    <x v="14"/>
    <s v="0-&gt;10"/>
    <x v="14"/>
  </r>
  <r>
    <x v="0"/>
    <x v="0"/>
    <n v="3"/>
    <x v="0"/>
    <s v="0-&gt;10"/>
    <x v="0"/>
  </r>
  <r>
    <x v="0"/>
    <x v="0"/>
    <n v="3"/>
    <x v="15"/>
    <s v="0-&gt;10"/>
    <x v="13"/>
  </r>
  <r>
    <x v="0"/>
    <x v="0"/>
    <n v="3"/>
    <x v="16"/>
    <s v="0-&gt;10"/>
    <x v="6"/>
  </r>
  <r>
    <x v="0"/>
    <x v="0"/>
    <n v="3"/>
    <x v="17"/>
    <s v="0-&gt;10"/>
    <x v="8"/>
  </r>
  <r>
    <x v="0"/>
    <x v="0"/>
    <n v="3"/>
    <x v="1"/>
    <s v="0-&gt;10"/>
    <x v="9"/>
  </r>
  <r>
    <x v="0"/>
    <x v="0"/>
    <n v="2"/>
    <x v="5"/>
    <s v="0-&gt;10"/>
    <x v="14"/>
  </r>
  <r>
    <x v="0"/>
    <x v="0"/>
    <n v="2"/>
    <x v="4"/>
    <s v="0-&gt;10"/>
    <x v="15"/>
  </r>
  <r>
    <x v="0"/>
    <x v="0"/>
    <n v="2"/>
    <x v="2"/>
    <s v="0-&gt;10"/>
    <x v="16"/>
  </r>
  <r>
    <x v="0"/>
    <x v="0"/>
    <n v="2"/>
    <x v="3"/>
    <s v="0-&gt;10"/>
    <x v="17"/>
  </r>
  <r>
    <x v="0"/>
    <x v="0"/>
    <n v="2"/>
    <x v="1"/>
    <s v="0-&gt;10"/>
    <x v="0"/>
  </r>
  <r>
    <x v="0"/>
    <x v="0"/>
    <n v="2"/>
    <x v="9"/>
    <s v="0-&gt;10"/>
    <x v="5"/>
  </r>
  <r>
    <x v="0"/>
    <x v="0"/>
    <n v="2"/>
    <x v="7"/>
    <s v="0-&gt;10"/>
    <x v="18"/>
  </r>
  <r>
    <x v="0"/>
    <x v="0"/>
    <n v="2"/>
    <x v="18"/>
    <s v="0-&gt;10"/>
    <x v="6"/>
  </r>
  <r>
    <x v="0"/>
    <x v="0"/>
    <n v="2"/>
    <x v="6"/>
    <s v="0-&gt;10"/>
    <x v="6"/>
  </r>
  <r>
    <x v="0"/>
    <x v="0"/>
    <n v="2"/>
    <x v="0"/>
    <s v="0-&gt;10"/>
    <x v="5"/>
  </r>
  <r>
    <x v="0"/>
    <x v="0"/>
    <n v="2"/>
    <x v="19"/>
    <s v="0-&gt;10"/>
    <x v="6"/>
  </r>
  <r>
    <x v="0"/>
    <x v="0"/>
    <n v="2"/>
    <x v="14"/>
    <s v="0-&gt;10"/>
    <x v="19"/>
  </r>
  <r>
    <x v="0"/>
    <x v="0"/>
    <n v="2"/>
    <x v="13"/>
    <s v="0-&gt;10"/>
    <x v="10"/>
  </r>
  <r>
    <x v="0"/>
    <x v="0"/>
    <n v="2"/>
    <x v="20"/>
    <s v="0-&gt;10"/>
    <x v="6"/>
  </r>
  <r>
    <x v="0"/>
    <x v="0"/>
    <n v="2"/>
    <x v="21"/>
    <s v="0-&gt;10"/>
    <x v="6"/>
  </r>
  <r>
    <x v="0"/>
    <x v="0"/>
    <n v="2"/>
    <x v="10"/>
    <s v="0-&gt;10"/>
    <x v="9"/>
  </r>
  <r>
    <x v="0"/>
    <x v="1"/>
    <n v="1"/>
    <x v="2"/>
    <s v="0-&gt;10"/>
    <x v="0"/>
  </r>
  <r>
    <x v="0"/>
    <x v="1"/>
    <n v="1"/>
    <x v="14"/>
    <s v="0-&gt;10"/>
    <x v="20"/>
  </r>
  <r>
    <x v="0"/>
    <x v="1"/>
    <n v="1"/>
    <x v="3"/>
    <s v="0-&gt;10"/>
    <x v="21"/>
  </r>
  <r>
    <x v="0"/>
    <x v="1"/>
    <n v="1"/>
    <x v="13"/>
    <s v="0-&gt;10"/>
    <x v="0"/>
  </r>
  <r>
    <x v="0"/>
    <x v="1"/>
    <n v="1"/>
    <x v="5"/>
    <s v="0-&gt;10"/>
    <x v="16"/>
  </r>
  <r>
    <x v="0"/>
    <x v="1"/>
    <n v="1"/>
    <x v="19"/>
    <s v="0-&gt;10"/>
    <x v="6"/>
  </r>
  <r>
    <x v="0"/>
    <x v="1"/>
    <n v="1"/>
    <x v="4"/>
    <s v="0-&gt;10"/>
    <x v="22"/>
  </r>
  <r>
    <x v="0"/>
    <x v="1"/>
    <n v="1"/>
    <x v="1"/>
    <s v="0-&gt;10"/>
    <x v="10"/>
  </r>
  <r>
    <x v="0"/>
    <x v="1"/>
    <n v="1"/>
    <x v="0"/>
    <s v="0-&gt;10"/>
    <x v="10"/>
  </r>
  <r>
    <x v="0"/>
    <x v="1"/>
    <n v="1"/>
    <x v="22"/>
    <s v="0-&gt;10"/>
    <x v="23"/>
  </r>
  <r>
    <x v="0"/>
    <x v="1"/>
    <n v="1"/>
    <x v="6"/>
    <s v="0-&gt;10"/>
    <x v="6"/>
  </r>
  <r>
    <x v="0"/>
    <x v="1"/>
    <n v="1"/>
    <x v="8"/>
    <s v="0-&gt;10"/>
    <x v="8"/>
  </r>
  <r>
    <x v="0"/>
    <x v="1"/>
    <n v="1"/>
    <x v="23"/>
    <s v="0-&gt;10"/>
    <x v="14"/>
  </r>
  <r>
    <x v="0"/>
    <x v="1"/>
    <n v="1"/>
    <x v="24"/>
    <s v="0-&gt;10"/>
    <x v="24"/>
  </r>
  <r>
    <x v="0"/>
    <x v="1"/>
    <n v="1"/>
    <x v="11"/>
    <s v="0-&gt;10"/>
    <x v="6"/>
  </r>
  <r>
    <x v="0"/>
    <x v="1"/>
    <n v="1"/>
    <x v="25"/>
    <s v="0-&gt;10"/>
    <x v="10"/>
  </r>
  <r>
    <x v="0"/>
    <x v="1"/>
    <n v="1"/>
    <x v="7"/>
    <s v="0-&gt;10"/>
    <x v="6"/>
  </r>
  <r>
    <x v="0"/>
    <x v="1"/>
    <n v="2"/>
    <x v="1"/>
    <s v="0-&gt;10"/>
    <x v="25"/>
  </r>
  <r>
    <x v="0"/>
    <x v="1"/>
    <n v="2"/>
    <x v="26"/>
    <s v="0-&gt;10"/>
    <x v="6"/>
  </r>
  <r>
    <x v="0"/>
    <x v="1"/>
    <n v="2"/>
    <x v="5"/>
    <s v="0-&gt;10"/>
    <x v="20"/>
  </r>
  <r>
    <x v="0"/>
    <x v="1"/>
    <n v="2"/>
    <x v="20"/>
    <s v="0-&gt;10"/>
    <x v="9"/>
  </r>
  <r>
    <x v="0"/>
    <x v="1"/>
    <n v="2"/>
    <x v="27"/>
    <s v="0-&gt;10"/>
    <x v="6"/>
  </r>
  <r>
    <x v="0"/>
    <x v="1"/>
    <n v="2"/>
    <x v="3"/>
    <s v="0-&gt;10"/>
    <x v="12"/>
  </r>
  <r>
    <x v="0"/>
    <x v="1"/>
    <n v="2"/>
    <x v="28"/>
    <s v="0-&gt;10"/>
    <x v="6"/>
  </r>
  <r>
    <x v="0"/>
    <x v="1"/>
    <n v="2"/>
    <x v="8"/>
    <s v="0-&gt;10"/>
    <x v="9"/>
  </r>
  <r>
    <x v="0"/>
    <x v="1"/>
    <n v="2"/>
    <x v="29"/>
    <s v="0-&gt;10"/>
    <x v="6"/>
  </r>
  <r>
    <x v="0"/>
    <x v="1"/>
    <n v="2"/>
    <x v="4"/>
    <s v="0-&gt;10"/>
    <x v="26"/>
  </r>
  <r>
    <x v="0"/>
    <x v="1"/>
    <n v="2"/>
    <x v="30"/>
    <s v="0-&gt;10"/>
    <x v="6"/>
  </r>
  <r>
    <x v="0"/>
    <x v="1"/>
    <n v="2"/>
    <x v="0"/>
    <s v="0-&gt;10"/>
    <x v="19"/>
  </r>
  <r>
    <x v="0"/>
    <x v="1"/>
    <n v="2"/>
    <x v="31"/>
    <s v="0-&gt;10"/>
    <x v="9"/>
  </r>
  <r>
    <x v="0"/>
    <x v="1"/>
    <n v="3"/>
    <x v="9"/>
    <s v="0-&gt;10"/>
    <x v="6"/>
  </r>
  <r>
    <x v="0"/>
    <x v="1"/>
    <n v="3"/>
    <x v="20"/>
    <s v="0-&gt;10"/>
    <x v="6"/>
  </r>
  <r>
    <x v="0"/>
    <x v="1"/>
    <n v="3"/>
    <x v="0"/>
    <s v="0-&gt;10"/>
    <x v="10"/>
  </r>
  <r>
    <x v="0"/>
    <x v="1"/>
    <n v="3"/>
    <x v="4"/>
    <s v="0-&gt;10"/>
    <x v="27"/>
  </r>
  <r>
    <x v="0"/>
    <x v="1"/>
    <n v="3"/>
    <x v="3"/>
    <s v="0-&gt;10"/>
    <x v="22"/>
  </r>
  <r>
    <x v="0"/>
    <x v="1"/>
    <n v="3"/>
    <x v="1"/>
    <s v="0-&gt;10"/>
    <x v="28"/>
  </r>
  <r>
    <x v="0"/>
    <x v="1"/>
    <n v="3"/>
    <x v="2"/>
    <s v="0-&gt;10"/>
    <x v="6"/>
  </r>
  <r>
    <x v="0"/>
    <x v="1"/>
    <n v="3"/>
    <x v="13"/>
    <s v="0-&gt;10"/>
    <x v="9"/>
  </r>
  <r>
    <x v="0"/>
    <x v="1"/>
    <n v="3"/>
    <x v="15"/>
    <s v="0-&gt;10"/>
    <x v="5"/>
  </r>
  <r>
    <x v="0"/>
    <x v="1"/>
    <n v="3"/>
    <x v="27"/>
    <s v="0-&gt;10"/>
    <x v="9"/>
  </r>
  <r>
    <x v="0"/>
    <x v="1"/>
    <n v="3"/>
    <x v="19"/>
    <s v="0-&gt;10"/>
    <x v="6"/>
  </r>
  <r>
    <x v="0"/>
    <x v="1"/>
    <n v="3"/>
    <x v="5"/>
    <s v="0-&gt;10"/>
    <x v="8"/>
  </r>
  <r>
    <x v="0"/>
    <x v="1"/>
    <n v="3"/>
    <x v="6"/>
    <s v="0-&gt;10"/>
    <x v="6"/>
  </r>
  <r>
    <x v="1"/>
    <x v="1"/>
    <n v="1"/>
    <x v="17"/>
    <s v="0-&gt;10"/>
    <x v="29"/>
  </r>
  <r>
    <x v="1"/>
    <x v="1"/>
    <n v="1"/>
    <x v="19"/>
    <s v="0-&gt;10"/>
    <x v="9"/>
  </r>
  <r>
    <x v="1"/>
    <x v="1"/>
    <n v="1"/>
    <x v="8"/>
    <s v="0-&gt;10"/>
    <x v="9"/>
  </r>
  <r>
    <x v="1"/>
    <x v="1"/>
    <n v="1"/>
    <x v="30"/>
    <s v="0-&gt;10"/>
    <x v="6"/>
  </r>
  <r>
    <x v="1"/>
    <x v="1"/>
    <n v="1"/>
    <x v="4"/>
    <s v="0-&gt;10"/>
    <x v="9"/>
  </r>
  <r>
    <x v="1"/>
    <x v="1"/>
    <n v="2"/>
    <x v="17"/>
    <s v="0-&gt;10"/>
    <x v="30"/>
  </r>
  <r>
    <x v="1"/>
    <x v="1"/>
    <n v="2"/>
    <x v="13"/>
    <s v="0-&gt;10"/>
    <x v="28"/>
  </r>
  <r>
    <x v="1"/>
    <x v="1"/>
    <n v="2"/>
    <x v="2"/>
    <s v="0-&gt;10"/>
    <x v="6"/>
  </r>
  <r>
    <x v="1"/>
    <x v="1"/>
    <n v="2"/>
    <x v="17"/>
    <s v="0-&gt;10"/>
    <x v="31"/>
  </r>
  <r>
    <x v="1"/>
    <x v="1"/>
    <n v="2"/>
    <x v="32"/>
    <s v="0-&gt;10"/>
    <x v="6"/>
  </r>
  <r>
    <x v="1"/>
    <x v="1"/>
    <n v="2"/>
    <x v="8"/>
    <s v="0-&gt;10"/>
    <x v="9"/>
  </r>
  <r>
    <x v="1"/>
    <x v="1"/>
    <n v="2"/>
    <x v="3"/>
    <s v="0-&gt;10"/>
    <x v="24"/>
  </r>
  <r>
    <x v="1"/>
    <x v="1"/>
    <n v="2"/>
    <x v="22"/>
    <s v="0-&gt;10"/>
    <x v="9"/>
  </r>
  <r>
    <x v="1"/>
    <x v="1"/>
    <n v="2"/>
    <x v="33"/>
    <s v="0-&gt;10"/>
    <x v="9"/>
  </r>
  <r>
    <x v="1"/>
    <x v="1"/>
    <n v="2"/>
    <x v="20"/>
    <s v="0-&gt;10"/>
    <x v="6"/>
  </r>
  <r>
    <x v="1"/>
    <x v="1"/>
    <n v="2"/>
    <x v="34"/>
    <s v="0-&gt;10"/>
    <x v="9"/>
  </r>
  <r>
    <x v="1"/>
    <x v="1"/>
    <n v="3"/>
    <x v="17"/>
    <s v="0-&gt;10"/>
    <x v="32"/>
  </r>
  <r>
    <x v="1"/>
    <x v="1"/>
    <n v="3"/>
    <x v="3"/>
    <s v="0-&gt;10"/>
    <x v="8"/>
  </r>
  <r>
    <x v="1"/>
    <x v="1"/>
    <n v="3"/>
    <x v="22"/>
    <s v="0-&gt;10"/>
    <x v="6"/>
  </r>
  <r>
    <x v="1"/>
    <x v="1"/>
    <n v="3"/>
    <x v="8"/>
    <s v="0-&gt;10"/>
    <x v="6"/>
  </r>
  <r>
    <x v="1"/>
    <x v="1"/>
    <n v="3"/>
    <x v="35"/>
    <s v="0-&gt;10"/>
    <x v="6"/>
  </r>
  <r>
    <x v="1"/>
    <x v="1"/>
    <n v="3"/>
    <x v="36"/>
    <s v="0-&gt;10"/>
    <x v="6"/>
  </r>
  <r>
    <x v="1"/>
    <x v="1"/>
    <n v="3"/>
    <x v="2"/>
    <s v="0-&gt;10"/>
    <x v="6"/>
  </r>
  <r>
    <x v="1"/>
    <x v="0"/>
    <n v="1"/>
    <x v="17"/>
    <s v="0-&gt;10"/>
    <x v="33"/>
  </r>
  <r>
    <x v="1"/>
    <x v="0"/>
    <n v="1"/>
    <x v="35"/>
    <s v="0-&gt;10"/>
    <x v="6"/>
  </r>
  <r>
    <x v="1"/>
    <x v="0"/>
    <n v="1"/>
    <x v="3"/>
    <s v="0-&gt;10"/>
    <x v="34"/>
  </r>
  <r>
    <x v="1"/>
    <x v="0"/>
    <n v="1"/>
    <x v="36"/>
    <s v="0-&gt;10"/>
    <x v="9"/>
  </r>
  <r>
    <x v="1"/>
    <x v="0"/>
    <n v="1"/>
    <x v="0"/>
    <s v="0-&gt;10"/>
    <x v="6"/>
  </r>
  <r>
    <x v="1"/>
    <x v="0"/>
    <n v="1"/>
    <x v="8"/>
    <s v="0-&gt;10"/>
    <x v="5"/>
  </r>
  <r>
    <x v="1"/>
    <x v="0"/>
    <n v="1"/>
    <x v="37"/>
    <s v="0-&gt;10"/>
    <x v="6"/>
  </r>
  <r>
    <x v="1"/>
    <x v="0"/>
    <n v="1"/>
    <x v="7"/>
    <s v="0-&gt;10"/>
    <x v="9"/>
  </r>
  <r>
    <x v="1"/>
    <x v="0"/>
    <n v="1"/>
    <x v="22"/>
    <s v="0-&gt;10"/>
    <x v="6"/>
  </r>
  <r>
    <x v="1"/>
    <x v="0"/>
    <n v="1"/>
    <x v="33"/>
    <s v="0-&gt;10"/>
    <x v="6"/>
  </r>
  <r>
    <x v="1"/>
    <x v="0"/>
    <n v="1"/>
    <x v="38"/>
    <s v="0-&gt;10"/>
    <x v="9"/>
  </r>
  <r>
    <x v="1"/>
    <x v="0"/>
    <n v="2"/>
    <x v="17"/>
    <s v="0-&gt;10"/>
    <x v="35"/>
  </r>
  <r>
    <x v="1"/>
    <x v="0"/>
    <n v="2"/>
    <x v="3"/>
    <s v="0-&gt;10"/>
    <x v="36"/>
  </r>
  <r>
    <x v="1"/>
    <x v="0"/>
    <n v="2"/>
    <x v="13"/>
    <s v="0-&gt;10"/>
    <x v="9"/>
  </r>
  <r>
    <x v="1"/>
    <x v="0"/>
    <n v="2"/>
    <x v="33"/>
    <s v="0-&gt;10"/>
    <x v="6"/>
  </r>
  <r>
    <x v="1"/>
    <x v="0"/>
    <n v="2"/>
    <x v="8"/>
    <s v="0-&gt;10"/>
    <x v="6"/>
  </r>
  <r>
    <x v="1"/>
    <x v="0"/>
    <n v="2"/>
    <x v="0"/>
    <s v="0-&gt;10"/>
    <x v="6"/>
  </r>
  <r>
    <x v="1"/>
    <x v="0"/>
    <n v="2"/>
    <x v="36"/>
    <s v="0-&gt;10"/>
    <x v="6"/>
  </r>
  <r>
    <x v="1"/>
    <x v="0"/>
    <n v="2"/>
    <x v="39"/>
    <s v="0-&gt;10"/>
    <x v="6"/>
  </r>
  <r>
    <x v="1"/>
    <x v="0"/>
    <n v="3"/>
    <x v="17"/>
    <s v="0-&gt;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  <x v="0"/>
    <n v="1"/>
    <x v="0"/>
    <x v="0"/>
    <x v="0"/>
  </r>
  <r>
    <x v="0"/>
    <x v="0"/>
    <n v="1"/>
    <x v="1"/>
    <x v="0"/>
    <x v="1"/>
  </r>
  <r>
    <x v="0"/>
    <x v="0"/>
    <n v="1"/>
    <x v="2"/>
    <x v="1"/>
    <x v="2"/>
  </r>
  <r>
    <x v="0"/>
    <x v="0"/>
    <n v="1"/>
    <x v="3"/>
    <x v="2"/>
    <x v="3"/>
  </r>
  <r>
    <x v="0"/>
    <x v="0"/>
    <n v="1"/>
    <x v="4"/>
    <x v="0"/>
    <x v="0"/>
  </r>
  <r>
    <x v="0"/>
    <x v="0"/>
    <n v="1"/>
    <x v="4"/>
    <x v="2"/>
    <x v="2"/>
  </r>
  <r>
    <x v="0"/>
    <x v="0"/>
    <n v="1"/>
    <x v="5"/>
    <x v="0"/>
    <x v="2"/>
  </r>
  <r>
    <x v="0"/>
    <x v="0"/>
    <n v="1"/>
    <x v="6"/>
    <x v="2"/>
    <x v="2"/>
  </r>
  <r>
    <x v="0"/>
    <x v="0"/>
    <n v="3"/>
    <x v="7"/>
    <x v="3"/>
    <x v="3"/>
  </r>
  <r>
    <x v="0"/>
    <x v="0"/>
    <n v="3"/>
    <x v="8"/>
    <x v="3"/>
    <x v="4"/>
  </r>
  <r>
    <x v="0"/>
    <x v="0"/>
    <n v="3"/>
    <x v="0"/>
    <x v="3"/>
    <x v="2"/>
  </r>
  <r>
    <x v="0"/>
    <x v="0"/>
    <n v="3"/>
    <x v="0"/>
    <x v="0"/>
    <x v="5"/>
  </r>
  <r>
    <x v="0"/>
    <x v="0"/>
    <n v="2"/>
    <x v="9"/>
    <x v="3"/>
    <x v="0"/>
  </r>
  <r>
    <x v="0"/>
    <x v="0"/>
    <n v="2"/>
    <x v="9"/>
    <x v="0"/>
    <x v="6"/>
  </r>
  <r>
    <x v="0"/>
    <x v="0"/>
    <n v="2"/>
    <x v="4"/>
    <x v="0"/>
    <x v="2"/>
  </r>
  <r>
    <x v="0"/>
    <x v="0"/>
    <n v="2"/>
    <x v="10"/>
    <x v="0"/>
    <x v="0"/>
  </r>
  <r>
    <x v="0"/>
    <x v="0"/>
    <n v="2"/>
    <x v="11"/>
    <x v="2"/>
    <x v="2"/>
  </r>
  <r>
    <x v="0"/>
    <x v="1"/>
    <n v="1"/>
    <x v="8"/>
    <x v="3"/>
    <x v="7"/>
  </r>
  <r>
    <x v="0"/>
    <x v="1"/>
    <n v="1"/>
    <x v="8"/>
    <x v="0"/>
    <x v="0"/>
  </r>
  <r>
    <x v="0"/>
    <x v="1"/>
    <n v="1"/>
    <x v="6"/>
    <x v="2"/>
    <x v="5"/>
  </r>
  <r>
    <x v="0"/>
    <x v="1"/>
    <n v="1"/>
    <x v="4"/>
    <x v="0"/>
    <x v="0"/>
  </r>
  <r>
    <x v="0"/>
    <x v="1"/>
    <n v="1"/>
    <x v="9"/>
    <x v="3"/>
    <x v="2"/>
  </r>
  <r>
    <x v="0"/>
    <x v="1"/>
    <n v="3"/>
    <x v="8"/>
    <x v="3"/>
    <x v="0"/>
  </r>
  <r>
    <x v="0"/>
    <x v="1"/>
    <n v="2"/>
    <x v="8"/>
    <x v="3"/>
    <x v="5"/>
  </r>
  <r>
    <x v="1"/>
    <x v="1"/>
    <n v="1"/>
    <x v="9"/>
    <x v="3"/>
    <x v="2"/>
  </r>
  <r>
    <x v="1"/>
    <x v="1"/>
    <n v="1"/>
    <x v="9"/>
    <x v="0"/>
    <x v="6"/>
  </r>
  <r>
    <x v="1"/>
    <x v="1"/>
    <n v="1"/>
    <x v="10"/>
    <x v="0"/>
    <x v="7"/>
  </r>
  <r>
    <x v="1"/>
    <x v="1"/>
    <n v="1"/>
    <x v="3"/>
    <x v="2"/>
    <x v="8"/>
  </r>
  <r>
    <x v="1"/>
    <x v="1"/>
    <n v="1"/>
    <x v="12"/>
    <x v="0"/>
    <x v="5"/>
  </r>
  <r>
    <x v="1"/>
    <x v="1"/>
    <n v="1"/>
    <x v="12"/>
    <x v="2"/>
    <x v="0"/>
  </r>
  <r>
    <x v="1"/>
    <x v="1"/>
    <n v="1"/>
    <x v="13"/>
    <x v="2"/>
    <x v="2"/>
  </r>
  <r>
    <x v="1"/>
    <x v="1"/>
    <n v="1"/>
    <x v="14"/>
    <x v="2"/>
    <x v="2"/>
  </r>
  <r>
    <x v="1"/>
    <x v="1"/>
    <n v="1"/>
    <x v="11"/>
    <x v="2"/>
    <x v="0"/>
  </r>
  <r>
    <x v="1"/>
    <x v="1"/>
    <n v="1"/>
    <x v="15"/>
    <x v="2"/>
    <x v="2"/>
  </r>
  <r>
    <x v="1"/>
    <x v="1"/>
    <n v="1"/>
    <x v="16"/>
    <x v="0"/>
    <x v="0"/>
  </r>
  <r>
    <x v="1"/>
    <x v="1"/>
    <n v="1"/>
    <x v="16"/>
    <x v="2"/>
    <x v="2"/>
  </r>
  <r>
    <x v="1"/>
    <x v="1"/>
    <n v="1"/>
    <x v="17"/>
    <x v="0"/>
    <x v="4"/>
  </r>
  <r>
    <x v="1"/>
    <x v="1"/>
    <n v="1"/>
    <x v="17"/>
    <x v="2"/>
    <x v="5"/>
  </r>
  <r>
    <x v="1"/>
    <x v="1"/>
    <n v="1"/>
    <x v="5"/>
    <x v="0"/>
    <x v="2"/>
  </r>
  <r>
    <x v="1"/>
    <x v="1"/>
    <n v="1"/>
    <x v="18"/>
    <x v="2"/>
    <x v="2"/>
  </r>
  <r>
    <x v="1"/>
    <x v="1"/>
    <n v="1"/>
    <x v="19"/>
    <x v="2"/>
    <x v="9"/>
  </r>
  <r>
    <x v="1"/>
    <x v="1"/>
    <n v="1"/>
    <x v="6"/>
    <x v="2"/>
    <x v="2"/>
  </r>
  <r>
    <x v="1"/>
    <x v="1"/>
    <n v="1"/>
    <x v="20"/>
    <x v="4"/>
    <x v="2"/>
  </r>
  <r>
    <x v="1"/>
    <x v="1"/>
    <n v="1"/>
    <x v="21"/>
    <x v="2"/>
    <x v="2"/>
  </r>
  <r>
    <x v="1"/>
    <x v="1"/>
    <n v="3"/>
    <x v="9"/>
    <x v="3"/>
    <x v="7"/>
  </r>
  <r>
    <x v="1"/>
    <x v="1"/>
    <n v="3"/>
    <x v="9"/>
    <x v="0"/>
    <x v="4"/>
  </r>
  <r>
    <x v="1"/>
    <x v="1"/>
    <n v="3"/>
    <x v="17"/>
    <x v="3"/>
    <x v="2"/>
  </r>
  <r>
    <x v="1"/>
    <x v="1"/>
    <n v="3"/>
    <x v="17"/>
    <x v="0"/>
    <x v="6"/>
  </r>
  <r>
    <x v="1"/>
    <x v="1"/>
    <n v="3"/>
    <x v="22"/>
    <x v="3"/>
    <x v="2"/>
  </r>
  <r>
    <x v="1"/>
    <x v="1"/>
    <n v="3"/>
    <x v="7"/>
    <x v="0"/>
    <x v="2"/>
  </r>
  <r>
    <x v="1"/>
    <x v="1"/>
    <n v="3"/>
    <x v="3"/>
    <x v="2"/>
    <x v="4"/>
  </r>
  <r>
    <x v="1"/>
    <x v="1"/>
    <n v="3"/>
    <x v="3"/>
    <x v="4"/>
    <x v="2"/>
  </r>
  <r>
    <x v="1"/>
    <x v="1"/>
    <n v="3"/>
    <x v="23"/>
    <x v="2"/>
    <x v="2"/>
  </r>
  <r>
    <x v="1"/>
    <x v="1"/>
    <n v="3"/>
    <x v="5"/>
    <x v="2"/>
    <x v="0"/>
  </r>
  <r>
    <x v="1"/>
    <x v="1"/>
    <n v="3"/>
    <x v="4"/>
    <x v="0"/>
    <x v="0"/>
  </r>
  <r>
    <x v="1"/>
    <x v="1"/>
    <n v="3"/>
    <x v="4"/>
    <x v="2"/>
    <x v="0"/>
  </r>
  <r>
    <x v="1"/>
    <x v="1"/>
    <n v="3"/>
    <x v="12"/>
    <x v="2"/>
    <x v="0"/>
  </r>
  <r>
    <x v="1"/>
    <x v="1"/>
    <n v="3"/>
    <x v="18"/>
    <x v="2"/>
    <x v="2"/>
  </r>
  <r>
    <x v="1"/>
    <x v="1"/>
    <n v="3"/>
    <x v="18"/>
    <x v="4"/>
    <x v="2"/>
  </r>
  <r>
    <x v="1"/>
    <x v="1"/>
    <n v="3"/>
    <x v="10"/>
    <x v="2"/>
    <x v="7"/>
  </r>
  <r>
    <x v="1"/>
    <x v="1"/>
    <n v="3"/>
    <x v="24"/>
    <x v="2"/>
    <x v="0"/>
  </r>
  <r>
    <x v="1"/>
    <x v="1"/>
    <n v="3"/>
    <x v="19"/>
    <x v="2"/>
    <x v="5"/>
  </r>
  <r>
    <x v="1"/>
    <x v="1"/>
    <n v="3"/>
    <x v="25"/>
    <x v="2"/>
    <x v="0"/>
  </r>
  <r>
    <x v="1"/>
    <x v="1"/>
    <n v="3"/>
    <x v="11"/>
    <x v="2"/>
    <x v="2"/>
  </r>
  <r>
    <x v="1"/>
    <x v="1"/>
    <n v="3"/>
    <x v="20"/>
    <x v="2"/>
    <x v="2"/>
  </r>
  <r>
    <x v="1"/>
    <x v="1"/>
    <n v="3"/>
    <x v="6"/>
    <x v="2"/>
    <x v="5"/>
  </r>
  <r>
    <x v="1"/>
    <x v="1"/>
    <n v="3"/>
    <x v="6"/>
    <x v="4"/>
    <x v="0"/>
  </r>
  <r>
    <x v="1"/>
    <x v="1"/>
    <n v="3"/>
    <x v="1"/>
    <x v="2"/>
    <x v="10"/>
  </r>
  <r>
    <x v="1"/>
    <x v="1"/>
    <n v="2"/>
    <x v="3"/>
    <x v="2"/>
    <x v="5"/>
  </r>
  <r>
    <x v="1"/>
    <x v="1"/>
    <n v="2"/>
    <x v="12"/>
    <x v="0"/>
    <x v="4"/>
  </r>
  <r>
    <x v="1"/>
    <x v="1"/>
    <n v="2"/>
    <x v="19"/>
    <x v="2"/>
    <x v="0"/>
  </r>
  <r>
    <x v="1"/>
    <x v="1"/>
    <n v="2"/>
    <x v="9"/>
    <x v="0"/>
    <x v="11"/>
  </r>
  <r>
    <x v="1"/>
    <x v="1"/>
    <n v="2"/>
    <x v="10"/>
    <x v="2"/>
    <x v="0"/>
  </r>
  <r>
    <x v="1"/>
    <x v="1"/>
    <n v="2"/>
    <x v="16"/>
    <x v="2"/>
    <x v="5"/>
  </r>
  <r>
    <x v="1"/>
    <x v="1"/>
    <n v="2"/>
    <x v="17"/>
    <x v="0"/>
    <x v="11"/>
  </r>
  <r>
    <x v="1"/>
    <x v="1"/>
    <n v="2"/>
    <x v="17"/>
    <x v="2"/>
    <x v="5"/>
  </r>
  <r>
    <x v="1"/>
    <x v="1"/>
    <n v="2"/>
    <x v="11"/>
    <x v="2"/>
    <x v="2"/>
  </r>
  <r>
    <x v="1"/>
    <x v="1"/>
    <n v="2"/>
    <x v="22"/>
    <x v="0"/>
    <x v="5"/>
  </r>
  <r>
    <x v="1"/>
    <x v="1"/>
    <n v="2"/>
    <x v="14"/>
    <x v="3"/>
    <x v="5"/>
  </r>
  <r>
    <x v="1"/>
    <x v="1"/>
    <n v="2"/>
    <x v="14"/>
    <x v="0"/>
    <x v="5"/>
  </r>
  <r>
    <x v="1"/>
    <x v="1"/>
    <n v="2"/>
    <x v="7"/>
    <x v="0"/>
    <x v="7"/>
  </r>
  <r>
    <x v="1"/>
    <x v="0"/>
    <n v="1"/>
    <x v="6"/>
    <x v="2"/>
    <x v="3"/>
  </r>
  <r>
    <x v="1"/>
    <x v="0"/>
    <n v="1"/>
    <x v="3"/>
    <x v="2"/>
    <x v="5"/>
  </r>
  <r>
    <x v="1"/>
    <x v="0"/>
    <n v="1"/>
    <x v="17"/>
    <x v="3"/>
    <x v="2"/>
  </r>
  <r>
    <x v="1"/>
    <x v="0"/>
    <n v="1"/>
    <x v="17"/>
    <x v="0"/>
    <x v="4"/>
  </r>
  <r>
    <x v="1"/>
    <x v="0"/>
    <n v="1"/>
    <x v="17"/>
    <x v="2"/>
    <x v="3"/>
  </r>
  <r>
    <x v="1"/>
    <x v="0"/>
    <n v="1"/>
    <x v="9"/>
    <x v="3"/>
    <x v="9"/>
  </r>
  <r>
    <x v="1"/>
    <x v="0"/>
    <n v="1"/>
    <x v="9"/>
    <x v="0"/>
    <x v="12"/>
  </r>
  <r>
    <x v="1"/>
    <x v="0"/>
    <n v="1"/>
    <x v="0"/>
    <x v="3"/>
    <x v="7"/>
  </r>
  <r>
    <x v="1"/>
    <x v="0"/>
    <n v="1"/>
    <x v="0"/>
    <x v="0"/>
    <x v="7"/>
  </r>
  <r>
    <x v="1"/>
    <x v="0"/>
    <n v="1"/>
    <x v="6"/>
    <x v="0"/>
    <x v="5"/>
  </r>
  <r>
    <x v="1"/>
    <x v="0"/>
    <n v="1"/>
    <x v="6"/>
    <x v="2"/>
    <x v="0"/>
  </r>
  <r>
    <x v="1"/>
    <x v="0"/>
    <n v="1"/>
    <x v="26"/>
    <x v="2"/>
    <x v="0"/>
  </r>
  <r>
    <x v="1"/>
    <x v="0"/>
    <n v="1"/>
    <x v="26"/>
    <x v="4"/>
    <x v="2"/>
  </r>
  <r>
    <x v="1"/>
    <x v="0"/>
    <n v="1"/>
    <x v="13"/>
    <x v="4"/>
    <x v="2"/>
  </r>
  <r>
    <x v="1"/>
    <x v="0"/>
    <n v="1"/>
    <x v="10"/>
    <x v="0"/>
    <x v="0"/>
  </r>
  <r>
    <x v="1"/>
    <x v="0"/>
    <n v="1"/>
    <x v="18"/>
    <x v="2"/>
    <x v="2"/>
  </r>
  <r>
    <x v="1"/>
    <x v="0"/>
    <n v="1"/>
    <x v="18"/>
    <x v="4"/>
    <x v="2"/>
  </r>
  <r>
    <x v="1"/>
    <x v="0"/>
    <n v="1"/>
    <x v="4"/>
    <x v="0"/>
    <x v="5"/>
  </r>
  <r>
    <x v="1"/>
    <x v="0"/>
    <n v="1"/>
    <x v="24"/>
    <x v="2"/>
    <x v="7"/>
  </r>
  <r>
    <x v="1"/>
    <x v="0"/>
    <n v="1"/>
    <x v="11"/>
    <x v="4"/>
    <x v="2"/>
  </r>
  <r>
    <x v="1"/>
    <x v="0"/>
    <n v="1"/>
    <x v="15"/>
    <x v="3"/>
    <x v="0"/>
  </r>
  <r>
    <x v="1"/>
    <x v="0"/>
    <n v="1"/>
    <x v="15"/>
    <x v="0"/>
    <x v="2"/>
  </r>
  <r>
    <x v="1"/>
    <x v="0"/>
    <n v="1"/>
    <x v="15"/>
    <x v="4"/>
    <x v="5"/>
  </r>
  <r>
    <x v="1"/>
    <x v="0"/>
    <n v="1"/>
    <x v="20"/>
    <x v="4"/>
    <x v="0"/>
  </r>
  <r>
    <x v="1"/>
    <x v="0"/>
    <n v="1"/>
    <x v="12"/>
    <x v="0"/>
    <x v="9"/>
  </r>
  <r>
    <x v="1"/>
    <x v="0"/>
    <n v="1"/>
    <x v="27"/>
    <x v="2"/>
    <x v="0"/>
  </r>
  <r>
    <x v="1"/>
    <x v="0"/>
    <n v="1"/>
    <x v="7"/>
    <x v="0"/>
    <x v="2"/>
  </r>
  <r>
    <x v="1"/>
    <x v="0"/>
    <n v="1"/>
    <x v="4"/>
    <x v="2"/>
    <x v="0"/>
  </r>
  <r>
    <x v="1"/>
    <x v="0"/>
    <n v="3"/>
    <x v="21"/>
    <x v="2"/>
    <x v="9"/>
  </r>
  <r>
    <x v="1"/>
    <x v="0"/>
    <n v="3"/>
    <x v="15"/>
    <x v="0"/>
    <x v="2"/>
  </r>
  <r>
    <x v="1"/>
    <x v="0"/>
    <n v="3"/>
    <x v="15"/>
    <x v="2"/>
    <x v="2"/>
  </r>
  <r>
    <x v="1"/>
    <x v="0"/>
    <n v="3"/>
    <x v="15"/>
    <x v="4"/>
    <x v="2"/>
  </r>
  <r>
    <x v="1"/>
    <x v="0"/>
    <n v="3"/>
    <x v="2"/>
    <x v="2"/>
    <x v="2"/>
  </r>
  <r>
    <x v="1"/>
    <x v="0"/>
    <n v="3"/>
    <x v="2"/>
    <x v="4"/>
    <x v="2"/>
  </r>
  <r>
    <x v="1"/>
    <x v="0"/>
    <n v="3"/>
    <x v="2"/>
    <x v="1"/>
    <x v="2"/>
  </r>
  <r>
    <x v="1"/>
    <x v="0"/>
    <n v="3"/>
    <x v="10"/>
    <x v="2"/>
    <x v="7"/>
  </r>
  <r>
    <x v="1"/>
    <x v="0"/>
    <n v="3"/>
    <x v="19"/>
    <x v="4"/>
    <x v="2"/>
  </r>
  <r>
    <x v="1"/>
    <x v="0"/>
    <n v="3"/>
    <x v="17"/>
    <x v="0"/>
    <x v="5"/>
  </r>
  <r>
    <x v="1"/>
    <x v="0"/>
    <n v="3"/>
    <x v="17"/>
    <x v="2"/>
    <x v="2"/>
  </r>
  <r>
    <x v="1"/>
    <x v="0"/>
    <n v="3"/>
    <x v="22"/>
    <x v="0"/>
    <x v="7"/>
  </r>
  <r>
    <x v="1"/>
    <x v="0"/>
    <n v="3"/>
    <x v="18"/>
    <x v="2"/>
    <x v="2"/>
  </r>
  <r>
    <x v="1"/>
    <x v="0"/>
    <n v="3"/>
    <x v="3"/>
    <x v="2"/>
    <x v="7"/>
  </r>
  <r>
    <x v="1"/>
    <x v="0"/>
    <n v="3"/>
    <x v="3"/>
    <x v="4"/>
    <x v="5"/>
  </r>
  <r>
    <x v="1"/>
    <x v="0"/>
    <n v="3"/>
    <x v="28"/>
    <x v="2"/>
    <x v="0"/>
  </r>
  <r>
    <x v="1"/>
    <x v="0"/>
    <n v="3"/>
    <x v="9"/>
    <x v="3"/>
    <x v="0"/>
  </r>
  <r>
    <x v="1"/>
    <x v="0"/>
    <n v="3"/>
    <x v="9"/>
    <x v="0"/>
    <x v="9"/>
  </r>
  <r>
    <x v="1"/>
    <x v="0"/>
    <n v="3"/>
    <x v="13"/>
    <x v="4"/>
    <x v="2"/>
  </r>
  <r>
    <x v="1"/>
    <x v="0"/>
    <n v="3"/>
    <x v="12"/>
    <x v="2"/>
    <x v="0"/>
  </r>
  <r>
    <x v="1"/>
    <x v="0"/>
    <n v="3"/>
    <x v="14"/>
    <x v="2"/>
    <x v="2"/>
  </r>
  <r>
    <x v="1"/>
    <x v="0"/>
    <n v="3"/>
    <x v="4"/>
    <x v="2"/>
    <x v="2"/>
  </r>
  <r>
    <x v="1"/>
    <x v="0"/>
    <n v="2"/>
    <x v="19"/>
    <x v="4"/>
    <x v="5"/>
  </r>
  <r>
    <x v="1"/>
    <x v="0"/>
    <n v="2"/>
    <x v="3"/>
    <x v="2"/>
    <x v="2"/>
  </r>
  <r>
    <x v="1"/>
    <x v="0"/>
    <n v="2"/>
    <x v="3"/>
    <x v="4"/>
    <x v="0"/>
  </r>
  <r>
    <x v="1"/>
    <x v="0"/>
    <n v="2"/>
    <x v="27"/>
    <x v="2"/>
    <x v="7"/>
  </r>
  <r>
    <x v="1"/>
    <x v="0"/>
    <n v="2"/>
    <x v="15"/>
    <x v="0"/>
    <x v="0"/>
  </r>
  <r>
    <x v="1"/>
    <x v="0"/>
    <n v="2"/>
    <x v="15"/>
    <x v="2"/>
    <x v="2"/>
  </r>
  <r>
    <x v="1"/>
    <x v="0"/>
    <n v="2"/>
    <x v="17"/>
    <x v="0"/>
    <x v="13"/>
  </r>
  <r>
    <x v="1"/>
    <x v="0"/>
    <n v="2"/>
    <x v="12"/>
    <x v="0"/>
    <x v="0"/>
  </r>
  <r>
    <x v="1"/>
    <x v="0"/>
    <n v="2"/>
    <x v="12"/>
    <x v="2"/>
    <x v="3"/>
  </r>
  <r>
    <x v="1"/>
    <x v="0"/>
    <n v="2"/>
    <x v="9"/>
    <x v="0"/>
    <x v="14"/>
  </r>
  <r>
    <x v="1"/>
    <x v="0"/>
    <n v="2"/>
    <x v="11"/>
    <x v="2"/>
    <x v="2"/>
  </r>
  <r>
    <x v="1"/>
    <x v="0"/>
    <n v="2"/>
    <x v="0"/>
    <x v="0"/>
    <x v="5"/>
  </r>
  <r>
    <x v="1"/>
    <x v="0"/>
    <n v="2"/>
    <x v="1"/>
    <x v="0"/>
    <x v="11"/>
  </r>
  <r>
    <x v="1"/>
    <x v="0"/>
    <n v="2"/>
    <x v="10"/>
    <x v="2"/>
    <x v="0"/>
  </r>
  <r>
    <x v="1"/>
    <x v="0"/>
    <n v="2"/>
    <x v="19"/>
    <x v="2"/>
    <x v="2"/>
  </r>
  <r>
    <x v="1"/>
    <x v="0"/>
    <n v="2"/>
    <x v="2"/>
    <x v="2"/>
    <x v="2"/>
  </r>
  <r>
    <x v="1"/>
    <x v="0"/>
    <n v="2"/>
    <x v="2"/>
    <x v="1"/>
    <x v="0"/>
  </r>
  <r>
    <x v="1"/>
    <x v="0"/>
    <n v="2"/>
    <x v="2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6" firstHeaderRow="1" firstDataRow="1" firstDataCol="1"/>
  <pivotFields count="6"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0">
        <item x="19"/>
        <item x="16"/>
        <item x="3"/>
        <item x="28"/>
        <item x="21"/>
        <item x="9"/>
        <item x="12"/>
        <item x="23"/>
        <item x="7"/>
        <item x="17"/>
        <item x="0"/>
        <item x="8"/>
        <item x="4"/>
        <item x="2"/>
        <item x="20"/>
        <item x="15"/>
        <item x="14"/>
        <item x="18"/>
        <item x="26"/>
        <item x="11"/>
        <item x="6"/>
        <item x="13"/>
        <item x="1"/>
        <item x="24"/>
        <item x="10"/>
        <item x="27"/>
        <item x="25"/>
        <item x="22"/>
        <item x="5"/>
        <item t="default"/>
      </items>
    </pivotField>
    <pivotField showAll="0">
      <items count="6">
        <item x="3"/>
        <item x="0"/>
        <item x="2"/>
        <item x="4"/>
        <item x="1"/>
        <item t="default"/>
      </items>
    </pivotField>
    <pivotField dataField="1" showAll="0">
      <items count="16">
        <item x="2"/>
        <item x="0"/>
        <item x="5"/>
        <item x="7"/>
        <item x="3"/>
        <item x="9"/>
        <item x="4"/>
        <item x="6"/>
        <item x="8"/>
        <item x="12"/>
        <item x="11"/>
        <item x="13"/>
        <item x="1"/>
        <item x="14"/>
        <item x="10"/>
        <item t="default"/>
      </items>
    </pivotField>
  </pivotFields>
  <rowFields count="2">
    <field x="0"/>
    <field x="3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 v="2"/>
    </i>
    <i r="1">
      <x v="5"/>
    </i>
    <i r="1">
      <x v="8"/>
    </i>
    <i r="1">
      <x v="10"/>
    </i>
    <i r="1">
      <x v="11"/>
    </i>
    <i r="1">
      <x v="12"/>
    </i>
    <i r="1">
      <x v="13"/>
    </i>
    <i r="1">
      <x v="19"/>
    </i>
    <i r="1">
      <x v="20"/>
    </i>
    <i r="1">
      <x v="22"/>
    </i>
    <i r="1">
      <x v="24"/>
    </i>
    <i r="1">
      <x v="28"/>
    </i>
    <i t="grand">
      <x/>
    </i>
  </rowItems>
  <colItems count="1">
    <i/>
  </colItems>
  <dataFields count="1">
    <dataField name="Sum of Count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8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1">
        <item x="28"/>
        <item x="39"/>
        <item x="12"/>
        <item x="18"/>
        <item x="15"/>
        <item x="23"/>
        <item x="8"/>
        <item x="22"/>
        <item x="0"/>
        <item x="37"/>
        <item x="31"/>
        <item x="10"/>
        <item x="26"/>
        <item x="16"/>
        <item x="30"/>
        <item x="32"/>
        <item x="36"/>
        <item x="6"/>
        <item x="2"/>
        <item x="21"/>
        <item x="9"/>
        <item x="34"/>
        <item x="29"/>
        <item x="7"/>
        <item x="38"/>
        <item x="33"/>
        <item x="11"/>
        <item x="25"/>
        <item x="24"/>
        <item x="17"/>
        <item x="13"/>
        <item x="1"/>
        <item x="5"/>
        <item x="4"/>
        <item x="27"/>
        <item x="14"/>
        <item x="3"/>
        <item x="35"/>
        <item x="20"/>
        <item x="19"/>
        <item t="default"/>
      </items>
    </pivotField>
    <pivotField showAll="0"/>
    <pivotField dataField="1" showAll="0">
      <items count="38">
        <item x="6"/>
        <item x="9"/>
        <item x="5"/>
        <item x="8"/>
        <item x="19"/>
        <item x="24"/>
        <item x="10"/>
        <item x="0"/>
        <item x="14"/>
        <item x="20"/>
        <item x="1"/>
        <item x="28"/>
        <item x="16"/>
        <item x="25"/>
        <item x="2"/>
        <item x="23"/>
        <item x="36"/>
        <item x="13"/>
        <item x="34"/>
        <item x="31"/>
        <item x="33"/>
        <item x="22"/>
        <item x="30"/>
        <item x="17"/>
        <item x="27"/>
        <item x="32"/>
        <item x="11"/>
        <item x="4"/>
        <item x="12"/>
        <item x="3"/>
        <item x="29"/>
        <item x="35"/>
        <item x="21"/>
        <item x="26"/>
        <item x="18"/>
        <item x="15"/>
        <item x="7"/>
        <item t="default"/>
      </items>
    </pivotField>
  </pivotFields>
  <rowFields count="2">
    <field x="0"/>
    <field x="3"/>
  </rowFields>
  <rowItems count="5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>
      <x v="1"/>
    </i>
    <i r="1">
      <x v="1"/>
    </i>
    <i r="1">
      <x v="6"/>
    </i>
    <i r="1">
      <x v="7"/>
    </i>
    <i r="1">
      <x v="8"/>
    </i>
    <i r="1">
      <x v="9"/>
    </i>
    <i r="1"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 r="1">
      <x v="25"/>
    </i>
    <i r="1">
      <x v="29"/>
    </i>
    <i r="1">
      <x v="30"/>
    </i>
    <i r="1">
      <x v="33"/>
    </i>
    <i r="1">
      <x v="36"/>
    </i>
    <i r="1">
      <x v="37"/>
    </i>
    <i r="1">
      <x v="38"/>
    </i>
    <i r="1">
      <x v="39"/>
    </i>
    <i t="grand">
      <x/>
    </i>
  </rowItems>
  <colItems count="1">
    <i/>
  </colItems>
  <dataFields count="1">
    <dataField name="Sum of Count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showRuler="0" workbookViewId="0">
      <selection activeCell="B11" sqref="B11"/>
    </sheetView>
  </sheetViews>
  <sheetFormatPr defaultColWidth="11" defaultRowHeight="15.75" x14ac:dyDescent="0.25"/>
  <cols>
    <col min="1" max="1" width="25.375" bestFit="1" customWidth="1"/>
    <col min="2" max="2" width="12.125" customWidth="1"/>
    <col min="3" max="3" width="5.875" bestFit="1" customWidth="1"/>
    <col min="4" max="4" width="10.625" bestFit="1" customWidth="1"/>
    <col min="5" max="6" width="6.625" bestFit="1" customWidth="1"/>
    <col min="7" max="7" width="10.625" bestFit="1" customWidth="1"/>
  </cols>
  <sheetData>
    <row r="3" spans="1:2" x14ac:dyDescent="0.25">
      <c r="A3" s="3" t="s">
        <v>86</v>
      </c>
      <c r="B3" t="s">
        <v>85</v>
      </c>
    </row>
    <row r="4" spans="1:2" x14ac:dyDescent="0.25">
      <c r="A4" s="4" t="s">
        <v>26</v>
      </c>
      <c r="B4" s="2">
        <v>434</v>
      </c>
    </row>
    <row r="5" spans="1:2" x14ac:dyDescent="0.25">
      <c r="A5" s="5" t="s">
        <v>34</v>
      </c>
      <c r="B5" s="2">
        <v>16</v>
      </c>
    </row>
    <row r="6" spans="1:2" x14ac:dyDescent="0.25">
      <c r="A6" s="5" t="s">
        <v>31</v>
      </c>
      <c r="B6" s="2">
        <v>6</v>
      </c>
    </row>
    <row r="7" spans="1:2" x14ac:dyDescent="0.25">
      <c r="A7" s="5" t="s">
        <v>13</v>
      </c>
      <c r="B7" s="2">
        <v>33</v>
      </c>
    </row>
    <row r="8" spans="1:2" x14ac:dyDescent="0.25">
      <c r="A8" s="5" t="s">
        <v>44</v>
      </c>
      <c r="B8" s="2">
        <v>2</v>
      </c>
    </row>
    <row r="9" spans="1:2" x14ac:dyDescent="0.25">
      <c r="A9" s="5" t="s">
        <v>37</v>
      </c>
      <c r="B9" s="2">
        <v>8</v>
      </c>
    </row>
    <row r="10" spans="1:2" x14ac:dyDescent="0.25">
      <c r="A10" s="5" t="s">
        <v>21</v>
      </c>
      <c r="B10" s="2">
        <v>87</v>
      </c>
    </row>
    <row r="11" spans="1:2" x14ac:dyDescent="0.25">
      <c r="A11" s="5" t="s">
        <v>27</v>
      </c>
      <c r="B11" s="2">
        <v>29</v>
      </c>
    </row>
    <row r="12" spans="1:2" x14ac:dyDescent="0.25">
      <c r="A12" s="5" t="s">
        <v>39</v>
      </c>
      <c r="B12" s="2">
        <v>1</v>
      </c>
    </row>
    <row r="13" spans="1:2" x14ac:dyDescent="0.25">
      <c r="A13" s="5" t="s">
        <v>18</v>
      </c>
      <c r="B13" s="2">
        <v>6</v>
      </c>
    </row>
    <row r="14" spans="1:2" x14ac:dyDescent="0.25">
      <c r="A14" s="5" t="s">
        <v>32</v>
      </c>
      <c r="B14" s="2">
        <v>72</v>
      </c>
    </row>
    <row r="15" spans="1:2" x14ac:dyDescent="0.25">
      <c r="A15" s="5" t="s">
        <v>8</v>
      </c>
      <c r="B15" s="2">
        <v>11</v>
      </c>
    </row>
    <row r="16" spans="1:2" x14ac:dyDescent="0.25">
      <c r="A16" s="5" t="s">
        <v>15</v>
      </c>
      <c r="B16" s="2">
        <v>10</v>
      </c>
    </row>
    <row r="17" spans="1:2" x14ac:dyDescent="0.25">
      <c r="A17" s="5" t="s">
        <v>11</v>
      </c>
      <c r="B17" s="2">
        <v>6</v>
      </c>
    </row>
    <row r="18" spans="1:2" x14ac:dyDescent="0.25">
      <c r="A18" s="5" t="s">
        <v>35</v>
      </c>
      <c r="B18" s="2">
        <v>4</v>
      </c>
    </row>
    <row r="19" spans="1:2" x14ac:dyDescent="0.25">
      <c r="A19" s="5" t="s">
        <v>30</v>
      </c>
      <c r="B19" s="2">
        <v>13</v>
      </c>
    </row>
    <row r="20" spans="1:2" x14ac:dyDescent="0.25">
      <c r="A20" s="5" t="s">
        <v>29</v>
      </c>
      <c r="B20" s="2">
        <v>8</v>
      </c>
    </row>
    <row r="21" spans="1:2" x14ac:dyDescent="0.25">
      <c r="A21" s="5" t="s">
        <v>33</v>
      </c>
      <c r="B21" s="2">
        <v>6</v>
      </c>
    </row>
    <row r="22" spans="1:2" x14ac:dyDescent="0.25">
      <c r="A22" s="5" t="s">
        <v>42</v>
      </c>
      <c r="B22" s="2">
        <v>3</v>
      </c>
    </row>
    <row r="23" spans="1:2" x14ac:dyDescent="0.25">
      <c r="A23" s="5" t="s">
        <v>23</v>
      </c>
      <c r="B23" s="2">
        <v>6</v>
      </c>
    </row>
    <row r="24" spans="1:2" x14ac:dyDescent="0.25">
      <c r="A24" s="5" t="s">
        <v>17</v>
      </c>
      <c r="B24" s="2">
        <v>16</v>
      </c>
    </row>
    <row r="25" spans="1:2" x14ac:dyDescent="0.25">
      <c r="A25" s="5" t="s">
        <v>28</v>
      </c>
      <c r="B25" s="2">
        <v>3</v>
      </c>
    </row>
    <row r="26" spans="1:2" x14ac:dyDescent="0.25">
      <c r="A26" s="5" t="s">
        <v>10</v>
      </c>
      <c r="B26" s="2">
        <v>45</v>
      </c>
    </row>
    <row r="27" spans="1:2" x14ac:dyDescent="0.25">
      <c r="A27" s="5" t="s">
        <v>40</v>
      </c>
      <c r="B27" s="2">
        <v>6</v>
      </c>
    </row>
    <row r="28" spans="1:2" x14ac:dyDescent="0.25">
      <c r="A28" s="5" t="s">
        <v>22</v>
      </c>
      <c r="B28" s="2">
        <v>18</v>
      </c>
    </row>
    <row r="29" spans="1:2" x14ac:dyDescent="0.25">
      <c r="A29" s="5" t="s">
        <v>43</v>
      </c>
      <c r="B29" s="2">
        <v>6</v>
      </c>
    </row>
    <row r="30" spans="1:2" x14ac:dyDescent="0.25">
      <c r="A30" s="5" t="s">
        <v>41</v>
      </c>
      <c r="B30" s="2">
        <v>2</v>
      </c>
    </row>
    <row r="31" spans="1:2" x14ac:dyDescent="0.25">
      <c r="A31" s="5" t="s">
        <v>38</v>
      </c>
      <c r="B31" s="2">
        <v>8</v>
      </c>
    </row>
    <row r="32" spans="1:2" x14ac:dyDescent="0.25">
      <c r="A32" s="5" t="s">
        <v>16</v>
      </c>
      <c r="B32" s="2">
        <v>3</v>
      </c>
    </row>
    <row r="33" spans="1:2" x14ac:dyDescent="0.25">
      <c r="A33" s="4" t="s">
        <v>6</v>
      </c>
      <c r="B33" s="2">
        <v>80</v>
      </c>
    </row>
    <row r="34" spans="1:2" x14ac:dyDescent="0.25">
      <c r="A34" s="5" t="s">
        <v>13</v>
      </c>
      <c r="B34" s="2">
        <v>5</v>
      </c>
    </row>
    <row r="35" spans="1:2" x14ac:dyDescent="0.25">
      <c r="A35" s="5" t="s">
        <v>21</v>
      </c>
      <c r="B35" s="2">
        <v>11</v>
      </c>
    </row>
    <row r="36" spans="1:2" x14ac:dyDescent="0.25">
      <c r="A36" s="5" t="s">
        <v>18</v>
      </c>
      <c r="B36" s="2">
        <v>5</v>
      </c>
    </row>
    <row r="37" spans="1:2" x14ac:dyDescent="0.25">
      <c r="A37" s="5" t="s">
        <v>8</v>
      </c>
      <c r="B37" s="2">
        <v>6</v>
      </c>
    </row>
    <row r="38" spans="1:2" x14ac:dyDescent="0.25">
      <c r="A38" s="5" t="s">
        <v>20</v>
      </c>
      <c r="B38" s="2">
        <v>18</v>
      </c>
    </row>
    <row r="39" spans="1:2" x14ac:dyDescent="0.25">
      <c r="A39" s="5" t="s">
        <v>15</v>
      </c>
      <c r="B39" s="2">
        <v>6</v>
      </c>
    </row>
    <row r="40" spans="1:2" x14ac:dyDescent="0.25">
      <c r="A40" s="5" t="s">
        <v>11</v>
      </c>
      <c r="B40" s="2">
        <v>1</v>
      </c>
    </row>
    <row r="41" spans="1:2" x14ac:dyDescent="0.25">
      <c r="A41" s="5" t="s">
        <v>23</v>
      </c>
      <c r="B41" s="2">
        <v>1</v>
      </c>
    </row>
    <row r="42" spans="1:2" x14ac:dyDescent="0.25">
      <c r="A42" s="5" t="s">
        <v>17</v>
      </c>
      <c r="B42" s="2">
        <v>4</v>
      </c>
    </row>
    <row r="43" spans="1:2" x14ac:dyDescent="0.25">
      <c r="A43" s="5" t="s">
        <v>10</v>
      </c>
      <c r="B43" s="2">
        <v>20</v>
      </c>
    </row>
    <row r="44" spans="1:2" x14ac:dyDescent="0.25">
      <c r="A44" s="5" t="s">
        <v>22</v>
      </c>
      <c r="B44" s="2">
        <v>2</v>
      </c>
    </row>
    <row r="45" spans="1:2" x14ac:dyDescent="0.25">
      <c r="A45" s="5" t="s">
        <v>16</v>
      </c>
      <c r="B45" s="2">
        <v>1</v>
      </c>
    </row>
    <row r="46" spans="1:2" x14ac:dyDescent="0.25">
      <c r="A46" s="4" t="s">
        <v>87</v>
      </c>
      <c r="B46" s="2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19" sqref="F19"/>
    </sheetView>
  </sheetViews>
  <sheetFormatPr defaultColWidth="11" defaultRowHeight="15.75" x14ac:dyDescent="0.25"/>
  <sheetData>
    <row r="1" spans="1:13" x14ac:dyDescent="0.25">
      <c r="A1" s="6" t="s">
        <v>73</v>
      </c>
      <c r="C1" t="s">
        <v>90</v>
      </c>
      <c r="J1" t="s">
        <v>91</v>
      </c>
    </row>
    <row r="2" spans="1:13" x14ac:dyDescent="0.25">
      <c r="A2" s="7">
        <v>1</v>
      </c>
      <c r="D2">
        <f>AVERAGE(A26,A23,A20,A17,A14,A11,A8,A5,A2,B28,B29,B30)</f>
        <v>9.5274999999999999</v>
      </c>
      <c r="J2" s="6" t="s">
        <v>45</v>
      </c>
      <c r="M2">
        <f>AVERAGE(J3,J6,J9,J12,J15,J18,J21,J24)</f>
        <v>10.5</v>
      </c>
    </row>
    <row r="3" spans="1:13" x14ac:dyDescent="0.25">
      <c r="A3" s="6" t="s">
        <v>88</v>
      </c>
      <c r="D3">
        <f>AVERAGE(A27,A24,A21,A18,A15,A12,A9,A6,A3,C28,C30)</f>
        <v>2.0144444444444445</v>
      </c>
      <c r="J3" s="7">
        <v>1</v>
      </c>
      <c r="M3">
        <f>AVERAGE(J4,J7,J10,J13,J16,J19,J22,J25)</f>
        <v>4.29</v>
      </c>
    </row>
    <row r="4" spans="1:13" x14ac:dyDescent="0.25">
      <c r="A4" s="6" t="s">
        <v>62</v>
      </c>
      <c r="J4" s="7">
        <v>0</v>
      </c>
    </row>
    <row r="5" spans="1:13" x14ac:dyDescent="0.25">
      <c r="A5" s="7">
        <v>4</v>
      </c>
      <c r="J5" s="6" t="s">
        <v>82</v>
      </c>
    </row>
    <row r="6" spans="1:13" x14ac:dyDescent="0.25">
      <c r="A6" s="6" t="s">
        <v>88</v>
      </c>
      <c r="J6" s="7">
        <v>1</v>
      </c>
    </row>
    <row r="7" spans="1:13" x14ac:dyDescent="0.25">
      <c r="A7" s="6" t="s">
        <v>56</v>
      </c>
      <c r="J7" s="6" t="s">
        <v>88</v>
      </c>
    </row>
    <row r="8" spans="1:13" x14ac:dyDescent="0.25">
      <c r="A8" s="7">
        <v>6</v>
      </c>
      <c r="J8" s="6" t="s">
        <v>89</v>
      </c>
    </row>
    <row r="9" spans="1:13" x14ac:dyDescent="0.25">
      <c r="A9" s="7">
        <v>1.35</v>
      </c>
      <c r="J9" s="7">
        <v>1</v>
      </c>
    </row>
    <row r="10" spans="1:13" x14ac:dyDescent="0.25">
      <c r="A10" s="6" t="s">
        <v>46</v>
      </c>
      <c r="J10" s="6" t="s">
        <v>88</v>
      </c>
    </row>
    <row r="11" spans="1:13" x14ac:dyDescent="0.25">
      <c r="A11" s="7">
        <v>9</v>
      </c>
      <c r="J11" s="6" t="s">
        <v>81</v>
      </c>
    </row>
    <row r="12" spans="1:13" x14ac:dyDescent="0.25">
      <c r="A12" s="7">
        <v>1.75</v>
      </c>
      <c r="J12" s="7">
        <v>1.33</v>
      </c>
    </row>
    <row r="13" spans="1:13" x14ac:dyDescent="0.25">
      <c r="A13" s="6" t="s">
        <v>48</v>
      </c>
      <c r="J13" s="7">
        <v>0.33</v>
      </c>
    </row>
    <row r="14" spans="1:13" x14ac:dyDescent="0.25">
      <c r="A14" s="7">
        <v>6.67</v>
      </c>
      <c r="J14" s="6" t="s">
        <v>62</v>
      </c>
    </row>
    <row r="15" spans="1:13" x14ac:dyDescent="0.25">
      <c r="A15" s="7">
        <v>1.91</v>
      </c>
      <c r="J15" s="7">
        <v>59.17</v>
      </c>
    </row>
    <row r="16" spans="1:13" x14ac:dyDescent="0.25">
      <c r="A16" s="6" t="s">
        <v>72</v>
      </c>
      <c r="J16" s="7">
        <v>11.6</v>
      </c>
    </row>
    <row r="17" spans="1:10" x14ac:dyDescent="0.25">
      <c r="A17" s="7">
        <v>3</v>
      </c>
      <c r="J17" s="6" t="s">
        <v>56</v>
      </c>
    </row>
    <row r="18" spans="1:10" x14ac:dyDescent="0.25">
      <c r="A18" s="7">
        <v>1.53</v>
      </c>
      <c r="J18" s="7">
        <v>7</v>
      </c>
    </row>
    <row r="19" spans="1:10" x14ac:dyDescent="0.25">
      <c r="A19" s="6" t="s">
        <v>59</v>
      </c>
      <c r="J19" s="7">
        <v>5</v>
      </c>
    </row>
    <row r="20" spans="1:10" x14ac:dyDescent="0.25">
      <c r="A20" s="7">
        <v>8</v>
      </c>
      <c r="J20" s="6" t="s">
        <v>58</v>
      </c>
    </row>
    <row r="21" spans="1:10" x14ac:dyDescent="0.25">
      <c r="A21" s="7">
        <v>1.53</v>
      </c>
      <c r="J21" s="7">
        <v>12.5</v>
      </c>
    </row>
    <row r="22" spans="1:10" x14ac:dyDescent="0.25">
      <c r="A22" s="6" t="s">
        <v>58</v>
      </c>
      <c r="J22" s="7">
        <v>4.5199999999999996</v>
      </c>
    </row>
    <row r="23" spans="1:10" x14ac:dyDescent="0.25">
      <c r="A23" s="7">
        <v>65.33</v>
      </c>
      <c r="J23" s="6" t="s">
        <v>65</v>
      </c>
    </row>
    <row r="24" spans="1:10" x14ac:dyDescent="0.25">
      <c r="A24" s="7">
        <v>8.6</v>
      </c>
      <c r="J24" s="7">
        <v>1</v>
      </c>
    </row>
    <row r="25" spans="1:10" x14ac:dyDescent="0.25">
      <c r="A25" s="6" t="s">
        <v>65</v>
      </c>
      <c r="J25" s="6" t="s">
        <v>88</v>
      </c>
    </row>
    <row r="26" spans="1:10" x14ac:dyDescent="0.25">
      <c r="A26" s="7">
        <v>1.33</v>
      </c>
    </row>
    <row r="27" spans="1:10" x14ac:dyDescent="0.25">
      <c r="A27" s="7">
        <v>0.33</v>
      </c>
    </row>
    <row r="28" spans="1:10" ht="16.5" thickBot="1" x14ac:dyDescent="0.3">
      <c r="A28" s="8" t="s">
        <v>45</v>
      </c>
      <c r="B28" s="9">
        <v>6.33</v>
      </c>
      <c r="C28" s="9">
        <v>0.8</v>
      </c>
    </row>
    <row r="29" spans="1:10" ht="16.5" thickBot="1" x14ac:dyDescent="0.3">
      <c r="A29" s="8" t="s">
        <v>76</v>
      </c>
      <c r="B29" s="9">
        <v>2</v>
      </c>
      <c r="C29" s="8" t="s">
        <v>88</v>
      </c>
    </row>
    <row r="30" spans="1:10" ht="16.5" thickBot="1" x14ac:dyDescent="0.3">
      <c r="A30" s="8" t="s">
        <v>57</v>
      </c>
      <c r="B30" s="9">
        <v>1.67</v>
      </c>
      <c r="C30" s="9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showRuler="0" workbookViewId="0">
      <selection activeCell="E20" sqref="E20"/>
    </sheetView>
  </sheetViews>
  <sheetFormatPr defaultColWidth="11" defaultRowHeight="15.75" x14ac:dyDescent="0.25"/>
  <cols>
    <col min="4" max="4" width="19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t="s">
        <v>6</v>
      </c>
      <c r="B2" t="s">
        <v>7</v>
      </c>
      <c r="C2">
        <v>1</v>
      </c>
      <c r="D2" t="s">
        <v>8</v>
      </c>
      <c r="E2" s="1" t="s">
        <v>9</v>
      </c>
      <c r="F2">
        <v>2</v>
      </c>
    </row>
    <row r="3" spans="1:6" x14ac:dyDescent="0.25">
      <c r="A3" t="s">
        <v>6</v>
      </c>
      <c r="B3" t="s">
        <v>7</v>
      </c>
      <c r="C3">
        <v>1</v>
      </c>
      <c r="D3" t="s">
        <v>10</v>
      </c>
      <c r="E3" t="s">
        <v>9</v>
      </c>
      <c r="F3">
        <v>20</v>
      </c>
    </row>
    <row r="4" spans="1:6" x14ac:dyDescent="0.25">
      <c r="A4" t="s">
        <v>6</v>
      </c>
      <c r="B4" t="s">
        <v>7</v>
      </c>
      <c r="C4">
        <v>1</v>
      </c>
      <c r="D4" t="s">
        <v>11</v>
      </c>
      <c r="E4" t="s">
        <v>12</v>
      </c>
      <c r="F4">
        <v>1</v>
      </c>
    </row>
    <row r="5" spans="1:6" x14ac:dyDescent="0.25">
      <c r="A5" t="s">
        <v>6</v>
      </c>
      <c r="B5" t="s">
        <v>7</v>
      </c>
      <c r="C5">
        <v>1</v>
      </c>
      <c r="D5" t="s">
        <v>13</v>
      </c>
      <c r="E5" t="s">
        <v>14</v>
      </c>
      <c r="F5">
        <v>5</v>
      </c>
    </row>
    <row r="6" spans="1:6" x14ac:dyDescent="0.25">
      <c r="A6" t="s">
        <v>6</v>
      </c>
      <c r="B6" t="s">
        <v>7</v>
      </c>
      <c r="C6">
        <v>1</v>
      </c>
      <c r="D6" t="s">
        <v>15</v>
      </c>
      <c r="E6" t="s">
        <v>9</v>
      </c>
      <c r="F6">
        <v>2</v>
      </c>
    </row>
    <row r="7" spans="1:6" x14ac:dyDescent="0.25">
      <c r="A7" t="s">
        <v>6</v>
      </c>
      <c r="B7" t="s">
        <v>7</v>
      </c>
      <c r="C7">
        <v>1</v>
      </c>
      <c r="D7" t="s">
        <v>15</v>
      </c>
      <c r="E7" t="s">
        <v>14</v>
      </c>
      <c r="F7">
        <v>1</v>
      </c>
    </row>
    <row r="8" spans="1:6" x14ac:dyDescent="0.25">
      <c r="A8" t="s">
        <v>6</v>
      </c>
      <c r="B8" t="s">
        <v>7</v>
      </c>
      <c r="C8">
        <v>1</v>
      </c>
      <c r="D8" t="s">
        <v>16</v>
      </c>
      <c r="E8" t="s">
        <v>9</v>
      </c>
      <c r="F8">
        <v>1</v>
      </c>
    </row>
    <row r="9" spans="1:6" x14ac:dyDescent="0.25">
      <c r="A9" t="s">
        <v>6</v>
      </c>
      <c r="B9" t="s">
        <v>7</v>
      </c>
      <c r="C9">
        <v>1</v>
      </c>
      <c r="D9" t="s">
        <v>17</v>
      </c>
      <c r="E9" t="s">
        <v>14</v>
      </c>
      <c r="F9">
        <v>1</v>
      </c>
    </row>
    <row r="10" spans="1:6" x14ac:dyDescent="0.25">
      <c r="A10" t="s">
        <v>6</v>
      </c>
      <c r="B10" t="s">
        <v>7</v>
      </c>
      <c r="C10">
        <v>3</v>
      </c>
      <c r="D10" t="s">
        <v>18</v>
      </c>
      <c r="E10" t="s">
        <v>19</v>
      </c>
      <c r="F10">
        <v>5</v>
      </c>
    </row>
    <row r="11" spans="1:6" x14ac:dyDescent="0.25">
      <c r="A11" t="s">
        <v>6</v>
      </c>
      <c r="B11" t="s">
        <v>7</v>
      </c>
      <c r="C11">
        <v>3</v>
      </c>
      <c r="D11" t="s">
        <v>20</v>
      </c>
      <c r="E11" t="s">
        <v>19</v>
      </c>
      <c r="F11">
        <v>7</v>
      </c>
    </row>
    <row r="12" spans="1:6" x14ac:dyDescent="0.25">
      <c r="A12" t="s">
        <v>6</v>
      </c>
      <c r="B12" t="s">
        <v>7</v>
      </c>
      <c r="C12">
        <v>3</v>
      </c>
      <c r="D12" t="s">
        <v>8</v>
      </c>
      <c r="E12" t="s">
        <v>19</v>
      </c>
      <c r="F12">
        <v>1</v>
      </c>
    </row>
    <row r="13" spans="1:6" x14ac:dyDescent="0.25">
      <c r="A13" t="s">
        <v>6</v>
      </c>
      <c r="B13" t="s">
        <v>7</v>
      </c>
      <c r="C13">
        <v>3</v>
      </c>
      <c r="D13" t="s">
        <v>8</v>
      </c>
      <c r="E13" t="s">
        <v>9</v>
      </c>
      <c r="F13">
        <v>3</v>
      </c>
    </row>
    <row r="14" spans="1:6" x14ac:dyDescent="0.25">
      <c r="A14" t="s">
        <v>6</v>
      </c>
      <c r="B14" t="s">
        <v>7</v>
      </c>
      <c r="C14">
        <v>2</v>
      </c>
      <c r="D14" t="s">
        <v>21</v>
      </c>
      <c r="E14" t="s">
        <v>19</v>
      </c>
      <c r="F14">
        <v>2</v>
      </c>
    </row>
    <row r="15" spans="1:6" x14ac:dyDescent="0.25">
      <c r="A15" t="s">
        <v>6</v>
      </c>
      <c r="B15" t="s">
        <v>7</v>
      </c>
      <c r="C15">
        <v>2</v>
      </c>
      <c r="D15" t="s">
        <v>21</v>
      </c>
      <c r="E15" t="s">
        <v>9</v>
      </c>
      <c r="F15">
        <v>8</v>
      </c>
    </row>
    <row r="16" spans="1:6" x14ac:dyDescent="0.25">
      <c r="A16" t="s">
        <v>6</v>
      </c>
      <c r="B16" t="s">
        <v>7</v>
      </c>
      <c r="C16">
        <v>2</v>
      </c>
      <c r="D16" t="s">
        <v>15</v>
      </c>
      <c r="E16" t="s">
        <v>9</v>
      </c>
      <c r="F16">
        <v>1</v>
      </c>
    </row>
    <row r="17" spans="1:6" x14ac:dyDescent="0.25">
      <c r="A17" t="s">
        <v>6</v>
      </c>
      <c r="B17" t="s">
        <v>7</v>
      </c>
      <c r="C17">
        <v>2</v>
      </c>
      <c r="D17" t="s">
        <v>22</v>
      </c>
      <c r="E17" t="s">
        <v>9</v>
      </c>
      <c r="F17">
        <v>2</v>
      </c>
    </row>
    <row r="18" spans="1:6" x14ac:dyDescent="0.25">
      <c r="A18" t="s">
        <v>6</v>
      </c>
      <c r="B18" t="s">
        <v>7</v>
      </c>
      <c r="C18">
        <v>2</v>
      </c>
      <c r="D18" t="s">
        <v>23</v>
      </c>
      <c r="E18" t="s">
        <v>14</v>
      </c>
      <c r="F18">
        <v>1</v>
      </c>
    </row>
    <row r="19" spans="1:6" x14ac:dyDescent="0.25">
      <c r="A19" t="s">
        <v>6</v>
      </c>
      <c r="B19" t="s">
        <v>24</v>
      </c>
      <c r="C19">
        <v>1</v>
      </c>
      <c r="D19" t="s">
        <v>20</v>
      </c>
      <c r="E19" t="s">
        <v>19</v>
      </c>
      <c r="F19">
        <v>4</v>
      </c>
    </row>
    <row r="20" spans="1:6" x14ac:dyDescent="0.25">
      <c r="A20" t="s">
        <v>6</v>
      </c>
      <c r="B20" t="s">
        <v>24</v>
      </c>
      <c r="C20">
        <v>1</v>
      </c>
      <c r="D20" t="s">
        <v>20</v>
      </c>
      <c r="E20" t="s">
        <v>9</v>
      </c>
      <c r="F20">
        <v>2</v>
      </c>
    </row>
    <row r="21" spans="1:6" x14ac:dyDescent="0.25">
      <c r="A21" t="s">
        <v>6</v>
      </c>
      <c r="B21" t="s">
        <v>24</v>
      </c>
      <c r="C21">
        <v>1</v>
      </c>
      <c r="D21" t="s">
        <v>17</v>
      </c>
      <c r="E21" t="s">
        <v>14</v>
      </c>
      <c r="F21">
        <v>3</v>
      </c>
    </row>
    <row r="22" spans="1:6" x14ac:dyDescent="0.25">
      <c r="A22" t="s">
        <v>6</v>
      </c>
      <c r="B22" t="s">
        <v>24</v>
      </c>
      <c r="C22">
        <v>1</v>
      </c>
      <c r="D22" t="s">
        <v>15</v>
      </c>
      <c r="E22" t="s">
        <v>9</v>
      </c>
      <c r="F22">
        <v>2</v>
      </c>
    </row>
    <row r="23" spans="1:6" x14ac:dyDescent="0.25">
      <c r="A23" t="s">
        <v>6</v>
      </c>
      <c r="B23" t="s">
        <v>24</v>
      </c>
      <c r="C23">
        <v>1</v>
      </c>
      <c r="D23" t="s">
        <v>21</v>
      </c>
      <c r="E23" t="s">
        <v>19</v>
      </c>
      <c r="F23">
        <v>1</v>
      </c>
    </row>
    <row r="24" spans="1:6" x14ac:dyDescent="0.25">
      <c r="A24" t="s">
        <v>6</v>
      </c>
      <c r="B24" t="s">
        <v>24</v>
      </c>
      <c r="C24">
        <v>3</v>
      </c>
      <c r="D24" t="s">
        <v>25</v>
      </c>
      <c r="E24" t="s">
        <v>19</v>
      </c>
      <c r="F24">
        <v>2</v>
      </c>
    </row>
    <row r="25" spans="1:6" x14ac:dyDescent="0.25">
      <c r="A25" t="s">
        <v>6</v>
      </c>
      <c r="B25" t="s">
        <v>24</v>
      </c>
      <c r="C25">
        <v>2</v>
      </c>
      <c r="D25" t="s">
        <v>25</v>
      </c>
      <c r="E25" t="s">
        <v>19</v>
      </c>
      <c r="F25">
        <v>3</v>
      </c>
    </row>
    <row r="26" spans="1:6" x14ac:dyDescent="0.25">
      <c r="A26" t="s">
        <v>26</v>
      </c>
      <c r="B26" t="s">
        <v>24</v>
      </c>
      <c r="C26">
        <v>1</v>
      </c>
      <c r="D26" t="s">
        <v>21</v>
      </c>
      <c r="E26" t="s">
        <v>19</v>
      </c>
      <c r="F26">
        <v>1</v>
      </c>
    </row>
    <row r="27" spans="1:6" x14ac:dyDescent="0.25">
      <c r="A27" t="s">
        <v>26</v>
      </c>
      <c r="B27" t="s">
        <v>24</v>
      </c>
      <c r="C27">
        <v>1</v>
      </c>
      <c r="D27" t="s">
        <v>21</v>
      </c>
      <c r="E27" t="s">
        <v>9</v>
      </c>
      <c r="F27">
        <v>8</v>
      </c>
    </row>
    <row r="28" spans="1:6" x14ac:dyDescent="0.25">
      <c r="A28" t="s">
        <v>26</v>
      </c>
      <c r="B28" t="s">
        <v>24</v>
      </c>
      <c r="C28">
        <v>1</v>
      </c>
      <c r="D28" t="s">
        <v>22</v>
      </c>
      <c r="E28" t="s">
        <v>9</v>
      </c>
      <c r="F28">
        <v>4</v>
      </c>
    </row>
    <row r="29" spans="1:6" x14ac:dyDescent="0.25">
      <c r="A29" t="s">
        <v>26</v>
      </c>
      <c r="B29" t="s">
        <v>24</v>
      </c>
      <c r="C29">
        <v>1</v>
      </c>
      <c r="D29" t="s">
        <v>13</v>
      </c>
      <c r="E29" t="s">
        <v>14</v>
      </c>
      <c r="F29">
        <v>9</v>
      </c>
    </row>
    <row r="30" spans="1:6" x14ac:dyDescent="0.25">
      <c r="A30" t="s">
        <v>26</v>
      </c>
      <c r="B30" t="s">
        <v>24</v>
      </c>
      <c r="C30">
        <v>1</v>
      </c>
      <c r="D30" t="s">
        <v>27</v>
      </c>
      <c r="E30" t="s">
        <v>9</v>
      </c>
      <c r="F30">
        <v>3</v>
      </c>
    </row>
    <row r="31" spans="1:6" x14ac:dyDescent="0.25">
      <c r="A31" t="s">
        <v>26</v>
      </c>
      <c r="B31" t="s">
        <v>24</v>
      </c>
      <c r="C31">
        <v>1</v>
      </c>
      <c r="D31" t="s">
        <v>27</v>
      </c>
      <c r="E31" t="s">
        <v>14</v>
      </c>
      <c r="F31">
        <v>2</v>
      </c>
    </row>
    <row r="32" spans="1:6" x14ac:dyDescent="0.25">
      <c r="A32" t="s">
        <v>26</v>
      </c>
      <c r="B32" t="s">
        <v>24</v>
      </c>
      <c r="C32">
        <v>1</v>
      </c>
      <c r="D32" t="s">
        <v>28</v>
      </c>
      <c r="E32" t="s">
        <v>14</v>
      </c>
      <c r="F32">
        <v>1</v>
      </c>
    </row>
    <row r="33" spans="1:6" x14ac:dyDescent="0.25">
      <c r="A33" t="s">
        <v>26</v>
      </c>
      <c r="B33" t="s">
        <v>24</v>
      </c>
      <c r="C33">
        <v>1</v>
      </c>
      <c r="D33" t="s">
        <v>29</v>
      </c>
      <c r="E33" t="s">
        <v>14</v>
      </c>
      <c r="F33">
        <v>1</v>
      </c>
    </row>
    <row r="34" spans="1:6" x14ac:dyDescent="0.25">
      <c r="A34" t="s">
        <v>26</v>
      </c>
      <c r="B34" t="s">
        <v>24</v>
      </c>
      <c r="C34">
        <v>1</v>
      </c>
      <c r="D34" t="s">
        <v>23</v>
      </c>
      <c r="E34" t="s">
        <v>14</v>
      </c>
      <c r="F34">
        <v>2</v>
      </c>
    </row>
    <row r="35" spans="1:6" x14ac:dyDescent="0.25">
      <c r="A35" t="s">
        <v>26</v>
      </c>
      <c r="B35" t="s">
        <v>24</v>
      </c>
      <c r="C35">
        <v>1</v>
      </c>
      <c r="D35" t="s">
        <v>30</v>
      </c>
      <c r="E35" t="s">
        <v>14</v>
      </c>
      <c r="F35">
        <v>1</v>
      </c>
    </row>
    <row r="36" spans="1:6" x14ac:dyDescent="0.25">
      <c r="A36" t="s">
        <v>26</v>
      </c>
      <c r="B36" t="s">
        <v>24</v>
      </c>
      <c r="C36">
        <v>1</v>
      </c>
      <c r="D36" t="s">
        <v>31</v>
      </c>
      <c r="E36" t="s">
        <v>9</v>
      </c>
      <c r="F36">
        <v>2</v>
      </c>
    </row>
    <row r="37" spans="1:6" x14ac:dyDescent="0.25">
      <c r="A37" t="s">
        <v>26</v>
      </c>
      <c r="B37" t="s">
        <v>24</v>
      </c>
      <c r="C37">
        <v>1</v>
      </c>
      <c r="D37" t="s">
        <v>31</v>
      </c>
      <c r="E37" t="s">
        <v>14</v>
      </c>
      <c r="F37">
        <v>1</v>
      </c>
    </row>
    <row r="38" spans="1:6" x14ac:dyDescent="0.25">
      <c r="A38" t="s">
        <v>26</v>
      </c>
      <c r="B38" t="s">
        <v>24</v>
      </c>
      <c r="C38">
        <v>1</v>
      </c>
      <c r="D38" t="s">
        <v>32</v>
      </c>
      <c r="E38" t="s">
        <v>9</v>
      </c>
      <c r="F38">
        <v>7</v>
      </c>
    </row>
    <row r="39" spans="1:6" x14ac:dyDescent="0.25">
      <c r="A39" t="s">
        <v>26</v>
      </c>
      <c r="B39" t="s">
        <v>24</v>
      </c>
      <c r="C39">
        <v>1</v>
      </c>
      <c r="D39" t="s">
        <v>32</v>
      </c>
      <c r="E39" t="s">
        <v>14</v>
      </c>
      <c r="F39">
        <v>3</v>
      </c>
    </row>
    <row r="40" spans="1:6" x14ac:dyDescent="0.25">
      <c r="A40" t="s">
        <v>26</v>
      </c>
      <c r="B40" t="s">
        <v>24</v>
      </c>
      <c r="C40">
        <v>1</v>
      </c>
      <c r="D40" t="s">
        <v>16</v>
      </c>
      <c r="E40" t="s">
        <v>9</v>
      </c>
      <c r="F40">
        <v>1</v>
      </c>
    </row>
    <row r="41" spans="1:6" x14ac:dyDescent="0.25">
      <c r="A41" t="s">
        <v>26</v>
      </c>
      <c r="B41" t="s">
        <v>24</v>
      </c>
      <c r="C41">
        <v>1</v>
      </c>
      <c r="D41" t="s">
        <v>33</v>
      </c>
      <c r="E41" t="s">
        <v>14</v>
      </c>
      <c r="F41">
        <v>1</v>
      </c>
    </row>
    <row r="42" spans="1:6" x14ac:dyDescent="0.25">
      <c r="A42" t="s">
        <v>26</v>
      </c>
      <c r="B42" t="s">
        <v>24</v>
      </c>
      <c r="C42">
        <v>1</v>
      </c>
      <c r="D42" t="s">
        <v>34</v>
      </c>
      <c r="E42" t="s">
        <v>14</v>
      </c>
      <c r="F42">
        <v>6</v>
      </c>
    </row>
    <row r="43" spans="1:6" x14ac:dyDescent="0.25">
      <c r="A43" t="s">
        <v>26</v>
      </c>
      <c r="B43" t="s">
        <v>24</v>
      </c>
      <c r="C43">
        <v>1</v>
      </c>
      <c r="D43" t="s">
        <v>17</v>
      </c>
      <c r="E43" t="s">
        <v>14</v>
      </c>
      <c r="F43">
        <v>1</v>
      </c>
    </row>
    <row r="44" spans="1:6" x14ac:dyDescent="0.25">
      <c r="A44" t="s">
        <v>26</v>
      </c>
      <c r="B44" t="s">
        <v>24</v>
      </c>
      <c r="C44">
        <v>1</v>
      </c>
      <c r="D44" t="s">
        <v>35</v>
      </c>
      <c r="E44" t="s">
        <v>36</v>
      </c>
      <c r="F44">
        <v>1</v>
      </c>
    </row>
    <row r="45" spans="1:6" x14ac:dyDescent="0.25">
      <c r="A45" t="s">
        <v>26</v>
      </c>
      <c r="B45" t="s">
        <v>24</v>
      </c>
      <c r="C45">
        <v>1</v>
      </c>
      <c r="D45" t="s">
        <v>37</v>
      </c>
      <c r="E45" t="s">
        <v>14</v>
      </c>
      <c r="F45">
        <v>1</v>
      </c>
    </row>
    <row r="46" spans="1:6" x14ac:dyDescent="0.25">
      <c r="A46" t="s">
        <v>26</v>
      </c>
      <c r="B46" t="s">
        <v>24</v>
      </c>
      <c r="C46">
        <v>3</v>
      </c>
      <c r="D46" t="s">
        <v>21</v>
      </c>
      <c r="E46" t="s">
        <v>19</v>
      </c>
      <c r="F46">
        <v>4</v>
      </c>
    </row>
    <row r="47" spans="1:6" x14ac:dyDescent="0.25">
      <c r="A47" t="s">
        <v>26</v>
      </c>
      <c r="B47" t="s">
        <v>24</v>
      </c>
      <c r="C47">
        <v>3</v>
      </c>
      <c r="D47" t="s">
        <v>21</v>
      </c>
      <c r="E47" t="s">
        <v>9</v>
      </c>
      <c r="F47">
        <v>7</v>
      </c>
    </row>
    <row r="48" spans="1:6" x14ac:dyDescent="0.25">
      <c r="A48" t="s">
        <v>26</v>
      </c>
      <c r="B48" t="s">
        <v>24</v>
      </c>
      <c r="C48">
        <v>3</v>
      </c>
      <c r="D48" t="s">
        <v>32</v>
      </c>
      <c r="E48" t="s">
        <v>19</v>
      </c>
      <c r="F48">
        <v>1</v>
      </c>
    </row>
    <row r="49" spans="1:6" x14ac:dyDescent="0.25">
      <c r="A49" t="s">
        <v>26</v>
      </c>
      <c r="B49" t="s">
        <v>24</v>
      </c>
      <c r="C49">
        <v>3</v>
      </c>
      <c r="D49" t="s">
        <v>32</v>
      </c>
      <c r="E49" t="s">
        <v>9</v>
      </c>
      <c r="F49">
        <v>8</v>
      </c>
    </row>
    <row r="50" spans="1:6" x14ac:dyDescent="0.25">
      <c r="A50" t="s">
        <v>26</v>
      </c>
      <c r="B50" t="s">
        <v>24</v>
      </c>
      <c r="C50">
        <v>3</v>
      </c>
      <c r="D50" t="s">
        <v>38</v>
      </c>
      <c r="E50" t="s">
        <v>19</v>
      </c>
      <c r="F50">
        <v>1</v>
      </c>
    </row>
    <row r="51" spans="1:6" x14ac:dyDescent="0.25">
      <c r="A51" t="s">
        <v>26</v>
      </c>
      <c r="B51" t="s">
        <v>24</v>
      </c>
      <c r="C51">
        <v>3</v>
      </c>
      <c r="D51" t="s">
        <v>18</v>
      </c>
      <c r="E51" t="s">
        <v>9</v>
      </c>
      <c r="F51">
        <v>1</v>
      </c>
    </row>
    <row r="52" spans="1:6" x14ac:dyDescent="0.25">
      <c r="A52" t="s">
        <v>26</v>
      </c>
      <c r="B52" t="s">
        <v>24</v>
      </c>
      <c r="C52">
        <v>3</v>
      </c>
      <c r="D52" t="s">
        <v>13</v>
      </c>
      <c r="E52" t="s">
        <v>14</v>
      </c>
      <c r="F52">
        <v>7</v>
      </c>
    </row>
    <row r="53" spans="1:6" x14ac:dyDescent="0.25">
      <c r="A53" t="s">
        <v>26</v>
      </c>
      <c r="B53" t="s">
        <v>24</v>
      </c>
      <c r="C53">
        <v>3</v>
      </c>
      <c r="D53" t="s">
        <v>13</v>
      </c>
      <c r="E53" t="s">
        <v>36</v>
      </c>
      <c r="F53">
        <v>1</v>
      </c>
    </row>
    <row r="54" spans="1:6" x14ac:dyDescent="0.25">
      <c r="A54" t="s">
        <v>26</v>
      </c>
      <c r="B54" t="s">
        <v>24</v>
      </c>
      <c r="C54">
        <v>3</v>
      </c>
      <c r="D54" t="s">
        <v>39</v>
      </c>
      <c r="E54" t="s">
        <v>14</v>
      </c>
      <c r="F54">
        <v>1</v>
      </c>
    </row>
    <row r="55" spans="1:6" x14ac:dyDescent="0.25">
      <c r="A55" t="s">
        <v>26</v>
      </c>
      <c r="B55" t="s">
        <v>24</v>
      </c>
      <c r="C55">
        <v>3</v>
      </c>
      <c r="D55" t="s">
        <v>16</v>
      </c>
      <c r="E55" t="s">
        <v>14</v>
      </c>
      <c r="F55">
        <v>2</v>
      </c>
    </row>
    <row r="56" spans="1:6" x14ac:dyDescent="0.25">
      <c r="A56" t="s">
        <v>26</v>
      </c>
      <c r="B56" t="s">
        <v>24</v>
      </c>
      <c r="C56">
        <v>3</v>
      </c>
      <c r="D56" t="s">
        <v>15</v>
      </c>
      <c r="E56" t="s">
        <v>9</v>
      </c>
      <c r="F56">
        <v>2</v>
      </c>
    </row>
    <row r="57" spans="1:6" x14ac:dyDescent="0.25">
      <c r="A57" t="s">
        <v>26</v>
      </c>
      <c r="B57" t="s">
        <v>24</v>
      </c>
      <c r="C57">
        <v>3</v>
      </c>
      <c r="D57" t="s">
        <v>15</v>
      </c>
      <c r="E57" t="s">
        <v>14</v>
      </c>
      <c r="F57">
        <v>2</v>
      </c>
    </row>
    <row r="58" spans="1:6" x14ac:dyDescent="0.25">
      <c r="A58" t="s">
        <v>26</v>
      </c>
      <c r="B58" t="s">
        <v>24</v>
      </c>
      <c r="C58">
        <v>3</v>
      </c>
      <c r="D58" t="s">
        <v>27</v>
      </c>
      <c r="E58" t="s">
        <v>14</v>
      </c>
      <c r="F58">
        <v>2</v>
      </c>
    </row>
    <row r="59" spans="1:6" x14ac:dyDescent="0.25">
      <c r="A59" t="s">
        <v>26</v>
      </c>
      <c r="B59" t="s">
        <v>24</v>
      </c>
      <c r="C59">
        <v>3</v>
      </c>
      <c r="D59" t="s">
        <v>33</v>
      </c>
      <c r="E59" t="s">
        <v>14</v>
      </c>
      <c r="F59">
        <v>1</v>
      </c>
    </row>
    <row r="60" spans="1:6" x14ac:dyDescent="0.25">
      <c r="A60" t="s">
        <v>26</v>
      </c>
      <c r="B60" t="s">
        <v>24</v>
      </c>
      <c r="C60">
        <v>3</v>
      </c>
      <c r="D60" t="s">
        <v>33</v>
      </c>
      <c r="E60" t="s">
        <v>36</v>
      </c>
      <c r="F60">
        <v>1</v>
      </c>
    </row>
    <row r="61" spans="1:6" x14ac:dyDescent="0.25">
      <c r="A61" t="s">
        <v>26</v>
      </c>
      <c r="B61" t="s">
        <v>24</v>
      </c>
      <c r="C61">
        <v>3</v>
      </c>
      <c r="D61" t="s">
        <v>22</v>
      </c>
      <c r="E61" t="s">
        <v>14</v>
      </c>
      <c r="F61">
        <v>4</v>
      </c>
    </row>
    <row r="62" spans="1:6" x14ac:dyDescent="0.25">
      <c r="A62" t="s">
        <v>26</v>
      </c>
      <c r="B62" t="s">
        <v>24</v>
      </c>
      <c r="C62">
        <v>3</v>
      </c>
      <c r="D62" t="s">
        <v>40</v>
      </c>
      <c r="E62" t="s">
        <v>14</v>
      </c>
      <c r="F62">
        <v>2</v>
      </c>
    </row>
    <row r="63" spans="1:6" x14ac:dyDescent="0.25">
      <c r="A63" t="s">
        <v>26</v>
      </c>
      <c r="B63" t="s">
        <v>24</v>
      </c>
      <c r="C63">
        <v>3</v>
      </c>
      <c r="D63" t="s">
        <v>34</v>
      </c>
      <c r="E63" t="s">
        <v>14</v>
      </c>
      <c r="F63">
        <v>3</v>
      </c>
    </row>
    <row r="64" spans="1:6" x14ac:dyDescent="0.25">
      <c r="A64" t="s">
        <v>26</v>
      </c>
      <c r="B64" t="s">
        <v>24</v>
      </c>
      <c r="C64">
        <v>3</v>
      </c>
      <c r="D64" t="s">
        <v>41</v>
      </c>
      <c r="E64" t="s">
        <v>14</v>
      </c>
      <c r="F64">
        <v>2</v>
      </c>
    </row>
    <row r="65" spans="1:6" x14ac:dyDescent="0.25">
      <c r="A65" t="s">
        <v>26</v>
      </c>
      <c r="B65" t="s">
        <v>24</v>
      </c>
      <c r="C65">
        <v>3</v>
      </c>
      <c r="D65" t="s">
        <v>23</v>
      </c>
      <c r="E65" t="s">
        <v>14</v>
      </c>
      <c r="F65">
        <v>1</v>
      </c>
    </row>
    <row r="66" spans="1:6" x14ac:dyDescent="0.25">
      <c r="A66" t="s">
        <v>26</v>
      </c>
      <c r="B66" t="s">
        <v>24</v>
      </c>
      <c r="C66">
        <v>3</v>
      </c>
      <c r="D66" t="s">
        <v>35</v>
      </c>
      <c r="E66" t="s">
        <v>14</v>
      </c>
      <c r="F66">
        <v>1</v>
      </c>
    </row>
    <row r="67" spans="1:6" x14ac:dyDescent="0.25">
      <c r="A67" t="s">
        <v>26</v>
      </c>
      <c r="B67" t="s">
        <v>24</v>
      </c>
      <c r="C67">
        <v>3</v>
      </c>
      <c r="D67" t="s">
        <v>17</v>
      </c>
      <c r="E67" t="s">
        <v>14</v>
      </c>
      <c r="F67">
        <v>3</v>
      </c>
    </row>
    <row r="68" spans="1:6" x14ac:dyDescent="0.25">
      <c r="A68" t="s">
        <v>26</v>
      </c>
      <c r="B68" t="s">
        <v>24</v>
      </c>
      <c r="C68">
        <v>3</v>
      </c>
      <c r="D68" t="s">
        <v>17</v>
      </c>
      <c r="E68" t="s">
        <v>36</v>
      </c>
      <c r="F68">
        <v>2</v>
      </c>
    </row>
    <row r="69" spans="1:6" x14ac:dyDescent="0.25">
      <c r="A69" t="s">
        <v>26</v>
      </c>
      <c r="B69" t="s">
        <v>24</v>
      </c>
      <c r="C69">
        <v>3</v>
      </c>
      <c r="D69" t="s">
        <v>10</v>
      </c>
      <c r="E69" t="s">
        <v>14</v>
      </c>
      <c r="F69">
        <v>30</v>
      </c>
    </row>
    <row r="70" spans="1:6" x14ac:dyDescent="0.25">
      <c r="A70" t="s">
        <v>26</v>
      </c>
      <c r="B70" t="s">
        <v>24</v>
      </c>
      <c r="C70">
        <v>2</v>
      </c>
      <c r="D70" t="s">
        <v>13</v>
      </c>
      <c r="E70" t="s">
        <v>14</v>
      </c>
      <c r="F70">
        <v>3</v>
      </c>
    </row>
    <row r="71" spans="1:6" x14ac:dyDescent="0.25">
      <c r="A71" t="s">
        <v>26</v>
      </c>
      <c r="B71" t="s">
        <v>24</v>
      </c>
      <c r="C71">
        <v>2</v>
      </c>
      <c r="D71" t="s">
        <v>27</v>
      </c>
      <c r="E71" t="s">
        <v>9</v>
      </c>
      <c r="F71">
        <v>7</v>
      </c>
    </row>
    <row r="72" spans="1:6" x14ac:dyDescent="0.25">
      <c r="A72" t="s">
        <v>26</v>
      </c>
      <c r="B72" t="s">
        <v>24</v>
      </c>
      <c r="C72">
        <v>2</v>
      </c>
      <c r="D72" t="s">
        <v>34</v>
      </c>
      <c r="E72" t="s">
        <v>14</v>
      </c>
      <c r="F72">
        <v>2</v>
      </c>
    </row>
    <row r="73" spans="1:6" x14ac:dyDescent="0.25">
      <c r="A73" t="s">
        <v>26</v>
      </c>
      <c r="B73" t="s">
        <v>24</v>
      </c>
      <c r="C73">
        <v>2</v>
      </c>
      <c r="D73" t="s">
        <v>21</v>
      </c>
      <c r="E73" t="s">
        <v>9</v>
      </c>
      <c r="F73">
        <v>15</v>
      </c>
    </row>
    <row r="74" spans="1:6" x14ac:dyDescent="0.25">
      <c r="A74" t="s">
        <v>26</v>
      </c>
      <c r="B74" t="s">
        <v>24</v>
      </c>
      <c r="C74">
        <v>2</v>
      </c>
      <c r="D74" t="s">
        <v>22</v>
      </c>
      <c r="E74" t="s">
        <v>14</v>
      </c>
      <c r="F74">
        <v>2</v>
      </c>
    </row>
    <row r="75" spans="1:6" x14ac:dyDescent="0.25">
      <c r="A75" t="s">
        <v>26</v>
      </c>
      <c r="B75" t="s">
        <v>24</v>
      </c>
      <c r="C75">
        <v>2</v>
      </c>
      <c r="D75" t="s">
        <v>31</v>
      </c>
      <c r="E75" t="s">
        <v>14</v>
      </c>
      <c r="F75">
        <v>3</v>
      </c>
    </row>
    <row r="76" spans="1:6" x14ac:dyDescent="0.25">
      <c r="A76" t="s">
        <v>26</v>
      </c>
      <c r="B76" t="s">
        <v>24</v>
      </c>
      <c r="C76">
        <v>2</v>
      </c>
      <c r="D76" t="s">
        <v>32</v>
      </c>
      <c r="E76" t="s">
        <v>9</v>
      </c>
      <c r="F76">
        <v>15</v>
      </c>
    </row>
    <row r="77" spans="1:6" x14ac:dyDescent="0.25">
      <c r="A77" t="s">
        <v>26</v>
      </c>
      <c r="B77" t="s">
        <v>24</v>
      </c>
      <c r="C77">
        <v>2</v>
      </c>
      <c r="D77" t="s">
        <v>32</v>
      </c>
      <c r="E77" t="s">
        <v>14</v>
      </c>
      <c r="F77">
        <v>3</v>
      </c>
    </row>
    <row r="78" spans="1:6" x14ac:dyDescent="0.25">
      <c r="A78" t="s">
        <v>26</v>
      </c>
      <c r="B78" t="s">
        <v>24</v>
      </c>
      <c r="C78">
        <v>2</v>
      </c>
      <c r="D78" t="s">
        <v>23</v>
      </c>
      <c r="E78" t="s">
        <v>14</v>
      </c>
      <c r="F78">
        <v>1</v>
      </c>
    </row>
    <row r="79" spans="1:6" x14ac:dyDescent="0.25">
      <c r="A79" t="s">
        <v>26</v>
      </c>
      <c r="B79" t="s">
        <v>24</v>
      </c>
      <c r="C79">
        <v>2</v>
      </c>
      <c r="D79" t="s">
        <v>38</v>
      </c>
      <c r="E79" t="s">
        <v>9</v>
      </c>
      <c r="F79">
        <v>3</v>
      </c>
    </row>
    <row r="80" spans="1:6" x14ac:dyDescent="0.25">
      <c r="A80" t="s">
        <v>26</v>
      </c>
      <c r="B80" t="s">
        <v>24</v>
      </c>
      <c r="C80">
        <v>2</v>
      </c>
      <c r="D80" t="s">
        <v>29</v>
      </c>
      <c r="E80" t="s">
        <v>19</v>
      </c>
      <c r="F80">
        <v>3</v>
      </c>
    </row>
    <row r="81" spans="1:6" x14ac:dyDescent="0.25">
      <c r="A81" t="s">
        <v>26</v>
      </c>
      <c r="B81" t="s">
        <v>24</v>
      </c>
      <c r="C81">
        <v>2</v>
      </c>
      <c r="D81" t="s">
        <v>29</v>
      </c>
      <c r="E81" t="s">
        <v>9</v>
      </c>
      <c r="F81">
        <v>3</v>
      </c>
    </row>
    <row r="82" spans="1:6" x14ac:dyDescent="0.25">
      <c r="A82" t="s">
        <v>26</v>
      </c>
      <c r="B82" t="s">
        <v>24</v>
      </c>
      <c r="C82">
        <v>2</v>
      </c>
      <c r="D82" t="s">
        <v>18</v>
      </c>
      <c r="E82" t="s">
        <v>9</v>
      </c>
      <c r="F82">
        <v>4</v>
      </c>
    </row>
    <row r="83" spans="1:6" x14ac:dyDescent="0.25">
      <c r="A83" t="s">
        <v>26</v>
      </c>
      <c r="B83" t="s">
        <v>7</v>
      </c>
      <c r="C83">
        <v>1</v>
      </c>
      <c r="D83" t="s">
        <v>17</v>
      </c>
      <c r="E83" t="s">
        <v>14</v>
      </c>
      <c r="F83">
        <v>5</v>
      </c>
    </row>
    <row r="84" spans="1:6" x14ac:dyDescent="0.25">
      <c r="A84" t="s">
        <v>26</v>
      </c>
      <c r="B84" t="s">
        <v>7</v>
      </c>
      <c r="C84">
        <v>1</v>
      </c>
      <c r="D84" t="s">
        <v>13</v>
      </c>
      <c r="E84" t="s">
        <v>14</v>
      </c>
      <c r="F84">
        <v>3</v>
      </c>
    </row>
    <row r="85" spans="1:6" x14ac:dyDescent="0.25">
      <c r="A85" t="s">
        <v>26</v>
      </c>
      <c r="B85" t="s">
        <v>7</v>
      </c>
      <c r="C85">
        <v>1</v>
      </c>
      <c r="D85" t="s">
        <v>32</v>
      </c>
      <c r="E85" t="s">
        <v>19</v>
      </c>
      <c r="F85">
        <v>1</v>
      </c>
    </row>
    <row r="86" spans="1:6" x14ac:dyDescent="0.25">
      <c r="A86" t="s">
        <v>26</v>
      </c>
      <c r="B86" t="s">
        <v>7</v>
      </c>
      <c r="C86">
        <v>1</v>
      </c>
      <c r="D86" t="s">
        <v>32</v>
      </c>
      <c r="E86" t="s">
        <v>9</v>
      </c>
      <c r="F86">
        <v>7</v>
      </c>
    </row>
    <row r="87" spans="1:6" x14ac:dyDescent="0.25">
      <c r="A87" t="s">
        <v>26</v>
      </c>
      <c r="B87" t="s">
        <v>7</v>
      </c>
      <c r="C87">
        <v>1</v>
      </c>
      <c r="D87" t="s">
        <v>32</v>
      </c>
      <c r="E87" t="s">
        <v>14</v>
      </c>
      <c r="F87">
        <v>5</v>
      </c>
    </row>
    <row r="88" spans="1:6" x14ac:dyDescent="0.25">
      <c r="A88" t="s">
        <v>26</v>
      </c>
      <c r="B88" t="s">
        <v>7</v>
      </c>
      <c r="C88">
        <v>1</v>
      </c>
      <c r="D88" t="s">
        <v>21</v>
      </c>
      <c r="E88" t="s">
        <v>19</v>
      </c>
      <c r="F88">
        <v>6</v>
      </c>
    </row>
    <row r="89" spans="1:6" x14ac:dyDescent="0.25">
      <c r="A89" t="s">
        <v>26</v>
      </c>
      <c r="B89" t="s">
        <v>7</v>
      </c>
      <c r="C89">
        <v>1</v>
      </c>
      <c r="D89" t="s">
        <v>21</v>
      </c>
      <c r="E89" t="s">
        <v>9</v>
      </c>
      <c r="F89">
        <v>13</v>
      </c>
    </row>
    <row r="90" spans="1:6" x14ac:dyDescent="0.25">
      <c r="A90" t="s">
        <v>26</v>
      </c>
      <c r="B90" t="s">
        <v>7</v>
      </c>
      <c r="C90">
        <v>1</v>
      </c>
      <c r="D90" t="s">
        <v>8</v>
      </c>
      <c r="E90" t="s">
        <v>19</v>
      </c>
      <c r="F90">
        <v>4</v>
      </c>
    </row>
    <row r="91" spans="1:6" x14ac:dyDescent="0.25">
      <c r="A91" t="s">
        <v>26</v>
      </c>
      <c r="B91" t="s">
        <v>7</v>
      </c>
      <c r="C91">
        <v>1</v>
      </c>
      <c r="D91" t="s">
        <v>8</v>
      </c>
      <c r="E91" t="s">
        <v>9</v>
      </c>
      <c r="F91">
        <v>4</v>
      </c>
    </row>
    <row r="92" spans="1:6" x14ac:dyDescent="0.25">
      <c r="A92" t="s">
        <v>26</v>
      </c>
      <c r="B92" t="s">
        <v>7</v>
      </c>
      <c r="C92">
        <v>1</v>
      </c>
      <c r="D92" t="s">
        <v>17</v>
      </c>
      <c r="E92" t="s">
        <v>9</v>
      </c>
      <c r="F92">
        <v>3</v>
      </c>
    </row>
    <row r="93" spans="1:6" x14ac:dyDescent="0.25">
      <c r="A93" t="s">
        <v>26</v>
      </c>
      <c r="B93" t="s">
        <v>7</v>
      </c>
      <c r="C93">
        <v>1</v>
      </c>
      <c r="D93" t="s">
        <v>17</v>
      </c>
      <c r="E93" t="s">
        <v>14</v>
      </c>
      <c r="F93">
        <v>2</v>
      </c>
    </row>
    <row r="94" spans="1:6" x14ac:dyDescent="0.25">
      <c r="A94" t="s">
        <v>26</v>
      </c>
      <c r="B94" t="s">
        <v>7</v>
      </c>
      <c r="C94">
        <v>1</v>
      </c>
      <c r="D94" t="s">
        <v>42</v>
      </c>
      <c r="E94" t="s">
        <v>14</v>
      </c>
      <c r="F94">
        <v>2</v>
      </c>
    </row>
    <row r="95" spans="1:6" x14ac:dyDescent="0.25">
      <c r="A95" t="s">
        <v>26</v>
      </c>
      <c r="B95" t="s">
        <v>7</v>
      </c>
      <c r="C95">
        <v>1</v>
      </c>
      <c r="D95" t="s">
        <v>42</v>
      </c>
      <c r="E95" t="s">
        <v>36</v>
      </c>
      <c r="F95">
        <v>1</v>
      </c>
    </row>
    <row r="96" spans="1:6" x14ac:dyDescent="0.25">
      <c r="A96" t="s">
        <v>26</v>
      </c>
      <c r="B96" t="s">
        <v>7</v>
      </c>
      <c r="C96">
        <v>1</v>
      </c>
      <c r="D96" t="s">
        <v>28</v>
      </c>
      <c r="E96" t="s">
        <v>36</v>
      </c>
      <c r="F96">
        <v>1</v>
      </c>
    </row>
    <row r="97" spans="1:6" x14ac:dyDescent="0.25">
      <c r="A97" t="s">
        <v>26</v>
      </c>
      <c r="B97" t="s">
        <v>7</v>
      </c>
      <c r="C97">
        <v>1</v>
      </c>
      <c r="D97" t="s">
        <v>22</v>
      </c>
      <c r="E97" t="s">
        <v>9</v>
      </c>
      <c r="F97">
        <v>2</v>
      </c>
    </row>
    <row r="98" spans="1:6" x14ac:dyDescent="0.25">
      <c r="A98" t="s">
        <v>26</v>
      </c>
      <c r="B98" t="s">
        <v>7</v>
      </c>
      <c r="C98">
        <v>1</v>
      </c>
      <c r="D98" t="s">
        <v>33</v>
      </c>
      <c r="E98" t="s">
        <v>14</v>
      </c>
      <c r="F98">
        <v>1</v>
      </c>
    </row>
    <row r="99" spans="1:6" x14ac:dyDescent="0.25">
      <c r="A99" t="s">
        <v>26</v>
      </c>
      <c r="B99" t="s">
        <v>7</v>
      </c>
      <c r="C99">
        <v>1</v>
      </c>
      <c r="D99" t="s">
        <v>33</v>
      </c>
      <c r="E99" t="s">
        <v>36</v>
      </c>
      <c r="F99">
        <v>1</v>
      </c>
    </row>
    <row r="100" spans="1:6" x14ac:dyDescent="0.25">
      <c r="A100" t="s">
        <v>26</v>
      </c>
      <c r="B100" t="s">
        <v>7</v>
      </c>
      <c r="C100">
        <v>1</v>
      </c>
      <c r="D100" t="s">
        <v>15</v>
      </c>
      <c r="E100" t="s">
        <v>9</v>
      </c>
      <c r="F100">
        <v>3</v>
      </c>
    </row>
    <row r="101" spans="1:6" x14ac:dyDescent="0.25">
      <c r="A101" t="s">
        <v>26</v>
      </c>
      <c r="B101" t="s">
        <v>7</v>
      </c>
      <c r="C101">
        <v>1</v>
      </c>
      <c r="D101" t="s">
        <v>40</v>
      </c>
      <c r="E101" t="s">
        <v>14</v>
      </c>
      <c r="F101">
        <v>4</v>
      </c>
    </row>
    <row r="102" spans="1:6" x14ac:dyDescent="0.25">
      <c r="A102" t="s">
        <v>26</v>
      </c>
      <c r="B102" t="s">
        <v>7</v>
      </c>
      <c r="C102">
        <v>1</v>
      </c>
      <c r="D102" t="s">
        <v>23</v>
      </c>
      <c r="E102" t="s">
        <v>36</v>
      </c>
      <c r="F102">
        <v>1</v>
      </c>
    </row>
    <row r="103" spans="1:6" x14ac:dyDescent="0.25">
      <c r="A103" t="s">
        <v>26</v>
      </c>
      <c r="B103" t="s">
        <v>7</v>
      </c>
      <c r="C103">
        <v>1</v>
      </c>
      <c r="D103" t="s">
        <v>30</v>
      </c>
      <c r="E103" t="s">
        <v>19</v>
      </c>
      <c r="F103">
        <v>2</v>
      </c>
    </row>
    <row r="104" spans="1:6" x14ac:dyDescent="0.25">
      <c r="A104" t="s">
        <v>26</v>
      </c>
      <c r="B104" t="s">
        <v>7</v>
      </c>
      <c r="C104">
        <v>1</v>
      </c>
      <c r="D104" t="s">
        <v>30</v>
      </c>
      <c r="E104" t="s">
        <v>9</v>
      </c>
      <c r="F104">
        <v>1</v>
      </c>
    </row>
    <row r="105" spans="1:6" x14ac:dyDescent="0.25">
      <c r="A105" t="s">
        <v>26</v>
      </c>
      <c r="B105" t="s">
        <v>7</v>
      </c>
      <c r="C105">
        <v>1</v>
      </c>
      <c r="D105" t="s">
        <v>30</v>
      </c>
      <c r="E105" t="s">
        <v>36</v>
      </c>
      <c r="F105">
        <v>3</v>
      </c>
    </row>
    <row r="106" spans="1:6" x14ac:dyDescent="0.25">
      <c r="A106" t="s">
        <v>26</v>
      </c>
      <c r="B106" t="s">
        <v>7</v>
      </c>
      <c r="C106">
        <v>1</v>
      </c>
      <c r="D106" t="s">
        <v>35</v>
      </c>
      <c r="E106" t="s">
        <v>36</v>
      </c>
      <c r="F106">
        <v>2</v>
      </c>
    </row>
    <row r="107" spans="1:6" x14ac:dyDescent="0.25">
      <c r="A107" t="s">
        <v>26</v>
      </c>
      <c r="B107" t="s">
        <v>7</v>
      </c>
      <c r="C107">
        <v>1</v>
      </c>
      <c r="D107" t="s">
        <v>27</v>
      </c>
      <c r="E107" t="s">
        <v>9</v>
      </c>
      <c r="F107">
        <v>6</v>
      </c>
    </row>
    <row r="108" spans="1:6" x14ac:dyDescent="0.25">
      <c r="A108" t="s">
        <v>26</v>
      </c>
      <c r="B108" t="s">
        <v>7</v>
      </c>
      <c r="C108">
        <v>1</v>
      </c>
      <c r="D108" t="s">
        <v>43</v>
      </c>
      <c r="E108" t="s">
        <v>14</v>
      </c>
      <c r="F108">
        <v>2</v>
      </c>
    </row>
    <row r="109" spans="1:6" x14ac:dyDescent="0.25">
      <c r="A109" t="s">
        <v>26</v>
      </c>
      <c r="B109" t="s">
        <v>7</v>
      </c>
      <c r="C109">
        <v>1</v>
      </c>
      <c r="D109" t="s">
        <v>18</v>
      </c>
      <c r="E109" t="s">
        <v>9</v>
      </c>
      <c r="F109">
        <v>1</v>
      </c>
    </row>
    <row r="110" spans="1:6" x14ac:dyDescent="0.25">
      <c r="A110" t="s">
        <v>26</v>
      </c>
      <c r="B110" t="s">
        <v>7</v>
      </c>
      <c r="C110">
        <v>1</v>
      </c>
      <c r="D110" t="s">
        <v>15</v>
      </c>
      <c r="E110" t="s">
        <v>14</v>
      </c>
      <c r="F110">
        <v>2</v>
      </c>
    </row>
    <row r="111" spans="1:6" x14ac:dyDescent="0.25">
      <c r="A111" t="s">
        <v>26</v>
      </c>
      <c r="B111" t="s">
        <v>7</v>
      </c>
      <c r="C111">
        <v>3</v>
      </c>
      <c r="D111" t="s">
        <v>37</v>
      </c>
      <c r="E111" t="s">
        <v>14</v>
      </c>
      <c r="F111">
        <v>6</v>
      </c>
    </row>
    <row r="112" spans="1:6" x14ac:dyDescent="0.25">
      <c r="A112" t="s">
        <v>26</v>
      </c>
      <c r="B112" t="s">
        <v>7</v>
      </c>
      <c r="C112">
        <v>3</v>
      </c>
      <c r="D112" t="s">
        <v>30</v>
      </c>
      <c r="E112" t="s">
        <v>9</v>
      </c>
      <c r="F112">
        <v>1</v>
      </c>
    </row>
    <row r="113" spans="1:6" x14ac:dyDescent="0.25">
      <c r="A113" t="s">
        <v>26</v>
      </c>
      <c r="B113" t="s">
        <v>7</v>
      </c>
      <c r="C113">
        <v>3</v>
      </c>
      <c r="D113" t="s">
        <v>30</v>
      </c>
      <c r="E113" t="s">
        <v>14</v>
      </c>
      <c r="F113">
        <v>1</v>
      </c>
    </row>
    <row r="114" spans="1:6" x14ac:dyDescent="0.25">
      <c r="A114" t="s">
        <v>26</v>
      </c>
      <c r="B114" t="s">
        <v>7</v>
      </c>
      <c r="C114">
        <v>3</v>
      </c>
      <c r="D114" t="s">
        <v>30</v>
      </c>
      <c r="E114" t="s">
        <v>36</v>
      </c>
      <c r="F114">
        <v>1</v>
      </c>
    </row>
    <row r="115" spans="1:6" x14ac:dyDescent="0.25">
      <c r="A115" t="s">
        <v>26</v>
      </c>
      <c r="B115" t="s">
        <v>7</v>
      </c>
      <c r="C115">
        <v>3</v>
      </c>
      <c r="D115" t="s">
        <v>11</v>
      </c>
      <c r="E115" t="s">
        <v>14</v>
      </c>
      <c r="F115">
        <v>1</v>
      </c>
    </row>
    <row r="116" spans="1:6" x14ac:dyDescent="0.25">
      <c r="A116" t="s">
        <v>26</v>
      </c>
      <c r="B116" t="s">
        <v>7</v>
      </c>
      <c r="C116">
        <v>3</v>
      </c>
      <c r="D116" t="s">
        <v>11</v>
      </c>
      <c r="E116" t="s">
        <v>36</v>
      </c>
      <c r="F116">
        <v>1</v>
      </c>
    </row>
    <row r="117" spans="1:6" x14ac:dyDescent="0.25">
      <c r="A117" t="s">
        <v>26</v>
      </c>
      <c r="B117" t="s">
        <v>7</v>
      </c>
      <c r="C117">
        <v>3</v>
      </c>
      <c r="D117" t="s">
        <v>11</v>
      </c>
      <c r="E117" t="s">
        <v>12</v>
      </c>
      <c r="F117">
        <v>1</v>
      </c>
    </row>
    <row r="118" spans="1:6" x14ac:dyDescent="0.25">
      <c r="A118" t="s">
        <v>26</v>
      </c>
      <c r="B118" t="s">
        <v>7</v>
      </c>
      <c r="C118">
        <v>3</v>
      </c>
      <c r="D118" t="s">
        <v>22</v>
      </c>
      <c r="E118" t="s">
        <v>14</v>
      </c>
      <c r="F118">
        <v>4</v>
      </c>
    </row>
    <row r="119" spans="1:6" x14ac:dyDescent="0.25">
      <c r="A119" t="s">
        <v>26</v>
      </c>
      <c r="B119" t="s">
        <v>7</v>
      </c>
      <c r="C119">
        <v>3</v>
      </c>
      <c r="D119" t="s">
        <v>34</v>
      </c>
      <c r="E119" t="s">
        <v>36</v>
      </c>
      <c r="F119">
        <v>1</v>
      </c>
    </row>
    <row r="120" spans="1:6" x14ac:dyDescent="0.25">
      <c r="A120" t="s">
        <v>26</v>
      </c>
      <c r="B120" t="s">
        <v>7</v>
      </c>
      <c r="C120">
        <v>3</v>
      </c>
      <c r="D120" t="s">
        <v>32</v>
      </c>
      <c r="E120" t="s">
        <v>9</v>
      </c>
      <c r="F120">
        <v>3</v>
      </c>
    </row>
    <row r="121" spans="1:6" x14ac:dyDescent="0.25">
      <c r="A121" t="s">
        <v>26</v>
      </c>
      <c r="B121" t="s">
        <v>7</v>
      </c>
      <c r="C121">
        <v>3</v>
      </c>
      <c r="D121" t="s">
        <v>32</v>
      </c>
      <c r="E121" t="s">
        <v>14</v>
      </c>
      <c r="F121">
        <v>1</v>
      </c>
    </row>
    <row r="122" spans="1:6" x14ac:dyDescent="0.25">
      <c r="A122" t="s">
        <v>26</v>
      </c>
      <c r="B122" t="s">
        <v>7</v>
      </c>
      <c r="C122">
        <v>3</v>
      </c>
      <c r="D122" t="s">
        <v>38</v>
      </c>
      <c r="E122" t="s">
        <v>9</v>
      </c>
      <c r="F122">
        <v>4</v>
      </c>
    </row>
    <row r="123" spans="1:6" x14ac:dyDescent="0.25">
      <c r="A123" t="s">
        <v>26</v>
      </c>
      <c r="B123" t="s">
        <v>7</v>
      </c>
      <c r="C123">
        <v>3</v>
      </c>
      <c r="D123" t="s">
        <v>33</v>
      </c>
      <c r="E123" t="s">
        <v>14</v>
      </c>
      <c r="F123">
        <v>1</v>
      </c>
    </row>
    <row r="124" spans="1:6" x14ac:dyDescent="0.25">
      <c r="A124" t="s">
        <v>26</v>
      </c>
      <c r="B124" t="s">
        <v>7</v>
      </c>
      <c r="C124">
        <v>3</v>
      </c>
      <c r="D124" t="s">
        <v>13</v>
      </c>
      <c r="E124" t="s">
        <v>14</v>
      </c>
      <c r="F124">
        <v>4</v>
      </c>
    </row>
    <row r="125" spans="1:6" x14ac:dyDescent="0.25">
      <c r="A125" t="s">
        <v>26</v>
      </c>
      <c r="B125" t="s">
        <v>7</v>
      </c>
      <c r="C125">
        <v>3</v>
      </c>
      <c r="D125" t="s">
        <v>13</v>
      </c>
      <c r="E125" t="s">
        <v>36</v>
      </c>
      <c r="F125">
        <v>3</v>
      </c>
    </row>
    <row r="126" spans="1:6" x14ac:dyDescent="0.25">
      <c r="A126" t="s">
        <v>26</v>
      </c>
      <c r="B126" t="s">
        <v>7</v>
      </c>
      <c r="C126">
        <v>3</v>
      </c>
      <c r="D126" t="s">
        <v>44</v>
      </c>
      <c r="E126" t="s">
        <v>14</v>
      </c>
      <c r="F126">
        <v>2</v>
      </c>
    </row>
    <row r="127" spans="1:6" x14ac:dyDescent="0.25">
      <c r="A127" t="s">
        <v>26</v>
      </c>
      <c r="B127" t="s">
        <v>7</v>
      </c>
      <c r="C127">
        <v>3</v>
      </c>
      <c r="D127" t="s">
        <v>21</v>
      </c>
      <c r="E127" t="s">
        <v>19</v>
      </c>
      <c r="F127">
        <v>2</v>
      </c>
    </row>
    <row r="128" spans="1:6" x14ac:dyDescent="0.25">
      <c r="A128" t="s">
        <v>26</v>
      </c>
      <c r="B128" t="s">
        <v>7</v>
      </c>
      <c r="C128">
        <v>3</v>
      </c>
      <c r="D128" t="s">
        <v>21</v>
      </c>
      <c r="E128" t="s">
        <v>9</v>
      </c>
      <c r="F128">
        <v>6</v>
      </c>
    </row>
    <row r="129" spans="1:6" x14ac:dyDescent="0.25">
      <c r="A129" t="s">
        <v>26</v>
      </c>
      <c r="B129" t="s">
        <v>7</v>
      </c>
      <c r="C129">
        <v>3</v>
      </c>
      <c r="D129" t="s">
        <v>28</v>
      </c>
      <c r="E129" t="s">
        <v>36</v>
      </c>
      <c r="F129">
        <v>1</v>
      </c>
    </row>
    <row r="130" spans="1:6" x14ac:dyDescent="0.25">
      <c r="A130" t="s">
        <v>26</v>
      </c>
      <c r="B130" t="s">
        <v>7</v>
      </c>
      <c r="C130">
        <v>3</v>
      </c>
      <c r="D130" t="s">
        <v>27</v>
      </c>
      <c r="E130" t="s">
        <v>14</v>
      </c>
      <c r="F130">
        <v>2</v>
      </c>
    </row>
    <row r="131" spans="1:6" x14ac:dyDescent="0.25">
      <c r="A131" t="s">
        <v>26</v>
      </c>
      <c r="B131" t="s">
        <v>7</v>
      </c>
      <c r="C131">
        <v>3</v>
      </c>
      <c r="D131" t="s">
        <v>29</v>
      </c>
      <c r="E131" t="s">
        <v>14</v>
      </c>
      <c r="F131">
        <v>1</v>
      </c>
    </row>
    <row r="132" spans="1:6" x14ac:dyDescent="0.25">
      <c r="A132" t="s">
        <v>26</v>
      </c>
      <c r="B132" t="s">
        <v>7</v>
      </c>
      <c r="C132">
        <v>3</v>
      </c>
      <c r="D132" t="s">
        <v>15</v>
      </c>
      <c r="E132" t="s">
        <v>14</v>
      </c>
      <c r="F132">
        <v>1</v>
      </c>
    </row>
    <row r="133" spans="1:6" x14ac:dyDescent="0.25">
      <c r="A133" t="s">
        <v>26</v>
      </c>
      <c r="B133" t="s">
        <v>7</v>
      </c>
      <c r="C133">
        <v>2</v>
      </c>
      <c r="D133" t="s">
        <v>34</v>
      </c>
      <c r="E133" t="s">
        <v>36</v>
      </c>
      <c r="F133">
        <v>3</v>
      </c>
    </row>
    <row r="134" spans="1:6" x14ac:dyDescent="0.25">
      <c r="A134" t="s">
        <v>26</v>
      </c>
      <c r="B134" t="s">
        <v>7</v>
      </c>
      <c r="C134">
        <v>2</v>
      </c>
      <c r="D134" t="s">
        <v>13</v>
      </c>
      <c r="E134" t="s">
        <v>14</v>
      </c>
      <c r="F134">
        <v>1</v>
      </c>
    </row>
    <row r="135" spans="1:6" x14ac:dyDescent="0.25">
      <c r="A135" t="s">
        <v>26</v>
      </c>
      <c r="B135" t="s">
        <v>7</v>
      </c>
      <c r="C135">
        <v>2</v>
      </c>
      <c r="D135" t="s">
        <v>13</v>
      </c>
      <c r="E135" t="s">
        <v>36</v>
      </c>
      <c r="F135">
        <v>2</v>
      </c>
    </row>
    <row r="136" spans="1:6" x14ac:dyDescent="0.25">
      <c r="A136" t="s">
        <v>26</v>
      </c>
      <c r="B136" t="s">
        <v>7</v>
      </c>
      <c r="C136">
        <v>2</v>
      </c>
      <c r="D136" t="s">
        <v>43</v>
      </c>
      <c r="E136" t="s">
        <v>14</v>
      </c>
      <c r="F136">
        <v>4</v>
      </c>
    </row>
    <row r="137" spans="1:6" x14ac:dyDescent="0.25">
      <c r="A137" t="s">
        <v>26</v>
      </c>
      <c r="B137" t="s">
        <v>7</v>
      </c>
      <c r="C137">
        <v>2</v>
      </c>
      <c r="D137" t="s">
        <v>30</v>
      </c>
      <c r="E137" t="s">
        <v>9</v>
      </c>
      <c r="F137">
        <v>2</v>
      </c>
    </row>
    <row r="138" spans="1:6" x14ac:dyDescent="0.25">
      <c r="A138" t="s">
        <v>26</v>
      </c>
      <c r="B138" t="s">
        <v>7</v>
      </c>
      <c r="C138">
        <v>2</v>
      </c>
      <c r="D138" t="s">
        <v>30</v>
      </c>
      <c r="E138" t="s">
        <v>14</v>
      </c>
      <c r="F138">
        <v>1</v>
      </c>
    </row>
    <row r="139" spans="1:6" x14ac:dyDescent="0.25">
      <c r="A139" t="s">
        <v>26</v>
      </c>
      <c r="B139" t="s">
        <v>7</v>
      </c>
      <c r="C139">
        <v>2</v>
      </c>
      <c r="D139" t="s">
        <v>32</v>
      </c>
      <c r="E139" t="s">
        <v>9</v>
      </c>
      <c r="F139">
        <v>18</v>
      </c>
    </row>
    <row r="140" spans="1:6" x14ac:dyDescent="0.25">
      <c r="A140" t="s">
        <v>26</v>
      </c>
      <c r="B140" t="s">
        <v>7</v>
      </c>
      <c r="C140">
        <v>2</v>
      </c>
      <c r="D140" t="s">
        <v>27</v>
      </c>
      <c r="E140" t="s">
        <v>9</v>
      </c>
      <c r="F140">
        <v>2</v>
      </c>
    </row>
    <row r="141" spans="1:6" x14ac:dyDescent="0.25">
      <c r="A141" t="s">
        <v>26</v>
      </c>
      <c r="B141" t="s">
        <v>7</v>
      </c>
      <c r="C141">
        <v>2</v>
      </c>
      <c r="D141" t="s">
        <v>27</v>
      </c>
      <c r="E141" t="s">
        <v>14</v>
      </c>
      <c r="F141">
        <v>5</v>
      </c>
    </row>
    <row r="142" spans="1:6" x14ac:dyDescent="0.25">
      <c r="A142" t="s">
        <v>26</v>
      </c>
      <c r="B142" t="s">
        <v>7</v>
      </c>
      <c r="C142">
        <v>2</v>
      </c>
      <c r="D142" t="s">
        <v>21</v>
      </c>
      <c r="E142" t="s">
        <v>9</v>
      </c>
      <c r="F142">
        <v>25</v>
      </c>
    </row>
    <row r="143" spans="1:6" x14ac:dyDescent="0.25">
      <c r="A143" t="s">
        <v>26</v>
      </c>
      <c r="B143" t="s">
        <v>7</v>
      </c>
      <c r="C143">
        <v>2</v>
      </c>
      <c r="D143" t="s">
        <v>23</v>
      </c>
      <c r="E143" t="s">
        <v>14</v>
      </c>
      <c r="F143">
        <v>1</v>
      </c>
    </row>
    <row r="144" spans="1:6" x14ac:dyDescent="0.25">
      <c r="A144" t="s">
        <v>26</v>
      </c>
      <c r="B144" t="s">
        <v>7</v>
      </c>
      <c r="C144">
        <v>2</v>
      </c>
      <c r="D144" t="s">
        <v>8</v>
      </c>
      <c r="E144" t="s">
        <v>9</v>
      </c>
      <c r="F144">
        <v>3</v>
      </c>
    </row>
    <row r="145" spans="1:6" x14ac:dyDescent="0.25">
      <c r="A145" t="s">
        <v>26</v>
      </c>
      <c r="B145" t="s">
        <v>7</v>
      </c>
      <c r="C145">
        <v>2</v>
      </c>
      <c r="D145" t="s">
        <v>10</v>
      </c>
      <c r="E145" t="s">
        <v>9</v>
      </c>
      <c r="F145">
        <v>15</v>
      </c>
    </row>
    <row r="146" spans="1:6" x14ac:dyDescent="0.25">
      <c r="A146" t="s">
        <v>26</v>
      </c>
      <c r="B146" t="s">
        <v>7</v>
      </c>
      <c r="C146">
        <v>2</v>
      </c>
      <c r="D146" t="s">
        <v>22</v>
      </c>
      <c r="E146" t="s">
        <v>14</v>
      </c>
      <c r="F146">
        <v>2</v>
      </c>
    </row>
    <row r="147" spans="1:6" x14ac:dyDescent="0.25">
      <c r="A147" t="s">
        <v>26</v>
      </c>
      <c r="B147" t="s">
        <v>7</v>
      </c>
      <c r="C147">
        <v>2</v>
      </c>
      <c r="D147" t="s">
        <v>34</v>
      </c>
      <c r="E147" t="s">
        <v>14</v>
      </c>
      <c r="F147">
        <v>1</v>
      </c>
    </row>
    <row r="148" spans="1:6" x14ac:dyDescent="0.25">
      <c r="A148" t="s">
        <v>26</v>
      </c>
      <c r="B148" t="s">
        <v>7</v>
      </c>
      <c r="C148">
        <v>2</v>
      </c>
      <c r="D148" t="s">
        <v>11</v>
      </c>
      <c r="E148" t="s">
        <v>14</v>
      </c>
      <c r="F148">
        <v>1</v>
      </c>
    </row>
    <row r="149" spans="1:6" x14ac:dyDescent="0.25">
      <c r="A149" t="s">
        <v>26</v>
      </c>
      <c r="B149" t="s">
        <v>7</v>
      </c>
      <c r="C149">
        <v>2</v>
      </c>
      <c r="D149" t="s">
        <v>11</v>
      </c>
      <c r="E149" t="s">
        <v>12</v>
      </c>
      <c r="F149">
        <v>2</v>
      </c>
    </row>
    <row r="150" spans="1:6" x14ac:dyDescent="0.25">
      <c r="A150" t="s">
        <v>26</v>
      </c>
      <c r="B150" t="s">
        <v>7</v>
      </c>
      <c r="C150">
        <v>2</v>
      </c>
      <c r="D150" t="s">
        <v>37</v>
      </c>
      <c r="E150" t="s">
        <v>14</v>
      </c>
      <c r="F1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showRuler="0" topLeftCell="A3" workbookViewId="0">
      <selection activeCell="B55" sqref="B55"/>
    </sheetView>
  </sheetViews>
  <sheetFormatPr defaultColWidth="11" defaultRowHeight="15.75" x14ac:dyDescent="0.25"/>
  <cols>
    <col min="1" max="1" width="31.5" bestFit="1" customWidth="1"/>
    <col min="2" max="2" width="12.125" customWidth="1"/>
    <col min="3" max="3" width="5.875" bestFit="1" customWidth="1"/>
    <col min="4" max="4" width="10.625" bestFit="1" customWidth="1"/>
  </cols>
  <sheetData>
    <row r="3" spans="1:2" x14ac:dyDescent="0.25">
      <c r="A3" s="3" t="s">
        <v>86</v>
      </c>
      <c r="B3" t="s">
        <v>85</v>
      </c>
    </row>
    <row r="4" spans="1:2" x14ac:dyDescent="0.25">
      <c r="A4" s="4" t="s">
        <v>26</v>
      </c>
      <c r="B4" s="2">
        <v>2834</v>
      </c>
    </row>
    <row r="5" spans="1:2" x14ac:dyDescent="0.25">
      <c r="A5" s="5" t="s">
        <v>73</v>
      </c>
      <c r="B5" s="2">
        <v>1</v>
      </c>
    </row>
    <row r="6" spans="1:2" x14ac:dyDescent="0.25">
      <c r="A6" s="5" t="s">
        <v>55</v>
      </c>
      <c r="B6" s="2">
        <v>3</v>
      </c>
    </row>
    <row r="7" spans="1:2" x14ac:dyDescent="0.25">
      <c r="A7" s="5" t="s">
        <v>63</v>
      </c>
      <c r="B7" s="2">
        <v>1</v>
      </c>
    </row>
    <row r="8" spans="1:2" x14ac:dyDescent="0.25">
      <c r="A8" s="5" t="s">
        <v>60</v>
      </c>
      <c r="B8" s="2">
        <v>23</v>
      </c>
    </row>
    <row r="9" spans="1:2" x14ac:dyDescent="0.25">
      <c r="A9" s="5" t="s">
        <v>68</v>
      </c>
      <c r="B9" s="2">
        <v>9</v>
      </c>
    </row>
    <row r="10" spans="1:2" x14ac:dyDescent="0.25">
      <c r="A10" s="5" t="s">
        <v>52</v>
      </c>
      <c r="B10" s="2">
        <v>14</v>
      </c>
    </row>
    <row r="11" spans="1:2" x14ac:dyDescent="0.25">
      <c r="A11" s="5" t="s">
        <v>67</v>
      </c>
      <c r="B11" s="2">
        <v>16</v>
      </c>
    </row>
    <row r="12" spans="1:2" x14ac:dyDescent="0.25">
      <c r="A12" s="5" t="s">
        <v>45</v>
      </c>
      <c r="B12" s="2">
        <v>38</v>
      </c>
    </row>
    <row r="13" spans="1:2" x14ac:dyDescent="0.25">
      <c r="A13" s="5" t="s">
        <v>76</v>
      </c>
      <c r="B13" s="2">
        <v>2</v>
      </c>
    </row>
    <row r="14" spans="1:2" x14ac:dyDescent="0.25">
      <c r="A14" s="5" t="s">
        <v>57</v>
      </c>
      <c r="B14" s="2">
        <v>5</v>
      </c>
    </row>
    <row r="15" spans="1:2" x14ac:dyDescent="0.25">
      <c r="A15" s="5" t="s">
        <v>71</v>
      </c>
      <c r="B15" s="2">
        <v>1</v>
      </c>
    </row>
    <row r="16" spans="1:2" x14ac:dyDescent="0.25">
      <c r="A16" s="5" t="s">
        <v>61</v>
      </c>
      <c r="B16" s="2">
        <v>1</v>
      </c>
    </row>
    <row r="17" spans="1:2" x14ac:dyDescent="0.25">
      <c r="A17" s="5" t="s">
        <v>75</v>
      </c>
      <c r="B17" s="2">
        <v>1</v>
      </c>
    </row>
    <row r="18" spans="1:2" x14ac:dyDescent="0.25">
      <c r="A18" s="5" t="s">
        <v>49</v>
      </c>
      <c r="B18" s="2">
        <v>4</v>
      </c>
    </row>
    <row r="19" spans="1:2" x14ac:dyDescent="0.25">
      <c r="A19" s="5" t="s">
        <v>50</v>
      </c>
      <c r="B19" s="2">
        <v>44</v>
      </c>
    </row>
    <row r="20" spans="1:2" x14ac:dyDescent="0.25">
      <c r="A20" s="5" t="s">
        <v>66</v>
      </c>
      <c r="B20" s="2">
        <v>1</v>
      </c>
    </row>
    <row r="21" spans="1:2" x14ac:dyDescent="0.25">
      <c r="A21" s="5" t="s">
        <v>53</v>
      </c>
      <c r="B21" s="2">
        <v>8</v>
      </c>
    </row>
    <row r="22" spans="1:2" x14ac:dyDescent="0.25">
      <c r="A22" s="5" t="s">
        <v>74</v>
      </c>
      <c r="B22" s="2">
        <v>1</v>
      </c>
    </row>
    <row r="23" spans="1:2" x14ac:dyDescent="0.25">
      <c r="A23" s="5" t="s">
        <v>51</v>
      </c>
      <c r="B23" s="2">
        <v>1221</v>
      </c>
    </row>
    <row r="24" spans="1:2" x14ac:dyDescent="0.25">
      <c r="A24" s="5" t="s">
        <v>54</v>
      </c>
      <c r="B24" s="2">
        <v>3</v>
      </c>
    </row>
    <row r="25" spans="1:2" x14ac:dyDescent="0.25">
      <c r="A25" s="5" t="s">
        <v>70</v>
      </c>
      <c r="B25" s="2">
        <v>7</v>
      </c>
    </row>
    <row r="26" spans="1:2" x14ac:dyDescent="0.25">
      <c r="A26" s="5" t="s">
        <v>69</v>
      </c>
      <c r="B26" s="2">
        <v>6</v>
      </c>
    </row>
    <row r="27" spans="1:2" x14ac:dyDescent="0.25">
      <c r="A27" s="5" t="s">
        <v>62</v>
      </c>
      <c r="B27" s="2">
        <v>4</v>
      </c>
    </row>
    <row r="28" spans="1:2" x14ac:dyDescent="0.25">
      <c r="A28" s="5" t="s">
        <v>56</v>
      </c>
      <c r="B28" s="2">
        <v>24</v>
      </c>
    </row>
    <row r="29" spans="1:2" x14ac:dyDescent="0.25">
      <c r="A29" s="5" t="s">
        <v>46</v>
      </c>
      <c r="B29" s="2">
        <v>54</v>
      </c>
    </row>
    <row r="30" spans="1:2" x14ac:dyDescent="0.25">
      <c r="A30" s="5" t="s">
        <v>48</v>
      </c>
      <c r="B30" s="2">
        <v>40</v>
      </c>
    </row>
    <row r="31" spans="1:2" x14ac:dyDescent="0.25">
      <c r="A31" s="5" t="s">
        <v>47</v>
      </c>
      <c r="B31" s="2">
        <v>876</v>
      </c>
    </row>
    <row r="32" spans="1:2" x14ac:dyDescent="0.25">
      <c r="A32" s="5" t="s">
        <v>72</v>
      </c>
      <c r="B32" s="2">
        <v>3</v>
      </c>
    </row>
    <row r="33" spans="1:2" x14ac:dyDescent="0.25">
      <c r="A33" s="5" t="s">
        <v>59</v>
      </c>
      <c r="B33" s="2">
        <v>24</v>
      </c>
    </row>
    <row r="34" spans="1:2" x14ac:dyDescent="0.25">
      <c r="A34" s="5" t="s">
        <v>58</v>
      </c>
      <c r="B34" s="2">
        <v>392</v>
      </c>
    </row>
    <row r="35" spans="1:2" x14ac:dyDescent="0.25">
      <c r="A35" s="5" t="s">
        <v>65</v>
      </c>
      <c r="B35" s="2">
        <v>4</v>
      </c>
    </row>
    <row r="36" spans="1:2" x14ac:dyDescent="0.25">
      <c r="A36" s="5" t="s">
        <v>64</v>
      </c>
      <c r="B36" s="2">
        <v>3</v>
      </c>
    </row>
    <row r="37" spans="1:2" x14ac:dyDescent="0.25">
      <c r="A37" s="4" t="s">
        <v>6</v>
      </c>
      <c r="B37" s="2">
        <v>461</v>
      </c>
    </row>
    <row r="38" spans="1:2" x14ac:dyDescent="0.25">
      <c r="A38" s="5" t="s">
        <v>84</v>
      </c>
      <c r="B38" s="2">
        <v>1</v>
      </c>
    </row>
    <row r="39" spans="1:2" x14ac:dyDescent="0.25">
      <c r="A39" s="5" t="s">
        <v>52</v>
      </c>
      <c r="B39" s="2">
        <v>9</v>
      </c>
    </row>
    <row r="40" spans="1:2" x14ac:dyDescent="0.25">
      <c r="A40" s="5" t="s">
        <v>67</v>
      </c>
      <c r="B40" s="2">
        <v>4</v>
      </c>
    </row>
    <row r="41" spans="1:2" x14ac:dyDescent="0.25">
      <c r="A41" s="5" t="s">
        <v>45</v>
      </c>
      <c r="B41" s="2">
        <v>2</v>
      </c>
    </row>
    <row r="42" spans="1:2" x14ac:dyDescent="0.25">
      <c r="A42" s="5" t="s">
        <v>82</v>
      </c>
      <c r="B42" s="2">
        <v>1</v>
      </c>
    </row>
    <row r="43" spans="1:2" x14ac:dyDescent="0.25">
      <c r="A43" s="5" t="s">
        <v>75</v>
      </c>
      <c r="B43" s="2">
        <v>1</v>
      </c>
    </row>
    <row r="44" spans="1:2" x14ac:dyDescent="0.25">
      <c r="A44" s="5" t="s">
        <v>77</v>
      </c>
      <c r="B44" s="2">
        <v>1</v>
      </c>
    </row>
    <row r="45" spans="1:2" x14ac:dyDescent="0.25">
      <c r="A45" s="5" t="s">
        <v>81</v>
      </c>
      <c r="B45" s="2">
        <v>4</v>
      </c>
    </row>
    <row r="46" spans="1:2" x14ac:dyDescent="0.25">
      <c r="A46" s="5" t="s">
        <v>50</v>
      </c>
      <c r="B46" s="2">
        <v>2</v>
      </c>
    </row>
    <row r="47" spans="1:2" x14ac:dyDescent="0.25">
      <c r="A47" s="5" t="s">
        <v>79</v>
      </c>
      <c r="B47" s="2">
        <v>2</v>
      </c>
    </row>
    <row r="48" spans="1:2" x14ac:dyDescent="0.25">
      <c r="A48" s="5" t="s">
        <v>51</v>
      </c>
      <c r="B48" s="2">
        <v>2</v>
      </c>
    </row>
    <row r="49" spans="1:2" x14ac:dyDescent="0.25">
      <c r="A49" s="5" t="s">
        <v>83</v>
      </c>
      <c r="B49" s="2">
        <v>2</v>
      </c>
    </row>
    <row r="50" spans="1:2" x14ac:dyDescent="0.25">
      <c r="A50" s="5" t="s">
        <v>78</v>
      </c>
      <c r="B50" s="2">
        <v>4</v>
      </c>
    </row>
    <row r="51" spans="1:2" x14ac:dyDescent="0.25">
      <c r="A51" s="5" t="s">
        <v>62</v>
      </c>
      <c r="B51" s="2">
        <v>355</v>
      </c>
    </row>
    <row r="52" spans="1:2" x14ac:dyDescent="0.25">
      <c r="A52" s="5" t="s">
        <v>56</v>
      </c>
      <c r="B52" s="2">
        <v>14</v>
      </c>
    </row>
    <row r="53" spans="1:2" x14ac:dyDescent="0.25">
      <c r="A53" s="5" t="s">
        <v>47</v>
      </c>
      <c r="B53" s="2">
        <v>2</v>
      </c>
    </row>
    <row r="54" spans="1:2" x14ac:dyDescent="0.25">
      <c r="A54" s="5" t="s">
        <v>58</v>
      </c>
      <c r="B54" s="2">
        <v>50</v>
      </c>
    </row>
    <row r="55" spans="1:2" x14ac:dyDescent="0.25">
      <c r="A55" s="5" t="s">
        <v>80</v>
      </c>
      <c r="B55" s="2">
        <v>2</v>
      </c>
    </row>
    <row r="56" spans="1:2" x14ac:dyDescent="0.25">
      <c r="A56" s="5" t="s">
        <v>65</v>
      </c>
      <c r="B56" s="2">
        <v>1</v>
      </c>
    </row>
    <row r="57" spans="1:2" x14ac:dyDescent="0.25">
      <c r="A57" s="5" t="s">
        <v>64</v>
      </c>
      <c r="B57" s="2">
        <v>2</v>
      </c>
    </row>
    <row r="58" spans="1:2" x14ac:dyDescent="0.25">
      <c r="A58" s="4" t="s">
        <v>87</v>
      </c>
      <c r="B58" s="2">
        <v>3295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showRuler="0" topLeftCell="A82" workbookViewId="0">
      <selection activeCell="E5" sqref="E5"/>
    </sheetView>
  </sheetViews>
  <sheetFormatPr defaultColWidth="11" defaultRowHeight="15.75" x14ac:dyDescent="0.25"/>
  <cols>
    <col min="4" max="4" width="22.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t="s">
        <v>26</v>
      </c>
      <c r="B2" t="s">
        <v>24</v>
      </c>
      <c r="C2">
        <v>1</v>
      </c>
      <c r="D2" t="s">
        <v>45</v>
      </c>
      <c r="E2" t="s">
        <v>19</v>
      </c>
      <c r="F2">
        <v>8</v>
      </c>
    </row>
    <row r="3" spans="1:6" x14ac:dyDescent="0.25">
      <c r="A3" t="s">
        <v>26</v>
      </c>
      <c r="B3" t="s">
        <v>24</v>
      </c>
      <c r="C3">
        <v>1</v>
      </c>
      <c r="D3" t="s">
        <v>46</v>
      </c>
      <c r="E3" t="s">
        <v>19</v>
      </c>
      <c r="F3">
        <v>11</v>
      </c>
    </row>
    <row r="4" spans="1:6" x14ac:dyDescent="0.25">
      <c r="A4" t="s">
        <v>26</v>
      </c>
      <c r="B4" t="s">
        <v>24</v>
      </c>
      <c r="C4">
        <v>1</v>
      </c>
      <c r="D4" t="s">
        <v>50</v>
      </c>
      <c r="E4" t="s">
        <v>19</v>
      </c>
      <c r="F4">
        <v>15</v>
      </c>
    </row>
    <row r="5" spans="1:6" x14ac:dyDescent="0.25">
      <c r="A5" t="s">
        <v>26</v>
      </c>
      <c r="B5" t="s">
        <v>24</v>
      </c>
      <c r="C5">
        <v>1</v>
      </c>
      <c r="D5" t="s">
        <v>58</v>
      </c>
      <c r="E5" t="s">
        <v>19</v>
      </c>
      <c r="F5">
        <v>73</v>
      </c>
    </row>
    <row r="6" spans="1:6" x14ac:dyDescent="0.25">
      <c r="A6" t="s">
        <v>26</v>
      </c>
      <c r="B6" t="s">
        <v>24</v>
      </c>
      <c r="C6">
        <v>1</v>
      </c>
      <c r="D6" t="s">
        <v>47</v>
      </c>
      <c r="E6" t="s">
        <v>19</v>
      </c>
      <c r="F6">
        <v>61</v>
      </c>
    </row>
    <row r="7" spans="1:6" x14ac:dyDescent="0.25">
      <c r="A7" t="s">
        <v>26</v>
      </c>
      <c r="B7" t="s">
        <v>24</v>
      </c>
      <c r="C7">
        <v>1</v>
      </c>
      <c r="D7" t="s">
        <v>48</v>
      </c>
      <c r="E7" t="s">
        <v>19</v>
      </c>
      <c r="F7">
        <v>3</v>
      </c>
    </row>
    <row r="8" spans="1:6" x14ac:dyDescent="0.25">
      <c r="A8" t="s">
        <v>26</v>
      </c>
      <c r="B8" t="s">
        <v>24</v>
      </c>
      <c r="C8">
        <v>1</v>
      </c>
      <c r="D8" t="s">
        <v>49</v>
      </c>
      <c r="E8" t="s">
        <v>19</v>
      </c>
      <c r="F8">
        <v>1</v>
      </c>
    </row>
    <row r="9" spans="1:6" x14ac:dyDescent="0.25">
      <c r="A9" t="s">
        <v>26</v>
      </c>
      <c r="B9" t="s">
        <v>24</v>
      </c>
      <c r="C9">
        <v>1</v>
      </c>
      <c r="D9" t="s">
        <v>51</v>
      </c>
      <c r="E9" t="s">
        <v>19</v>
      </c>
      <c r="F9">
        <v>1000</v>
      </c>
    </row>
    <row r="10" spans="1:6" x14ac:dyDescent="0.25">
      <c r="A10" t="s">
        <v>26</v>
      </c>
      <c r="B10" t="s">
        <v>24</v>
      </c>
      <c r="C10">
        <v>1</v>
      </c>
      <c r="D10" t="s">
        <v>52</v>
      </c>
      <c r="E10" t="s">
        <v>19</v>
      </c>
      <c r="F10">
        <v>8</v>
      </c>
    </row>
    <row r="11" spans="1:6" x14ac:dyDescent="0.25">
      <c r="A11" t="s">
        <v>26</v>
      </c>
      <c r="B11" t="s">
        <v>24</v>
      </c>
      <c r="C11">
        <v>1</v>
      </c>
      <c r="D11" t="s">
        <v>53</v>
      </c>
      <c r="E11" t="s">
        <v>19</v>
      </c>
      <c r="F11">
        <v>4</v>
      </c>
    </row>
    <row r="12" spans="1:6" x14ac:dyDescent="0.25">
      <c r="A12" t="s">
        <v>26</v>
      </c>
      <c r="B12" t="s">
        <v>24</v>
      </c>
      <c r="C12">
        <v>1</v>
      </c>
      <c r="D12" t="s">
        <v>57</v>
      </c>
      <c r="E12" t="s">
        <v>19</v>
      </c>
      <c r="F12">
        <v>1</v>
      </c>
    </row>
    <row r="13" spans="1:6" x14ac:dyDescent="0.25">
      <c r="A13" t="s">
        <v>26</v>
      </c>
      <c r="B13" t="s">
        <v>24</v>
      </c>
      <c r="C13">
        <v>1</v>
      </c>
      <c r="D13" t="s">
        <v>54</v>
      </c>
      <c r="E13" t="s">
        <v>19</v>
      </c>
      <c r="F13">
        <v>2</v>
      </c>
    </row>
    <row r="14" spans="1:6" x14ac:dyDescent="0.25">
      <c r="A14" t="s">
        <v>26</v>
      </c>
      <c r="B14" t="s">
        <v>24</v>
      </c>
      <c r="C14">
        <v>1</v>
      </c>
      <c r="D14" t="s">
        <v>55</v>
      </c>
      <c r="E14" t="s">
        <v>19</v>
      </c>
      <c r="F14">
        <v>3</v>
      </c>
    </row>
    <row r="15" spans="1:6" x14ac:dyDescent="0.25">
      <c r="A15" t="s">
        <v>26</v>
      </c>
      <c r="B15" t="s">
        <v>24</v>
      </c>
      <c r="C15">
        <v>3</v>
      </c>
      <c r="D15" t="s">
        <v>50</v>
      </c>
      <c r="E15" t="s">
        <v>19</v>
      </c>
      <c r="F15">
        <v>7</v>
      </c>
    </row>
    <row r="16" spans="1:6" x14ac:dyDescent="0.25">
      <c r="A16" t="s">
        <v>26</v>
      </c>
      <c r="B16" t="s">
        <v>24</v>
      </c>
      <c r="C16">
        <v>3</v>
      </c>
      <c r="D16" t="s">
        <v>56</v>
      </c>
      <c r="E16" t="s">
        <v>19</v>
      </c>
      <c r="F16">
        <v>7</v>
      </c>
    </row>
    <row r="17" spans="1:6" x14ac:dyDescent="0.25">
      <c r="A17" t="s">
        <v>26</v>
      </c>
      <c r="B17" t="s">
        <v>24</v>
      </c>
      <c r="C17">
        <v>3</v>
      </c>
      <c r="D17" t="s">
        <v>57</v>
      </c>
      <c r="E17" t="s">
        <v>19</v>
      </c>
      <c r="F17">
        <v>2</v>
      </c>
    </row>
    <row r="18" spans="1:6" x14ac:dyDescent="0.25">
      <c r="A18" t="s">
        <v>26</v>
      </c>
      <c r="B18" t="s">
        <v>24</v>
      </c>
      <c r="C18">
        <v>3</v>
      </c>
      <c r="D18" t="s">
        <v>48</v>
      </c>
      <c r="E18" t="s">
        <v>19</v>
      </c>
      <c r="F18">
        <v>1</v>
      </c>
    </row>
    <row r="19" spans="1:6" x14ac:dyDescent="0.25">
      <c r="A19" t="s">
        <v>26</v>
      </c>
      <c r="B19" t="s">
        <v>24</v>
      </c>
      <c r="C19">
        <v>3</v>
      </c>
      <c r="D19" t="s">
        <v>58</v>
      </c>
      <c r="E19" t="s">
        <v>19</v>
      </c>
      <c r="F19">
        <v>60</v>
      </c>
    </row>
    <row r="20" spans="1:6" x14ac:dyDescent="0.25">
      <c r="A20" t="s">
        <v>26</v>
      </c>
      <c r="B20" t="s">
        <v>24</v>
      </c>
      <c r="C20">
        <v>3</v>
      </c>
      <c r="D20" t="s">
        <v>47</v>
      </c>
      <c r="E20" t="s">
        <v>19</v>
      </c>
      <c r="F20">
        <v>70</v>
      </c>
    </row>
    <row r="21" spans="1:6" x14ac:dyDescent="0.25">
      <c r="A21" t="s">
        <v>26</v>
      </c>
      <c r="B21" t="s">
        <v>24</v>
      </c>
      <c r="C21">
        <v>3</v>
      </c>
      <c r="D21" t="s">
        <v>51</v>
      </c>
      <c r="E21" t="s">
        <v>19</v>
      </c>
      <c r="F21">
        <v>20</v>
      </c>
    </row>
    <row r="22" spans="1:6" x14ac:dyDescent="0.25">
      <c r="A22" t="s">
        <v>26</v>
      </c>
      <c r="B22" t="s">
        <v>24</v>
      </c>
      <c r="C22">
        <v>3</v>
      </c>
      <c r="D22" t="s">
        <v>59</v>
      </c>
      <c r="E22" t="s">
        <v>19</v>
      </c>
      <c r="F22">
        <v>9</v>
      </c>
    </row>
    <row r="23" spans="1:6" x14ac:dyDescent="0.25">
      <c r="A23" t="s">
        <v>26</v>
      </c>
      <c r="B23" t="s">
        <v>24</v>
      </c>
      <c r="C23">
        <v>3</v>
      </c>
      <c r="D23" t="s">
        <v>45</v>
      </c>
      <c r="E23" t="s">
        <v>19</v>
      </c>
      <c r="F23">
        <v>8</v>
      </c>
    </row>
    <row r="24" spans="1:6" x14ac:dyDescent="0.25">
      <c r="A24" t="s">
        <v>26</v>
      </c>
      <c r="B24" t="s">
        <v>24</v>
      </c>
      <c r="C24">
        <v>3</v>
      </c>
      <c r="D24" t="s">
        <v>60</v>
      </c>
      <c r="E24" t="s">
        <v>19</v>
      </c>
      <c r="F24">
        <v>20</v>
      </c>
    </row>
    <row r="25" spans="1:6" x14ac:dyDescent="0.25">
      <c r="A25" t="s">
        <v>26</v>
      </c>
      <c r="B25" t="s">
        <v>24</v>
      </c>
      <c r="C25">
        <v>3</v>
      </c>
      <c r="D25" t="s">
        <v>61</v>
      </c>
      <c r="E25" t="s">
        <v>19</v>
      </c>
      <c r="F25">
        <v>1</v>
      </c>
    </row>
    <row r="26" spans="1:6" x14ac:dyDescent="0.25">
      <c r="A26" t="s">
        <v>26</v>
      </c>
      <c r="B26" t="s">
        <v>24</v>
      </c>
      <c r="C26">
        <v>3</v>
      </c>
      <c r="D26" t="s">
        <v>62</v>
      </c>
      <c r="E26" t="s">
        <v>19</v>
      </c>
      <c r="F26">
        <v>4</v>
      </c>
    </row>
    <row r="27" spans="1:6" x14ac:dyDescent="0.25">
      <c r="A27" t="s">
        <v>26</v>
      </c>
      <c r="B27" t="s">
        <v>24</v>
      </c>
      <c r="C27">
        <v>3</v>
      </c>
      <c r="D27" t="s">
        <v>46</v>
      </c>
      <c r="E27" t="s">
        <v>19</v>
      </c>
      <c r="F27">
        <v>2</v>
      </c>
    </row>
    <row r="28" spans="1:6" x14ac:dyDescent="0.25">
      <c r="A28" t="s">
        <v>26</v>
      </c>
      <c r="B28" t="s">
        <v>24</v>
      </c>
      <c r="C28">
        <v>2</v>
      </c>
      <c r="D28" t="s">
        <v>48</v>
      </c>
      <c r="E28" t="s">
        <v>19</v>
      </c>
      <c r="F28">
        <v>9</v>
      </c>
    </row>
    <row r="29" spans="1:6" x14ac:dyDescent="0.25">
      <c r="A29" t="s">
        <v>26</v>
      </c>
      <c r="B29" t="s">
        <v>24</v>
      </c>
      <c r="C29">
        <v>2</v>
      </c>
      <c r="D29" t="s">
        <v>47</v>
      </c>
      <c r="E29" t="s">
        <v>19</v>
      </c>
      <c r="F29">
        <v>500</v>
      </c>
    </row>
    <row r="30" spans="1:6" x14ac:dyDescent="0.25">
      <c r="A30" t="s">
        <v>26</v>
      </c>
      <c r="B30" t="s">
        <v>24</v>
      </c>
      <c r="C30">
        <v>2</v>
      </c>
      <c r="D30" t="s">
        <v>50</v>
      </c>
      <c r="E30" t="s">
        <v>19</v>
      </c>
      <c r="F30">
        <v>13</v>
      </c>
    </row>
    <row r="31" spans="1:6" x14ac:dyDescent="0.25">
      <c r="A31" t="s">
        <v>26</v>
      </c>
      <c r="B31" t="s">
        <v>24</v>
      </c>
      <c r="C31">
        <v>2</v>
      </c>
      <c r="D31" t="s">
        <v>58</v>
      </c>
      <c r="E31" t="s">
        <v>19</v>
      </c>
      <c r="F31">
        <v>49</v>
      </c>
    </row>
    <row r="32" spans="1:6" x14ac:dyDescent="0.25">
      <c r="A32" t="s">
        <v>26</v>
      </c>
      <c r="B32" t="s">
        <v>24</v>
      </c>
      <c r="C32">
        <v>2</v>
      </c>
      <c r="D32" t="s">
        <v>46</v>
      </c>
      <c r="E32" t="s">
        <v>19</v>
      </c>
      <c r="F32">
        <v>8</v>
      </c>
    </row>
    <row r="33" spans="1:6" x14ac:dyDescent="0.25">
      <c r="A33" t="s">
        <v>26</v>
      </c>
      <c r="B33" t="s">
        <v>24</v>
      </c>
      <c r="C33">
        <v>2</v>
      </c>
      <c r="D33" t="s">
        <v>53</v>
      </c>
      <c r="E33" t="s">
        <v>19</v>
      </c>
      <c r="F33">
        <v>3</v>
      </c>
    </row>
    <row r="34" spans="1:6" x14ac:dyDescent="0.25">
      <c r="A34" t="s">
        <v>26</v>
      </c>
      <c r="B34" t="s">
        <v>24</v>
      </c>
      <c r="C34">
        <v>2</v>
      </c>
      <c r="D34" t="s">
        <v>51</v>
      </c>
      <c r="E34" t="s">
        <v>19</v>
      </c>
      <c r="F34">
        <v>200</v>
      </c>
    </row>
    <row r="35" spans="1:6" x14ac:dyDescent="0.25">
      <c r="A35" t="s">
        <v>26</v>
      </c>
      <c r="B35" t="s">
        <v>24</v>
      </c>
      <c r="C35">
        <v>2</v>
      </c>
      <c r="D35" t="s">
        <v>63</v>
      </c>
      <c r="E35" t="s">
        <v>19</v>
      </c>
      <c r="F35">
        <v>1</v>
      </c>
    </row>
    <row r="36" spans="1:6" x14ac:dyDescent="0.25">
      <c r="A36" t="s">
        <v>26</v>
      </c>
      <c r="B36" t="s">
        <v>24</v>
      </c>
      <c r="C36">
        <v>2</v>
      </c>
      <c r="D36" t="s">
        <v>49</v>
      </c>
      <c r="E36" t="s">
        <v>19</v>
      </c>
      <c r="F36">
        <v>1</v>
      </c>
    </row>
    <row r="37" spans="1:6" x14ac:dyDescent="0.25">
      <c r="A37" t="s">
        <v>26</v>
      </c>
      <c r="B37" t="s">
        <v>24</v>
      </c>
      <c r="C37">
        <v>2</v>
      </c>
      <c r="D37" t="s">
        <v>45</v>
      </c>
      <c r="E37" t="s">
        <v>19</v>
      </c>
      <c r="F37">
        <v>3</v>
      </c>
    </row>
    <row r="38" spans="1:6" x14ac:dyDescent="0.25">
      <c r="A38" t="s">
        <v>26</v>
      </c>
      <c r="B38" t="s">
        <v>24</v>
      </c>
      <c r="C38">
        <v>2</v>
      </c>
      <c r="D38" t="s">
        <v>64</v>
      </c>
      <c r="E38" t="s">
        <v>19</v>
      </c>
      <c r="F38">
        <v>1</v>
      </c>
    </row>
    <row r="39" spans="1:6" x14ac:dyDescent="0.25">
      <c r="A39" t="s">
        <v>26</v>
      </c>
      <c r="B39" t="s">
        <v>24</v>
      </c>
      <c r="C39">
        <v>2</v>
      </c>
      <c r="D39" t="s">
        <v>59</v>
      </c>
      <c r="E39" t="s">
        <v>19</v>
      </c>
      <c r="F39">
        <v>5</v>
      </c>
    </row>
    <row r="40" spans="1:6" x14ac:dyDescent="0.25">
      <c r="A40" t="s">
        <v>26</v>
      </c>
      <c r="B40" t="s">
        <v>24</v>
      </c>
      <c r="C40">
        <v>2</v>
      </c>
      <c r="D40" t="s">
        <v>56</v>
      </c>
      <c r="E40" t="s">
        <v>19</v>
      </c>
      <c r="F40">
        <v>7</v>
      </c>
    </row>
    <row r="41" spans="1:6" x14ac:dyDescent="0.25">
      <c r="A41" t="s">
        <v>26</v>
      </c>
      <c r="B41" t="s">
        <v>24</v>
      </c>
      <c r="C41">
        <v>2</v>
      </c>
      <c r="D41" t="s">
        <v>65</v>
      </c>
      <c r="E41" t="s">
        <v>19</v>
      </c>
      <c r="F41">
        <v>1</v>
      </c>
    </row>
    <row r="42" spans="1:6" x14ac:dyDescent="0.25">
      <c r="A42" t="s">
        <v>26</v>
      </c>
      <c r="B42" t="s">
        <v>24</v>
      </c>
      <c r="C42">
        <v>2</v>
      </c>
      <c r="D42" t="s">
        <v>66</v>
      </c>
      <c r="E42" t="s">
        <v>19</v>
      </c>
      <c r="F42">
        <v>1</v>
      </c>
    </row>
    <row r="43" spans="1:6" x14ac:dyDescent="0.25">
      <c r="A43" t="s">
        <v>26</v>
      </c>
      <c r="B43" t="s">
        <v>24</v>
      </c>
      <c r="C43">
        <v>2</v>
      </c>
      <c r="D43" t="s">
        <v>57</v>
      </c>
      <c r="E43" t="s">
        <v>19</v>
      </c>
      <c r="F43">
        <v>2</v>
      </c>
    </row>
    <row r="44" spans="1:6" x14ac:dyDescent="0.25">
      <c r="A44" t="s">
        <v>26</v>
      </c>
      <c r="B44" t="s">
        <v>7</v>
      </c>
      <c r="C44">
        <v>1</v>
      </c>
      <c r="D44" t="s">
        <v>50</v>
      </c>
      <c r="E44" t="s">
        <v>19</v>
      </c>
      <c r="F44">
        <v>8</v>
      </c>
    </row>
    <row r="45" spans="1:6" x14ac:dyDescent="0.25">
      <c r="A45" t="s">
        <v>26</v>
      </c>
      <c r="B45" t="s">
        <v>7</v>
      </c>
      <c r="C45">
        <v>1</v>
      </c>
      <c r="D45" t="s">
        <v>59</v>
      </c>
      <c r="E45" t="s">
        <v>19</v>
      </c>
      <c r="F45">
        <v>10</v>
      </c>
    </row>
    <row r="46" spans="1:6" x14ac:dyDescent="0.25">
      <c r="A46" t="s">
        <v>26</v>
      </c>
      <c r="B46" t="s">
        <v>7</v>
      </c>
      <c r="C46">
        <v>1</v>
      </c>
      <c r="D46" t="s">
        <v>58</v>
      </c>
      <c r="E46" t="s">
        <v>19</v>
      </c>
      <c r="F46">
        <v>100</v>
      </c>
    </row>
    <row r="47" spans="1:6" x14ac:dyDescent="0.25">
      <c r="A47" t="s">
        <v>26</v>
      </c>
      <c r="B47" t="s">
        <v>7</v>
      </c>
      <c r="C47">
        <v>1</v>
      </c>
      <c r="D47" t="s">
        <v>56</v>
      </c>
      <c r="E47" t="s">
        <v>19</v>
      </c>
      <c r="F47">
        <v>8</v>
      </c>
    </row>
    <row r="48" spans="1:6" x14ac:dyDescent="0.25">
      <c r="A48" t="s">
        <v>26</v>
      </c>
      <c r="B48" t="s">
        <v>7</v>
      </c>
      <c r="C48">
        <v>1</v>
      </c>
      <c r="D48" t="s">
        <v>48</v>
      </c>
      <c r="E48" t="s">
        <v>19</v>
      </c>
      <c r="F48">
        <v>13</v>
      </c>
    </row>
    <row r="49" spans="1:6" x14ac:dyDescent="0.25">
      <c r="A49" t="s">
        <v>26</v>
      </c>
      <c r="B49" t="s">
        <v>7</v>
      </c>
      <c r="C49">
        <v>1</v>
      </c>
      <c r="D49" t="s">
        <v>64</v>
      </c>
      <c r="E49" t="s">
        <v>19</v>
      </c>
      <c r="F49">
        <v>1</v>
      </c>
    </row>
    <row r="50" spans="1:6" x14ac:dyDescent="0.25">
      <c r="A50" t="s">
        <v>26</v>
      </c>
      <c r="B50" t="s">
        <v>7</v>
      </c>
      <c r="C50">
        <v>1</v>
      </c>
      <c r="D50" t="s">
        <v>47</v>
      </c>
      <c r="E50" t="s">
        <v>19</v>
      </c>
      <c r="F50">
        <v>40</v>
      </c>
    </row>
    <row r="51" spans="1:6" x14ac:dyDescent="0.25">
      <c r="A51" t="s">
        <v>26</v>
      </c>
      <c r="B51" t="s">
        <v>7</v>
      </c>
      <c r="C51">
        <v>1</v>
      </c>
      <c r="D51" t="s">
        <v>46</v>
      </c>
      <c r="E51" t="s">
        <v>19</v>
      </c>
      <c r="F51">
        <v>7</v>
      </c>
    </row>
    <row r="52" spans="1:6" x14ac:dyDescent="0.25">
      <c r="A52" t="s">
        <v>26</v>
      </c>
      <c r="B52" t="s">
        <v>7</v>
      </c>
      <c r="C52">
        <v>1</v>
      </c>
      <c r="D52" t="s">
        <v>45</v>
      </c>
      <c r="E52" t="s">
        <v>19</v>
      </c>
      <c r="F52">
        <v>7</v>
      </c>
    </row>
    <row r="53" spans="1:6" x14ac:dyDescent="0.25">
      <c r="A53" t="s">
        <v>26</v>
      </c>
      <c r="B53" t="s">
        <v>7</v>
      </c>
      <c r="C53">
        <v>1</v>
      </c>
      <c r="D53" t="s">
        <v>67</v>
      </c>
      <c r="E53" t="s">
        <v>19</v>
      </c>
      <c r="F53">
        <v>16</v>
      </c>
    </row>
    <row r="54" spans="1:6" x14ac:dyDescent="0.25">
      <c r="A54" t="s">
        <v>26</v>
      </c>
      <c r="B54" t="s">
        <v>7</v>
      </c>
      <c r="C54">
        <v>1</v>
      </c>
      <c r="D54" t="s">
        <v>49</v>
      </c>
      <c r="E54" t="s">
        <v>19</v>
      </c>
      <c r="F54">
        <v>1</v>
      </c>
    </row>
    <row r="55" spans="1:6" x14ac:dyDescent="0.25">
      <c r="A55" t="s">
        <v>26</v>
      </c>
      <c r="B55" t="s">
        <v>7</v>
      </c>
      <c r="C55">
        <v>1</v>
      </c>
      <c r="D55" t="s">
        <v>52</v>
      </c>
      <c r="E55" t="s">
        <v>19</v>
      </c>
      <c r="F55">
        <v>4</v>
      </c>
    </row>
    <row r="56" spans="1:6" x14ac:dyDescent="0.25">
      <c r="A56" t="s">
        <v>26</v>
      </c>
      <c r="B56" t="s">
        <v>7</v>
      </c>
      <c r="C56">
        <v>1</v>
      </c>
      <c r="D56" t="s">
        <v>68</v>
      </c>
      <c r="E56" t="s">
        <v>19</v>
      </c>
      <c r="F56">
        <v>9</v>
      </c>
    </row>
    <row r="57" spans="1:6" x14ac:dyDescent="0.25">
      <c r="A57" t="s">
        <v>26</v>
      </c>
      <c r="B57" t="s">
        <v>7</v>
      </c>
      <c r="C57">
        <v>1</v>
      </c>
      <c r="D57" t="s">
        <v>69</v>
      </c>
      <c r="E57" t="s">
        <v>19</v>
      </c>
      <c r="F57">
        <v>6</v>
      </c>
    </row>
    <row r="58" spans="1:6" x14ac:dyDescent="0.25">
      <c r="A58" t="s">
        <v>26</v>
      </c>
      <c r="B58" t="s">
        <v>7</v>
      </c>
      <c r="C58">
        <v>1</v>
      </c>
      <c r="D58" t="s">
        <v>54</v>
      </c>
      <c r="E58" t="s">
        <v>19</v>
      </c>
      <c r="F58">
        <v>1</v>
      </c>
    </row>
    <row r="59" spans="1:6" x14ac:dyDescent="0.25">
      <c r="A59" t="s">
        <v>26</v>
      </c>
      <c r="B59" t="s">
        <v>7</v>
      </c>
      <c r="C59">
        <v>1</v>
      </c>
      <c r="D59" t="s">
        <v>70</v>
      </c>
      <c r="E59" t="s">
        <v>19</v>
      </c>
      <c r="F59">
        <v>7</v>
      </c>
    </row>
    <row r="60" spans="1:6" x14ac:dyDescent="0.25">
      <c r="A60" t="s">
        <v>26</v>
      </c>
      <c r="B60" t="s">
        <v>7</v>
      </c>
      <c r="C60">
        <v>1</v>
      </c>
      <c r="D60" t="s">
        <v>51</v>
      </c>
      <c r="E60" t="s">
        <v>19</v>
      </c>
      <c r="F60">
        <v>1</v>
      </c>
    </row>
    <row r="61" spans="1:6" x14ac:dyDescent="0.25">
      <c r="A61" t="s">
        <v>26</v>
      </c>
      <c r="B61" t="s">
        <v>7</v>
      </c>
      <c r="C61">
        <v>2</v>
      </c>
      <c r="D61" t="s">
        <v>46</v>
      </c>
      <c r="E61" t="s">
        <v>19</v>
      </c>
      <c r="F61">
        <v>14</v>
      </c>
    </row>
    <row r="62" spans="1:6" x14ac:dyDescent="0.25">
      <c r="A62" t="s">
        <v>26</v>
      </c>
      <c r="B62" t="s">
        <v>7</v>
      </c>
      <c r="C62">
        <v>2</v>
      </c>
      <c r="D62" t="s">
        <v>71</v>
      </c>
      <c r="E62" t="s">
        <v>19</v>
      </c>
      <c r="F62">
        <v>1</v>
      </c>
    </row>
    <row r="63" spans="1:6" x14ac:dyDescent="0.25">
      <c r="A63" t="s">
        <v>26</v>
      </c>
      <c r="B63" t="s">
        <v>7</v>
      </c>
      <c r="C63">
        <v>2</v>
      </c>
      <c r="D63" t="s">
        <v>48</v>
      </c>
      <c r="E63" t="s">
        <v>19</v>
      </c>
      <c r="F63">
        <v>10</v>
      </c>
    </row>
    <row r="64" spans="1:6" x14ac:dyDescent="0.25">
      <c r="A64" t="s">
        <v>26</v>
      </c>
      <c r="B64" t="s">
        <v>7</v>
      </c>
      <c r="C64">
        <v>2</v>
      </c>
      <c r="D64" t="s">
        <v>65</v>
      </c>
      <c r="E64" t="s">
        <v>19</v>
      </c>
      <c r="F64">
        <v>2</v>
      </c>
    </row>
    <row r="65" spans="1:6" x14ac:dyDescent="0.25">
      <c r="A65" t="s">
        <v>26</v>
      </c>
      <c r="B65" t="s">
        <v>7</v>
      </c>
      <c r="C65">
        <v>2</v>
      </c>
      <c r="D65" t="s">
        <v>72</v>
      </c>
      <c r="E65" t="s">
        <v>19</v>
      </c>
      <c r="F65">
        <v>1</v>
      </c>
    </row>
    <row r="66" spans="1:6" x14ac:dyDescent="0.25">
      <c r="A66" t="s">
        <v>26</v>
      </c>
      <c r="B66" t="s">
        <v>7</v>
      </c>
      <c r="C66">
        <v>2</v>
      </c>
      <c r="D66" t="s">
        <v>58</v>
      </c>
      <c r="E66" t="s">
        <v>19</v>
      </c>
      <c r="F66">
        <v>70</v>
      </c>
    </row>
    <row r="67" spans="1:6" x14ac:dyDescent="0.25">
      <c r="A67" t="s">
        <v>26</v>
      </c>
      <c r="B67" t="s">
        <v>7</v>
      </c>
      <c r="C67">
        <v>2</v>
      </c>
      <c r="D67" t="s">
        <v>73</v>
      </c>
      <c r="E67" t="s">
        <v>19</v>
      </c>
      <c r="F67">
        <v>1</v>
      </c>
    </row>
    <row r="68" spans="1:6" x14ac:dyDescent="0.25">
      <c r="A68" t="s">
        <v>26</v>
      </c>
      <c r="B68" t="s">
        <v>7</v>
      </c>
      <c r="C68">
        <v>2</v>
      </c>
      <c r="D68" t="s">
        <v>52</v>
      </c>
      <c r="E68" t="s">
        <v>19</v>
      </c>
      <c r="F68">
        <v>2</v>
      </c>
    </row>
    <row r="69" spans="1:6" x14ac:dyDescent="0.25">
      <c r="A69" t="s">
        <v>26</v>
      </c>
      <c r="B69" t="s">
        <v>7</v>
      </c>
      <c r="C69">
        <v>2</v>
      </c>
      <c r="D69" t="s">
        <v>74</v>
      </c>
      <c r="E69" t="s">
        <v>19</v>
      </c>
      <c r="F69">
        <v>1</v>
      </c>
    </row>
    <row r="70" spans="1:6" x14ac:dyDescent="0.25">
      <c r="A70" t="s">
        <v>26</v>
      </c>
      <c r="B70" t="s">
        <v>7</v>
      </c>
      <c r="C70">
        <v>2</v>
      </c>
      <c r="D70" t="s">
        <v>47</v>
      </c>
      <c r="E70" t="s">
        <v>19</v>
      </c>
      <c r="F70">
        <v>150</v>
      </c>
    </row>
    <row r="71" spans="1:6" x14ac:dyDescent="0.25">
      <c r="A71" t="s">
        <v>26</v>
      </c>
      <c r="B71" t="s">
        <v>7</v>
      </c>
      <c r="C71">
        <v>2</v>
      </c>
      <c r="D71" t="s">
        <v>75</v>
      </c>
      <c r="E71" t="s">
        <v>19</v>
      </c>
      <c r="F71">
        <v>1</v>
      </c>
    </row>
    <row r="72" spans="1:6" x14ac:dyDescent="0.25">
      <c r="A72" t="s">
        <v>26</v>
      </c>
      <c r="B72" t="s">
        <v>7</v>
      </c>
      <c r="C72">
        <v>2</v>
      </c>
      <c r="D72" t="s">
        <v>45</v>
      </c>
      <c r="E72" t="s">
        <v>19</v>
      </c>
      <c r="F72">
        <v>5</v>
      </c>
    </row>
    <row r="73" spans="1:6" x14ac:dyDescent="0.25">
      <c r="A73" t="s">
        <v>26</v>
      </c>
      <c r="B73" t="s">
        <v>7</v>
      </c>
      <c r="C73">
        <v>2</v>
      </c>
      <c r="D73" t="s">
        <v>76</v>
      </c>
      <c r="E73" t="s">
        <v>19</v>
      </c>
      <c r="F73">
        <v>2</v>
      </c>
    </row>
    <row r="74" spans="1:6" x14ac:dyDescent="0.25">
      <c r="A74" t="s">
        <v>26</v>
      </c>
      <c r="B74" t="s">
        <v>7</v>
      </c>
      <c r="C74">
        <v>3</v>
      </c>
      <c r="D74" t="s">
        <v>53</v>
      </c>
      <c r="E74" t="s">
        <v>19</v>
      </c>
      <c r="F74">
        <v>1</v>
      </c>
    </row>
    <row r="75" spans="1:6" x14ac:dyDescent="0.25">
      <c r="A75" t="s">
        <v>26</v>
      </c>
      <c r="B75" t="s">
        <v>7</v>
      </c>
      <c r="C75">
        <v>3</v>
      </c>
      <c r="D75" t="s">
        <v>65</v>
      </c>
      <c r="E75" t="s">
        <v>19</v>
      </c>
      <c r="F75">
        <v>1</v>
      </c>
    </row>
    <row r="76" spans="1:6" x14ac:dyDescent="0.25">
      <c r="A76" t="s">
        <v>26</v>
      </c>
      <c r="B76" t="s">
        <v>7</v>
      </c>
      <c r="C76">
        <v>3</v>
      </c>
      <c r="D76" t="s">
        <v>45</v>
      </c>
      <c r="E76" t="s">
        <v>19</v>
      </c>
      <c r="F76">
        <v>7</v>
      </c>
    </row>
    <row r="77" spans="1:6" x14ac:dyDescent="0.25">
      <c r="A77" t="s">
        <v>26</v>
      </c>
      <c r="B77" t="s">
        <v>7</v>
      </c>
      <c r="C77">
        <v>3</v>
      </c>
      <c r="D77" t="s">
        <v>47</v>
      </c>
      <c r="E77" t="s">
        <v>19</v>
      </c>
      <c r="F77">
        <v>55</v>
      </c>
    </row>
    <row r="78" spans="1:6" x14ac:dyDescent="0.25">
      <c r="A78" t="s">
        <v>26</v>
      </c>
      <c r="B78" t="s">
        <v>7</v>
      </c>
      <c r="C78">
        <v>3</v>
      </c>
      <c r="D78" t="s">
        <v>58</v>
      </c>
      <c r="E78" t="s">
        <v>19</v>
      </c>
      <c r="F78">
        <v>40</v>
      </c>
    </row>
    <row r="79" spans="1:6" x14ac:dyDescent="0.25">
      <c r="A79" t="s">
        <v>26</v>
      </c>
      <c r="B79" t="s">
        <v>7</v>
      </c>
      <c r="C79">
        <v>3</v>
      </c>
      <c r="D79" t="s">
        <v>46</v>
      </c>
      <c r="E79" t="s">
        <v>19</v>
      </c>
      <c r="F79">
        <v>12</v>
      </c>
    </row>
    <row r="80" spans="1:6" x14ac:dyDescent="0.25">
      <c r="A80" t="s">
        <v>26</v>
      </c>
      <c r="B80" t="s">
        <v>7</v>
      </c>
      <c r="C80">
        <v>3</v>
      </c>
      <c r="D80" t="s">
        <v>50</v>
      </c>
      <c r="E80" t="s">
        <v>19</v>
      </c>
      <c r="F80">
        <v>1</v>
      </c>
    </row>
    <row r="81" spans="1:6" x14ac:dyDescent="0.25">
      <c r="A81" t="s">
        <v>26</v>
      </c>
      <c r="B81" t="s">
        <v>7</v>
      </c>
      <c r="C81">
        <v>3</v>
      </c>
      <c r="D81" t="s">
        <v>56</v>
      </c>
      <c r="E81" t="s">
        <v>19</v>
      </c>
      <c r="F81">
        <v>2</v>
      </c>
    </row>
    <row r="82" spans="1:6" x14ac:dyDescent="0.25">
      <c r="A82" t="s">
        <v>26</v>
      </c>
      <c r="B82" t="s">
        <v>7</v>
      </c>
      <c r="C82">
        <v>3</v>
      </c>
      <c r="D82" t="s">
        <v>60</v>
      </c>
      <c r="E82" t="s">
        <v>19</v>
      </c>
      <c r="F82">
        <v>3</v>
      </c>
    </row>
    <row r="83" spans="1:6" x14ac:dyDescent="0.25">
      <c r="A83" t="s">
        <v>26</v>
      </c>
      <c r="B83" t="s">
        <v>7</v>
      </c>
      <c r="C83">
        <v>3</v>
      </c>
      <c r="D83" t="s">
        <v>72</v>
      </c>
      <c r="E83" t="s">
        <v>19</v>
      </c>
      <c r="F83">
        <v>2</v>
      </c>
    </row>
    <row r="84" spans="1:6" x14ac:dyDescent="0.25">
      <c r="A84" t="s">
        <v>26</v>
      </c>
      <c r="B84" t="s">
        <v>7</v>
      </c>
      <c r="C84">
        <v>3</v>
      </c>
      <c r="D84" t="s">
        <v>64</v>
      </c>
      <c r="E84" t="s">
        <v>19</v>
      </c>
      <c r="F84">
        <v>1</v>
      </c>
    </row>
    <row r="85" spans="1:6" x14ac:dyDescent="0.25">
      <c r="A85" t="s">
        <v>26</v>
      </c>
      <c r="B85" t="s">
        <v>7</v>
      </c>
      <c r="C85">
        <v>3</v>
      </c>
      <c r="D85" t="s">
        <v>48</v>
      </c>
      <c r="E85" t="s">
        <v>19</v>
      </c>
      <c r="F85">
        <v>4</v>
      </c>
    </row>
    <row r="86" spans="1:6" x14ac:dyDescent="0.25">
      <c r="A86" t="s">
        <v>26</v>
      </c>
      <c r="B86" t="s">
        <v>7</v>
      </c>
      <c r="C86">
        <v>3</v>
      </c>
      <c r="D86" t="s">
        <v>49</v>
      </c>
      <c r="E86" t="s">
        <v>19</v>
      </c>
      <c r="F86">
        <v>1</v>
      </c>
    </row>
    <row r="87" spans="1:6" x14ac:dyDescent="0.25">
      <c r="A87" t="s">
        <v>6</v>
      </c>
      <c r="B87" t="s">
        <v>7</v>
      </c>
      <c r="C87">
        <v>1</v>
      </c>
      <c r="D87" t="s">
        <v>62</v>
      </c>
      <c r="E87" t="s">
        <v>19</v>
      </c>
      <c r="F87">
        <v>80</v>
      </c>
    </row>
    <row r="88" spans="1:6" x14ac:dyDescent="0.25">
      <c r="A88" t="s">
        <v>6</v>
      </c>
      <c r="B88" t="s">
        <v>7</v>
      </c>
      <c r="C88">
        <v>1</v>
      </c>
      <c r="D88" t="s">
        <v>64</v>
      </c>
      <c r="E88" t="s">
        <v>19</v>
      </c>
      <c r="F88">
        <v>2</v>
      </c>
    </row>
    <row r="89" spans="1:6" x14ac:dyDescent="0.25">
      <c r="A89" t="s">
        <v>6</v>
      </c>
      <c r="B89" t="s">
        <v>7</v>
      </c>
      <c r="C89">
        <v>1</v>
      </c>
      <c r="D89" t="s">
        <v>52</v>
      </c>
      <c r="E89" t="s">
        <v>19</v>
      </c>
      <c r="F89">
        <v>2</v>
      </c>
    </row>
    <row r="90" spans="1:6" x14ac:dyDescent="0.25">
      <c r="A90" t="s">
        <v>6</v>
      </c>
      <c r="B90" t="s">
        <v>7</v>
      </c>
      <c r="C90">
        <v>1</v>
      </c>
      <c r="D90" t="s">
        <v>75</v>
      </c>
      <c r="E90" t="s">
        <v>19</v>
      </c>
      <c r="F90">
        <v>1</v>
      </c>
    </row>
    <row r="91" spans="1:6" x14ac:dyDescent="0.25">
      <c r="A91" t="s">
        <v>6</v>
      </c>
      <c r="B91" t="s">
        <v>7</v>
      </c>
      <c r="C91">
        <v>1</v>
      </c>
      <c r="D91" t="s">
        <v>47</v>
      </c>
      <c r="E91" t="s">
        <v>19</v>
      </c>
      <c r="F91">
        <v>2</v>
      </c>
    </row>
    <row r="92" spans="1:6" x14ac:dyDescent="0.25">
      <c r="A92" t="s">
        <v>6</v>
      </c>
      <c r="B92" t="s">
        <v>7</v>
      </c>
      <c r="C92">
        <v>2</v>
      </c>
      <c r="D92" t="s">
        <v>62</v>
      </c>
      <c r="E92" t="s">
        <v>19</v>
      </c>
      <c r="F92">
        <v>45</v>
      </c>
    </row>
    <row r="93" spans="1:6" x14ac:dyDescent="0.25">
      <c r="A93" t="s">
        <v>6</v>
      </c>
      <c r="B93" t="s">
        <v>7</v>
      </c>
      <c r="C93">
        <v>2</v>
      </c>
      <c r="D93" t="s">
        <v>56</v>
      </c>
      <c r="E93" t="s">
        <v>19</v>
      </c>
      <c r="F93">
        <v>12</v>
      </c>
    </row>
    <row r="94" spans="1:6" x14ac:dyDescent="0.25">
      <c r="A94" t="s">
        <v>6</v>
      </c>
      <c r="B94" t="s">
        <v>7</v>
      </c>
      <c r="C94">
        <v>2</v>
      </c>
      <c r="D94" t="s">
        <v>50</v>
      </c>
      <c r="E94" t="s">
        <v>19</v>
      </c>
      <c r="F94">
        <v>1</v>
      </c>
    </row>
    <row r="95" spans="1:6" x14ac:dyDescent="0.25">
      <c r="A95" t="s">
        <v>6</v>
      </c>
      <c r="B95" t="s">
        <v>7</v>
      </c>
      <c r="C95">
        <v>2</v>
      </c>
      <c r="D95" t="s">
        <v>62</v>
      </c>
      <c r="E95" t="s">
        <v>19</v>
      </c>
      <c r="F95">
        <v>30</v>
      </c>
    </row>
    <row r="96" spans="1:6" x14ac:dyDescent="0.25">
      <c r="A96" t="s">
        <v>6</v>
      </c>
      <c r="B96" t="s">
        <v>7</v>
      </c>
      <c r="C96">
        <v>2</v>
      </c>
      <c r="D96" t="s">
        <v>77</v>
      </c>
      <c r="E96" t="s">
        <v>19</v>
      </c>
      <c r="F96">
        <v>1</v>
      </c>
    </row>
    <row r="97" spans="1:6" x14ac:dyDescent="0.25">
      <c r="A97" t="s">
        <v>6</v>
      </c>
      <c r="B97" t="s">
        <v>7</v>
      </c>
      <c r="C97">
        <v>2</v>
      </c>
      <c r="D97" t="s">
        <v>52</v>
      </c>
      <c r="E97" t="s">
        <v>19</v>
      </c>
      <c r="F97">
        <v>2</v>
      </c>
    </row>
    <row r="98" spans="1:6" x14ac:dyDescent="0.25">
      <c r="A98" t="s">
        <v>6</v>
      </c>
      <c r="B98" t="s">
        <v>7</v>
      </c>
      <c r="C98">
        <v>2</v>
      </c>
      <c r="D98" t="s">
        <v>58</v>
      </c>
      <c r="E98" t="s">
        <v>19</v>
      </c>
      <c r="F98">
        <v>6</v>
      </c>
    </row>
    <row r="99" spans="1:6" x14ac:dyDescent="0.25">
      <c r="A99" t="s">
        <v>6</v>
      </c>
      <c r="B99" t="s">
        <v>7</v>
      </c>
      <c r="C99">
        <v>2</v>
      </c>
      <c r="D99" t="s">
        <v>67</v>
      </c>
      <c r="E99" t="s">
        <v>19</v>
      </c>
      <c r="F99">
        <v>2</v>
      </c>
    </row>
    <row r="100" spans="1:6" x14ac:dyDescent="0.25">
      <c r="A100" t="s">
        <v>6</v>
      </c>
      <c r="B100" t="s">
        <v>7</v>
      </c>
      <c r="C100">
        <v>2</v>
      </c>
      <c r="D100" t="s">
        <v>78</v>
      </c>
      <c r="E100" t="s">
        <v>19</v>
      </c>
      <c r="F100">
        <v>2</v>
      </c>
    </row>
    <row r="101" spans="1:6" x14ac:dyDescent="0.25">
      <c r="A101" t="s">
        <v>6</v>
      </c>
      <c r="B101" t="s">
        <v>7</v>
      </c>
      <c r="C101">
        <v>2</v>
      </c>
      <c r="D101" t="s">
        <v>65</v>
      </c>
      <c r="E101" t="s">
        <v>19</v>
      </c>
      <c r="F101">
        <v>1</v>
      </c>
    </row>
    <row r="102" spans="1:6" x14ac:dyDescent="0.25">
      <c r="A102" t="s">
        <v>6</v>
      </c>
      <c r="B102" t="s">
        <v>7</v>
      </c>
      <c r="C102">
        <v>2</v>
      </c>
      <c r="D102" t="s">
        <v>79</v>
      </c>
      <c r="E102" t="s">
        <v>19</v>
      </c>
      <c r="F102">
        <v>2</v>
      </c>
    </row>
    <row r="103" spans="1:6" x14ac:dyDescent="0.25">
      <c r="A103" t="s">
        <v>6</v>
      </c>
      <c r="B103" t="s">
        <v>7</v>
      </c>
      <c r="C103">
        <v>3</v>
      </c>
      <c r="D103" t="s">
        <v>62</v>
      </c>
      <c r="E103" t="s">
        <v>19</v>
      </c>
      <c r="F103">
        <v>57</v>
      </c>
    </row>
    <row r="104" spans="1:6" x14ac:dyDescent="0.25">
      <c r="A104" t="s">
        <v>6</v>
      </c>
      <c r="B104" t="s">
        <v>7</v>
      </c>
      <c r="C104">
        <v>3</v>
      </c>
      <c r="D104" t="s">
        <v>58</v>
      </c>
      <c r="E104" t="s">
        <v>19</v>
      </c>
      <c r="F104">
        <v>4</v>
      </c>
    </row>
    <row r="105" spans="1:6" x14ac:dyDescent="0.25">
      <c r="A105" t="s">
        <v>6</v>
      </c>
      <c r="B105" t="s">
        <v>7</v>
      </c>
      <c r="C105">
        <v>3</v>
      </c>
      <c r="D105" t="s">
        <v>67</v>
      </c>
      <c r="E105" t="s">
        <v>19</v>
      </c>
      <c r="F105">
        <v>1</v>
      </c>
    </row>
    <row r="106" spans="1:6" x14ac:dyDescent="0.25">
      <c r="A106" t="s">
        <v>6</v>
      </c>
      <c r="B106" t="s">
        <v>7</v>
      </c>
      <c r="C106">
        <v>3</v>
      </c>
      <c r="D106" t="s">
        <v>52</v>
      </c>
      <c r="E106" t="s">
        <v>19</v>
      </c>
      <c r="F106">
        <v>1</v>
      </c>
    </row>
    <row r="107" spans="1:6" x14ac:dyDescent="0.25">
      <c r="A107" t="s">
        <v>6</v>
      </c>
      <c r="B107" t="s">
        <v>7</v>
      </c>
      <c r="C107">
        <v>3</v>
      </c>
      <c r="D107" t="s">
        <v>80</v>
      </c>
      <c r="E107" t="s">
        <v>19</v>
      </c>
      <c r="F107">
        <v>1</v>
      </c>
    </row>
    <row r="108" spans="1:6" x14ac:dyDescent="0.25">
      <c r="A108" t="s">
        <v>6</v>
      </c>
      <c r="B108" t="s">
        <v>7</v>
      </c>
      <c r="C108">
        <v>3</v>
      </c>
      <c r="D108" t="s">
        <v>81</v>
      </c>
      <c r="E108" t="s">
        <v>19</v>
      </c>
      <c r="F108">
        <v>1</v>
      </c>
    </row>
    <row r="109" spans="1:6" x14ac:dyDescent="0.25">
      <c r="A109" t="s">
        <v>6</v>
      </c>
      <c r="B109" t="s">
        <v>7</v>
      </c>
      <c r="C109">
        <v>3</v>
      </c>
      <c r="D109" t="s">
        <v>50</v>
      </c>
      <c r="E109" t="s">
        <v>19</v>
      </c>
      <c r="F109">
        <v>1</v>
      </c>
    </row>
    <row r="110" spans="1:6" x14ac:dyDescent="0.25">
      <c r="A110" t="s">
        <v>6</v>
      </c>
      <c r="B110" t="s">
        <v>24</v>
      </c>
      <c r="C110">
        <v>1</v>
      </c>
      <c r="D110" t="s">
        <v>62</v>
      </c>
      <c r="E110" t="s">
        <v>19</v>
      </c>
      <c r="F110">
        <v>38</v>
      </c>
    </row>
    <row r="111" spans="1:6" x14ac:dyDescent="0.25">
      <c r="A111" t="s">
        <v>6</v>
      </c>
      <c r="B111" t="s">
        <v>24</v>
      </c>
      <c r="C111">
        <v>1</v>
      </c>
      <c r="D111" t="s">
        <v>80</v>
      </c>
      <c r="E111" t="s">
        <v>19</v>
      </c>
      <c r="F111">
        <v>1</v>
      </c>
    </row>
    <row r="112" spans="1:6" x14ac:dyDescent="0.25">
      <c r="A112" t="s">
        <v>6</v>
      </c>
      <c r="B112" t="s">
        <v>24</v>
      </c>
      <c r="C112">
        <v>1</v>
      </c>
      <c r="D112" t="s">
        <v>58</v>
      </c>
      <c r="E112" t="s">
        <v>19</v>
      </c>
      <c r="F112">
        <v>23</v>
      </c>
    </row>
    <row r="113" spans="1:6" x14ac:dyDescent="0.25">
      <c r="A113" t="s">
        <v>6</v>
      </c>
      <c r="B113" t="s">
        <v>24</v>
      </c>
      <c r="C113">
        <v>1</v>
      </c>
      <c r="D113" t="s">
        <v>81</v>
      </c>
      <c r="E113" t="s">
        <v>19</v>
      </c>
      <c r="F113">
        <v>2</v>
      </c>
    </row>
    <row r="114" spans="1:6" x14ac:dyDescent="0.25">
      <c r="A114" t="s">
        <v>6</v>
      </c>
      <c r="B114" t="s">
        <v>24</v>
      </c>
      <c r="C114">
        <v>1</v>
      </c>
      <c r="D114" t="s">
        <v>45</v>
      </c>
      <c r="E114" t="s">
        <v>19</v>
      </c>
      <c r="F114">
        <v>1</v>
      </c>
    </row>
    <row r="115" spans="1:6" x14ac:dyDescent="0.25">
      <c r="A115" t="s">
        <v>6</v>
      </c>
      <c r="B115" t="s">
        <v>24</v>
      </c>
      <c r="C115">
        <v>1</v>
      </c>
      <c r="D115" t="s">
        <v>52</v>
      </c>
      <c r="E115" t="s">
        <v>19</v>
      </c>
      <c r="F115">
        <v>3</v>
      </c>
    </row>
    <row r="116" spans="1:6" x14ac:dyDescent="0.25">
      <c r="A116" t="s">
        <v>6</v>
      </c>
      <c r="B116" t="s">
        <v>24</v>
      </c>
      <c r="C116">
        <v>1</v>
      </c>
      <c r="D116" t="s">
        <v>82</v>
      </c>
      <c r="E116" t="s">
        <v>19</v>
      </c>
      <c r="F116">
        <v>1</v>
      </c>
    </row>
    <row r="117" spans="1:6" x14ac:dyDescent="0.25">
      <c r="A117" t="s">
        <v>6</v>
      </c>
      <c r="B117" t="s">
        <v>24</v>
      </c>
      <c r="C117">
        <v>1</v>
      </c>
      <c r="D117" t="s">
        <v>51</v>
      </c>
      <c r="E117" t="s">
        <v>19</v>
      </c>
      <c r="F117">
        <v>2</v>
      </c>
    </row>
    <row r="118" spans="1:6" x14ac:dyDescent="0.25">
      <c r="A118" t="s">
        <v>6</v>
      </c>
      <c r="B118" t="s">
        <v>24</v>
      </c>
      <c r="C118">
        <v>1</v>
      </c>
      <c r="D118" t="s">
        <v>67</v>
      </c>
      <c r="E118" t="s">
        <v>19</v>
      </c>
      <c r="F118">
        <v>1</v>
      </c>
    </row>
    <row r="119" spans="1:6" x14ac:dyDescent="0.25">
      <c r="A119" t="s">
        <v>6</v>
      </c>
      <c r="B119" t="s">
        <v>24</v>
      </c>
      <c r="C119">
        <v>1</v>
      </c>
      <c r="D119" t="s">
        <v>78</v>
      </c>
      <c r="E119" t="s">
        <v>19</v>
      </c>
      <c r="F119">
        <v>1</v>
      </c>
    </row>
    <row r="120" spans="1:6" x14ac:dyDescent="0.25">
      <c r="A120" t="s">
        <v>6</v>
      </c>
      <c r="B120" t="s">
        <v>24</v>
      </c>
      <c r="C120">
        <v>1</v>
      </c>
      <c r="D120" t="s">
        <v>83</v>
      </c>
      <c r="E120" t="s">
        <v>19</v>
      </c>
      <c r="F120">
        <v>2</v>
      </c>
    </row>
    <row r="121" spans="1:6" x14ac:dyDescent="0.25">
      <c r="A121" t="s">
        <v>6</v>
      </c>
      <c r="B121" t="s">
        <v>24</v>
      </c>
      <c r="C121">
        <v>2</v>
      </c>
      <c r="D121" t="s">
        <v>62</v>
      </c>
      <c r="E121" t="s">
        <v>19</v>
      </c>
      <c r="F121">
        <v>90</v>
      </c>
    </row>
    <row r="122" spans="1:6" x14ac:dyDescent="0.25">
      <c r="A122" t="s">
        <v>6</v>
      </c>
      <c r="B122" t="s">
        <v>24</v>
      </c>
      <c r="C122">
        <v>2</v>
      </c>
      <c r="D122" t="s">
        <v>58</v>
      </c>
      <c r="E122" t="s">
        <v>19</v>
      </c>
      <c r="F122">
        <v>17</v>
      </c>
    </row>
    <row r="123" spans="1:6" x14ac:dyDescent="0.25">
      <c r="A123" t="s">
        <v>6</v>
      </c>
      <c r="B123" t="s">
        <v>24</v>
      </c>
      <c r="C123">
        <v>2</v>
      </c>
      <c r="D123" t="s">
        <v>56</v>
      </c>
      <c r="E123" t="s">
        <v>19</v>
      </c>
      <c r="F123">
        <v>2</v>
      </c>
    </row>
    <row r="124" spans="1:6" x14ac:dyDescent="0.25">
      <c r="A124" t="s">
        <v>6</v>
      </c>
      <c r="B124" t="s">
        <v>24</v>
      </c>
      <c r="C124">
        <v>2</v>
      </c>
      <c r="D124" t="s">
        <v>78</v>
      </c>
      <c r="E124" t="s">
        <v>19</v>
      </c>
      <c r="F124">
        <v>1</v>
      </c>
    </row>
    <row r="125" spans="1:6" x14ac:dyDescent="0.25">
      <c r="A125" t="s">
        <v>6</v>
      </c>
      <c r="B125" t="s">
        <v>24</v>
      </c>
      <c r="C125">
        <v>2</v>
      </c>
      <c r="D125" t="s">
        <v>52</v>
      </c>
      <c r="E125" t="s">
        <v>19</v>
      </c>
      <c r="F125">
        <v>1</v>
      </c>
    </row>
    <row r="126" spans="1:6" x14ac:dyDescent="0.25">
      <c r="A126" t="s">
        <v>6</v>
      </c>
      <c r="B126" t="s">
        <v>24</v>
      </c>
      <c r="C126">
        <v>2</v>
      </c>
      <c r="D126" t="s">
        <v>45</v>
      </c>
      <c r="E126" t="s">
        <v>19</v>
      </c>
      <c r="F126">
        <v>1</v>
      </c>
    </row>
    <row r="127" spans="1:6" x14ac:dyDescent="0.25">
      <c r="A127" t="s">
        <v>6</v>
      </c>
      <c r="B127" t="s">
        <v>24</v>
      </c>
      <c r="C127">
        <v>2</v>
      </c>
      <c r="D127" t="s">
        <v>81</v>
      </c>
      <c r="E127" t="s">
        <v>19</v>
      </c>
      <c r="F127">
        <v>1</v>
      </c>
    </row>
    <row r="128" spans="1:6" x14ac:dyDescent="0.25">
      <c r="A128" t="s">
        <v>6</v>
      </c>
      <c r="B128" t="s">
        <v>24</v>
      </c>
      <c r="C128">
        <v>2</v>
      </c>
      <c r="D128" t="s">
        <v>84</v>
      </c>
      <c r="E128" t="s">
        <v>19</v>
      </c>
      <c r="F128">
        <v>1</v>
      </c>
    </row>
    <row r="129" spans="1:6" x14ac:dyDescent="0.25">
      <c r="A129" t="s">
        <v>6</v>
      </c>
      <c r="B129" t="s">
        <v>24</v>
      </c>
      <c r="C129">
        <v>3</v>
      </c>
      <c r="D129" t="s">
        <v>62</v>
      </c>
      <c r="E129" t="s">
        <v>19</v>
      </c>
      <c r="F12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J6" sqref="J6"/>
    </sheetView>
  </sheetViews>
  <sheetFormatPr defaultRowHeight="15.75" x14ac:dyDescent="0.25"/>
  <sheetData>
    <row r="1" spans="1: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92</v>
      </c>
      <c r="F1" s="10" t="s">
        <v>5</v>
      </c>
      <c r="G1" s="10" t="s">
        <v>4</v>
      </c>
      <c r="H1" s="10" t="s">
        <v>93</v>
      </c>
    </row>
    <row r="2" spans="1:8" x14ac:dyDescent="0.25">
      <c r="A2" s="10" t="s">
        <v>26</v>
      </c>
      <c r="B2" s="10" t="s">
        <v>24</v>
      </c>
      <c r="C2" s="10">
        <v>1</v>
      </c>
      <c r="D2" s="10" t="s">
        <v>45</v>
      </c>
      <c r="E2" s="10"/>
      <c r="F2" s="10" t="s">
        <v>19</v>
      </c>
      <c r="G2" s="10">
        <v>8</v>
      </c>
      <c r="H2" s="10" t="s">
        <v>94</v>
      </c>
    </row>
    <row r="3" spans="1:8" x14ac:dyDescent="0.25">
      <c r="A3" s="10" t="s">
        <v>26</v>
      </c>
      <c r="B3" s="10" t="s">
        <v>24</v>
      </c>
      <c r="C3" s="10">
        <v>1</v>
      </c>
      <c r="D3" s="10" t="s">
        <v>46</v>
      </c>
      <c r="E3" s="10" t="s">
        <v>95</v>
      </c>
      <c r="F3" s="10" t="s">
        <v>19</v>
      </c>
      <c r="G3" s="10">
        <v>11</v>
      </c>
      <c r="H3" s="10" t="s">
        <v>96</v>
      </c>
    </row>
    <row r="4" spans="1:8" x14ac:dyDescent="0.25">
      <c r="A4" s="10" t="s">
        <v>26</v>
      </c>
      <c r="B4" s="10" t="s">
        <v>24</v>
      </c>
      <c r="C4" s="10">
        <v>1</v>
      </c>
      <c r="D4" s="10" t="s">
        <v>50</v>
      </c>
      <c r="E4" s="10" t="s">
        <v>50</v>
      </c>
      <c r="F4" s="10" t="s">
        <v>19</v>
      </c>
      <c r="G4" s="10">
        <v>15</v>
      </c>
      <c r="H4" s="10" t="s">
        <v>96</v>
      </c>
    </row>
    <row r="5" spans="1:8" x14ac:dyDescent="0.25">
      <c r="A5" s="10" t="s">
        <v>26</v>
      </c>
      <c r="B5" s="10" t="s">
        <v>24</v>
      </c>
      <c r="C5" s="10">
        <v>1</v>
      </c>
      <c r="D5" s="10" t="s">
        <v>58</v>
      </c>
      <c r="E5" s="10" t="s">
        <v>95</v>
      </c>
      <c r="F5" s="10" t="s">
        <v>19</v>
      </c>
      <c r="G5" s="10">
        <v>73</v>
      </c>
      <c r="H5" s="10" t="s">
        <v>96</v>
      </c>
    </row>
    <row r="6" spans="1:8" x14ac:dyDescent="0.25">
      <c r="A6" s="10" t="s">
        <v>26</v>
      </c>
      <c r="B6" s="10" t="s">
        <v>24</v>
      </c>
      <c r="C6" s="10">
        <v>1</v>
      </c>
      <c r="D6" s="10" t="s">
        <v>47</v>
      </c>
      <c r="E6" s="10"/>
      <c r="F6" s="10" t="s">
        <v>19</v>
      </c>
      <c r="G6" s="10">
        <v>61</v>
      </c>
      <c r="H6" s="10" t="s">
        <v>94</v>
      </c>
    </row>
    <row r="7" spans="1:8" x14ac:dyDescent="0.25">
      <c r="A7" s="10" t="s">
        <v>26</v>
      </c>
      <c r="B7" s="10" t="s">
        <v>24</v>
      </c>
      <c r="C7" s="10">
        <v>1</v>
      </c>
      <c r="D7" s="10" t="s">
        <v>48</v>
      </c>
      <c r="E7" s="10" t="s">
        <v>95</v>
      </c>
      <c r="F7" s="10" t="s">
        <v>19</v>
      </c>
      <c r="G7" s="10">
        <v>3</v>
      </c>
      <c r="H7" s="10" t="s">
        <v>96</v>
      </c>
    </row>
    <row r="8" spans="1:8" x14ac:dyDescent="0.25">
      <c r="A8" s="10" t="s">
        <v>26</v>
      </c>
      <c r="B8" s="10" t="s">
        <v>24</v>
      </c>
      <c r="C8" s="10">
        <v>1</v>
      </c>
      <c r="D8" s="10" t="s">
        <v>49</v>
      </c>
      <c r="E8" s="10" t="s">
        <v>97</v>
      </c>
      <c r="F8" s="10" t="s">
        <v>19</v>
      </c>
      <c r="G8" s="10">
        <v>1</v>
      </c>
      <c r="H8" s="10" t="s">
        <v>96</v>
      </c>
    </row>
    <row r="9" spans="1:8" x14ac:dyDescent="0.25">
      <c r="A9" s="10" t="s">
        <v>26</v>
      </c>
      <c r="B9" s="10" t="s">
        <v>24</v>
      </c>
      <c r="C9" s="10">
        <v>1</v>
      </c>
      <c r="D9" s="10" t="s">
        <v>51</v>
      </c>
      <c r="E9" s="10"/>
      <c r="F9" s="10" t="s">
        <v>19</v>
      </c>
      <c r="G9" s="10">
        <v>1000</v>
      </c>
      <c r="H9" s="10" t="s">
        <v>94</v>
      </c>
    </row>
    <row r="10" spans="1:8" x14ac:dyDescent="0.25">
      <c r="A10" s="10" t="s">
        <v>26</v>
      </c>
      <c r="B10" s="10" t="s">
        <v>24</v>
      </c>
      <c r="C10" s="10">
        <v>1</v>
      </c>
      <c r="D10" s="10" t="s">
        <v>52</v>
      </c>
      <c r="E10" s="10"/>
      <c r="F10" s="10" t="s">
        <v>19</v>
      </c>
      <c r="G10" s="10">
        <v>8</v>
      </c>
      <c r="H10" s="10" t="s">
        <v>94</v>
      </c>
    </row>
    <row r="11" spans="1:8" x14ac:dyDescent="0.25">
      <c r="A11" s="10" t="s">
        <v>26</v>
      </c>
      <c r="B11" s="10" t="s">
        <v>24</v>
      </c>
      <c r="C11" s="10">
        <v>1</v>
      </c>
      <c r="D11" s="10" t="s">
        <v>53</v>
      </c>
      <c r="E11" s="10"/>
      <c r="F11" s="10" t="s">
        <v>19</v>
      </c>
      <c r="G11" s="10">
        <v>4</v>
      </c>
      <c r="H11" s="10" t="s">
        <v>94</v>
      </c>
    </row>
    <row r="12" spans="1:8" x14ac:dyDescent="0.25">
      <c r="A12" s="10" t="s">
        <v>26</v>
      </c>
      <c r="B12" s="10" t="s">
        <v>24</v>
      </c>
      <c r="C12" s="10">
        <v>1</v>
      </c>
      <c r="D12" s="10" t="s">
        <v>57</v>
      </c>
      <c r="E12" s="10"/>
      <c r="F12" s="10" t="s">
        <v>19</v>
      </c>
      <c r="G12" s="10">
        <v>1</v>
      </c>
      <c r="H12" s="10" t="s">
        <v>94</v>
      </c>
    </row>
    <row r="13" spans="1:8" x14ac:dyDescent="0.25">
      <c r="A13" s="10" t="s">
        <v>26</v>
      </c>
      <c r="B13" s="10" t="s">
        <v>24</v>
      </c>
      <c r="C13" s="10">
        <v>1</v>
      </c>
      <c r="D13" s="10" t="s">
        <v>54</v>
      </c>
      <c r="E13" s="10" t="s">
        <v>98</v>
      </c>
      <c r="F13" s="10" t="s">
        <v>19</v>
      </c>
      <c r="G13" s="10">
        <v>2</v>
      </c>
      <c r="H13" s="10" t="s">
        <v>96</v>
      </c>
    </row>
    <row r="14" spans="1:8" x14ac:dyDescent="0.25">
      <c r="A14" s="10" t="s">
        <v>26</v>
      </c>
      <c r="B14" s="10" t="s">
        <v>24</v>
      </c>
      <c r="C14" s="10">
        <v>1</v>
      </c>
      <c r="D14" s="10" t="s">
        <v>55</v>
      </c>
      <c r="E14" s="10"/>
      <c r="F14" s="10" t="s">
        <v>19</v>
      </c>
      <c r="G14" s="10">
        <v>3</v>
      </c>
      <c r="H14" s="10" t="s">
        <v>94</v>
      </c>
    </row>
    <row r="15" spans="1:8" x14ac:dyDescent="0.25">
      <c r="A15" s="10" t="s">
        <v>26</v>
      </c>
      <c r="B15" s="10" t="s">
        <v>24</v>
      </c>
      <c r="C15" s="10">
        <v>3</v>
      </c>
      <c r="D15" s="10" t="s">
        <v>50</v>
      </c>
      <c r="E15" s="10" t="s">
        <v>50</v>
      </c>
      <c r="F15" s="10" t="s">
        <v>19</v>
      </c>
      <c r="G15" s="10">
        <v>7</v>
      </c>
      <c r="H15" s="10" t="s">
        <v>96</v>
      </c>
    </row>
    <row r="16" spans="1:8" x14ac:dyDescent="0.25">
      <c r="A16" s="10" t="s">
        <v>26</v>
      </c>
      <c r="B16" s="10" t="s">
        <v>24</v>
      </c>
      <c r="C16" s="10">
        <v>3</v>
      </c>
      <c r="D16" s="10" t="s">
        <v>56</v>
      </c>
      <c r="E16" s="10"/>
      <c r="F16" s="10" t="s">
        <v>19</v>
      </c>
      <c r="G16" s="10">
        <v>7</v>
      </c>
      <c r="H16" s="10" t="s">
        <v>94</v>
      </c>
    </row>
    <row r="17" spans="1:8" x14ac:dyDescent="0.25">
      <c r="A17" s="10" t="s">
        <v>26</v>
      </c>
      <c r="B17" s="10" t="s">
        <v>24</v>
      </c>
      <c r="C17" s="10">
        <v>3</v>
      </c>
      <c r="D17" s="10" t="s">
        <v>57</v>
      </c>
      <c r="E17" s="10"/>
      <c r="F17" s="10" t="s">
        <v>19</v>
      </c>
      <c r="G17" s="10">
        <v>2</v>
      </c>
      <c r="H17" s="10" t="s">
        <v>94</v>
      </c>
    </row>
    <row r="18" spans="1:8" x14ac:dyDescent="0.25">
      <c r="A18" s="10" t="s">
        <v>26</v>
      </c>
      <c r="B18" s="10" t="s">
        <v>24</v>
      </c>
      <c r="C18" s="10">
        <v>3</v>
      </c>
      <c r="D18" s="10" t="s">
        <v>48</v>
      </c>
      <c r="E18" s="10" t="s">
        <v>95</v>
      </c>
      <c r="F18" s="10" t="s">
        <v>19</v>
      </c>
      <c r="G18" s="10">
        <v>1</v>
      </c>
      <c r="H18" s="10" t="s">
        <v>96</v>
      </c>
    </row>
    <row r="19" spans="1:8" x14ac:dyDescent="0.25">
      <c r="A19" s="10" t="s">
        <v>26</v>
      </c>
      <c r="B19" s="10" t="s">
        <v>24</v>
      </c>
      <c r="C19" s="10">
        <v>3</v>
      </c>
      <c r="D19" s="10" t="s">
        <v>58</v>
      </c>
      <c r="E19" s="10" t="s">
        <v>95</v>
      </c>
      <c r="F19" s="10" t="s">
        <v>19</v>
      </c>
      <c r="G19" s="10">
        <v>60</v>
      </c>
      <c r="H19" s="10" t="s">
        <v>96</v>
      </c>
    </row>
    <row r="20" spans="1:8" x14ac:dyDescent="0.25">
      <c r="A20" s="10" t="s">
        <v>26</v>
      </c>
      <c r="B20" s="10" t="s">
        <v>24</v>
      </c>
      <c r="C20" s="10">
        <v>3</v>
      </c>
      <c r="D20" s="10" t="s">
        <v>47</v>
      </c>
      <c r="E20" s="10"/>
      <c r="F20" s="10" t="s">
        <v>19</v>
      </c>
      <c r="G20" s="10">
        <v>70</v>
      </c>
      <c r="H20" s="10" t="s">
        <v>94</v>
      </c>
    </row>
    <row r="21" spans="1:8" x14ac:dyDescent="0.25">
      <c r="A21" s="10" t="s">
        <v>26</v>
      </c>
      <c r="B21" s="10" t="s">
        <v>24</v>
      </c>
      <c r="C21" s="10">
        <v>3</v>
      </c>
      <c r="D21" s="10" t="s">
        <v>51</v>
      </c>
      <c r="E21" s="10"/>
      <c r="F21" s="10" t="s">
        <v>19</v>
      </c>
      <c r="G21" s="10">
        <v>20</v>
      </c>
      <c r="H21" s="10" t="s">
        <v>94</v>
      </c>
    </row>
    <row r="22" spans="1:8" x14ac:dyDescent="0.25">
      <c r="A22" s="10" t="s">
        <v>26</v>
      </c>
      <c r="B22" s="10" t="s">
        <v>24</v>
      </c>
      <c r="C22" s="10">
        <v>3</v>
      </c>
      <c r="D22" s="10" t="s">
        <v>59</v>
      </c>
      <c r="E22" s="10"/>
      <c r="F22" s="10" t="s">
        <v>19</v>
      </c>
      <c r="G22" s="10">
        <v>9</v>
      </c>
      <c r="H22" s="10" t="s">
        <v>94</v>
      </c>
    </row>
    <row r="23" spans="1:8" x14ac:dyDescent="0.25">
      <c r="A23" s="10" t="s">
        <v>26</v>
      </c>
      <c r="B23" s="10" t="s">
        <v>24</v>
      </c>
      <c r="C23" s="10">
        <v>3</v>
      </c>
      <c r="D23" s="10" t="s">
        <v>45</v>
      </c>
      <c r="E23" s="10"/>
      <c r="F23" s="10" t="s">
        <v>19</v>
      </c>
      <c r="G23" s="10">
        <v>8</v>
      </c>
      <c r="H23" s="10" t="s">
        <v>94</v>
      </c>
    </row>
    <row r="24" spans="1:8" x14ac:dyDescent="0.25">
      <c r="A24" s="10" t="s">
        <v>26</v>
      </c>
      <c r="B24" s="10" t="s">
        <v>24</v>
      </c>
      <c r="C24" s="10">
        <v>3</v>
      </c>
      <c r="D24" s="10" t="s">
        <v>60</v>
      </c>
      <c r="E24" s="10"/>
      <c r="F24" s="10" t="s">
        <v>19</v>
      </c>
      <c r="G24" s="10">
        <v>20</v>
      </c>
      <c r="H24" s="10" t="s">
        <v>94</v>
      </c>
    </row>
    <row r="25" spans="1:8" x14ac:dyDescent="0.25">
      <c r="A25" s="10" t="s">
        <v>26</v>
      </c>
      <c r="B25" s="10" t="s">
        <v>24</v>
      </c>
      <c r="C25" s="10">
        <v>3</v>
      </c>
      <c r="D25" s="10" t="s">
        <v>61</v>
      </c>
      <c r="E25" s="10" t="s">
        <v>97</v>
      </c>
      <c r="F25" s="10" t="s">
        <v>19</v>
      </c>
      <c r="G25" s="10">
        <v>1</v>
      </c>
      <c r="H25" s="10" t="s">
        <v>96</v>
      </c>
    </row>
    <row r="26" spans="1:8" x14ac:dyDescent="0.25">
      <c r="A26" s="10" t="s">
        <v>26</v>
      </c>
      <c r="B26" s="10" t="s">
        <v>24</v>
      </c>
      <c r="C26" s="10">
        <v>3</v>
      </c>
      <c r="D26" s="10" t="s">
        <v>62</v>
      </c>
      <c r="E26" s="10" t="s">
        <v>95</v>
      </c>
      <c r="F26" s="10" t="s">
        <v>19</v>
      </c>
      <c r="G26" s="10">
        <v>4</v>
      </c>
      <c r="H26" s="10" t="s">
        <v>96</v>
      </c>
    </row>
    <row r="27" spans="1:8" x14ac:dyDescent="0.25">
      <c r="A27" s="10" t="s">
        <v>26</v>
      </c>
      <c r="B27" s="10" t="s">
        <v>24</v>
      </c>
      <c r="C27" s="10">
        <v>3</v>
      </c>
      <c r="D27" s="10" t="s">
        <v>46</v>
      </c>
      <c r="E27" s="10" t="s">
        <v>95</v>
      </c>
      <c r="F27" s="10" t="s">
        <v>19</v>
      </c>
      <c r="G27" s="10">
        <v>2</v>
      </c>
      <c r="H27" s="10" t="s">
        <v>96</v>
      </c>
    </row>
    <row r="28" spans="1:8" x14ac:dyDescent="0.25">
      <c r="A28" s="10" t="s">
        <v>26</v>
      </c>
      <c r="B28" s="10" t="s">
        <v>24</v>
      </c>
      <c r="C28" s="10">
        <v>2</v>
      </c>
      <c r="D28" s="10" t="s">
        <v>48</v>
      </c>
      <c r="E28" s="10" t="s">
        <v>95</v>
      </c>
      <c r="F28" s="10" t="s">
        <v>19</v>
      </c>
      <c r="G28" s="10">
        <v>9</v>
      </c>
      <c r="H28" s="10" t="s">
        <v>96</v>
      </c>
    </row>
    <row r="29" spans="1:8" x14ac:dyDescent="0.25">
      <c r="A29" s="10" t="s">
        <v>26</v>
      </c>
      <c r="B29" s="10" t="s">
        <v>24</v>
      </c>
      <c r="C29" s="10">
        <v>2</v>
      </c>
      <c r="D29" s="10" t="s">
        <v>47</v>
      </c>
      <c r="E29" s="10"/>
      <c r="F29" s="10" t="s">
        <v>19</v>
      </c>
      <c r="G29" s="10">
        <v>500</v>
      </c>
      <c r="H29" s="10" t="s">
        <v>94</v>
      </c>
    </row>
    <row r="30" spans="1:8" x14ac:dyDescent="0.25">
      <c r="A30" s="10" t="s">
        <v>26</v>
      </c>
      <c r="B30" s="10" t="s">
        <v>24</v>
      </c>
      <c r="C30" s="10">
        <v>2</v>
      </c>
      <c r="D30" s="10" t="s">
        <v>50</v>
      </c>
      <c r="E30" s="10" t="s">
        <v>50</v>
      </c>
      <c r="F30" s="10" t="s">
        <v>19</v>
      </c>
      <c r="G30" s="10">
        <v>13</v>
      </c>
      <c r="H30" s="10" t="s">
        <v>96</v>
      </c>
    </row>
    <row r="31" spans="1:8" x14ac:dyDescent="0.25">
      <c r="A31" s="10" t="s">
        <v>26</v>
      </c>
      <c r="B31" s="10" t="s">
        <v>24</v>
      </c>
      <c r="C31" s="10">
        <v>2</v>
      </c>
      <c r="D31" s="10" t="s">
        <v>58</v>
      </c>
      <c r="E31" s="10" t="s">
        <v>95</v>
      </c>
      <c r="F31" s="10" t="s">
        <v>19</v>
      </c>
      <c r="G31" s="10">
        <v>49</v>
      </c>
      <c r="H31" s="10" t="s">
        <v>96</v>
      </c>
    </row>
    <row r="32" spans="1:8" x14ac:dyDescent="0.25">
      <c r="A32" s="10" t="s">
        <v>26</v>
      </c>
      <c r="B32" s="10" t="s">
        <v>24</v>
      </c>
      <c r="C32" s="10">
        <v>2</v>
      </c>
      <c r="D32" s="10" t="s">
        <v>46</v>
      </c>
      <c r="E32" s="10" t="s">
        <v>95</v>
      </c>
      <c r="F32" s="10" t="s">
        <v>19</v>
      </c>
      <c r="G32" s="10">
        <v>8</v>
      </c>
      <c r="H32" s="10" t="s">
        <v>96</v>
      </c>
    </row>
    <row r="33" spans="1:8" x14ac:dyDescent="0.25">
      <c r="A33" s="10" t="s">
        <v>26</v>
      </c>
      <c r="B33" s="10" t="s">
        <v>24</v>
      </c>
      <c r="C33" s="10">
        <v>2</v>
      </c>
      <c r="D33" s="10" t="s">
        <v>53</v>
      </c>
      <c r="E33" s="10"/>
      <c r="F33" s="10" t="s">
        <v>19</v>
      </c>
      <c r="G33" s="10">
        <v>3</v>
      </c>
      <c r="H33" s="10" t="s">
        <v>94</v>
      </c>
    </row>
    <row r="34" spans="1:8" x14ac:dyDescent="0.25">
      <c r="A34" s="10" t="s">
        <v>26</v>
      </c>
      <c r="B34" s="10" t="s">
        <v>24</v>
      </c>
      <c r="C34" s="10">
        <v>2</v>
      </c>
      <c r="D34" s="10" t="s">
        <v>51</v>
      </c>
      <c r="E34" s="10"/>
      <c r="F34" s="10" t="s">
        <v>19</v>
      </c>
      <c r="G34" s="10">
        <v>200</v>
      </c>
      <c r="H34" s="10" t="s">
        <v>94</v>
      </c>
    </row>
    <row r="35" spans="1:8" x14ac:dyDescent="0.25">
      <c r="A35" s="10" t="s">
        <v>26</v>
      </c>
      <c r="B35" s="10" t="s">
        <v>24</v>
      </c>
      <c r="C35" s="10">
        <v>2</v>
      </c>
      <c r="D35" s="10" t="s">
        <v>63</v>
      </c>
      <c r="E35" s="10" t="s">
        <v>97</v>
      </c>
      <c r="F35" s="10" t="s">
        <v>19</v>
      </c>
      <c r="G35" s="10">
        <v>1</v>
      </c>
      <c r="H35" s="10" t="s">
        <v>96</v>
      </c>
    </row>
    <row r="36" spans="1:8" x14ac:dyDescent="0.25">
      <c r="A36" s="10" t="s">
        <v>26</v>
      </c>
      <c r="B36" s="10" t="s">
        <v>24</v>
      </c>
      <c r="C36" s="10">
        <v>2</v>
      </c>
      <c r="D36" s="10" t="s">
        <v>49</v>
      </c>
      <c r="E36" s="10" t="s">
        <v>97</v>
      </c>
      <c r="F36" s="10" t="s">
        <v>19</v>
      </c>
      <c r="G36" s="10">
        <v>1</v>
      </c>
      <c r="H36" s="10" t="s">
        <v>96</v>
      </c>
    </row>
    <row r="37" spans="1:8" x14ac:dyDescent="0.25">
      <c r="A37" s="10" t="s">
        <v>26</v>
      </c>
      <c r="B37" s="10" t="s">
        <v>24</v>
      </c>
      <c r="C37" s="10">
        <v>2</v>
      </c>
      <c r="D37" s="10" t="s">
        <v>45</v>
      </c>
      <c r="E37" s="10"/>
      <c r="F37" s="10" t="s">
        <v>19</v>
      </c>
      <c r="G37" s="10">
        <v>3</v>
      </c>
      <c r="H37" s="10" t="s">
        <v>94</v>
      </c>
    </row>
    <row r="38" spans="1:8" x14ac:dyDescent="0.25">
      <c r="A38" s="10" t="s">
        <v>26</v>
      </c>
      <c r="B38" s="10" t="s">
        <v>24</v>
      </c>
      <c r="C38" s="10">
        <v>2</v>
      </c>
      <c r="D38" s="10" t="s">
        <v>64</v>
      </c>
      <c r="E38" s="10"/>
      <c r="F38" s="10" t="s">
        <v>19</v>
      </c>
      <c r="G38" s="10">
        <v>1</v>
      </c>
      <c r="H38" s="10" t="s">
        <v>94</v>
      </c>
    </row>
    <row r="39" spans="1:8" x14ac:dyDescent="0.25">
      <c r="A39" s="10" t="s">
        <v>26</v>
      </c>
      <c r="B39" s="10" t="s">
        <v>24</v>
      </c>
      <c r="C39" s="10">
        <v>2</v>
      </c>
      <c r="D39" s="10" t="s">
        <v>59</v>
      </c>
      <c r="E39" s="10"/>
      <c r="F39" s="10" t="s">
        <v>19</v>
      </c>
      <c r="G39" s="10">
        <v>5</v>
      </c>
      <c r="H39" s="10" t="s">
        <v>94</v>
      </c>
    </row>
    <row r="40" spans="1:8" x14ac:dyDescent="0.25">
      <c r="A40" s="10" t="s">
        <v>26</v>
      </c>
      <c r="B40" s="10" t="s">
        <v>24</v>
      </c>
      <c r="C40" s="10">
        <v>2</v>
      </c>
      <c r="D40" s="10" t="s">
        <v>56</v>
      </c>
      <c r="E40" s="10"/>
      <c r="F40" s="10" t="s">
        <v>19</v>
      </c>
      <c r="G40" s="10">
        <v>7</v>
      </c>
      <c r="H40" s="10" t="s">
        <v>94</v>
      </c>
    </row>
    <row r="41" spans="1:8" x14ac:dyDescent="0.25">
      <c r="A41" s="10" t="s">
        <v>26</v>
      </c>
      <c r="B41" s="10" t="s">
        <v>24</v>
      </c>
      <c r="C41" s="10">
        <v>2</v>
      </c>
      <c r="D41" s="10" t="s">
        <v>65</v>
      </c>
      <c r="E41" s="10" t="s">
        <v>98</v>
      </c>
      <c r="F41" s="10" t="s">
        <v>19</v>
      </c>
      <c r="G41" s="10">
        <v>1</v>
      </c>
      <c r="H41" s="10" t="s">
        <v>96</v>
      </c>
    </row>
    <row r="42" spans="1:8" x14ac:dyDescent="0.25">
      <c r="A42" s="10" t="s">
        <v>26</v>
      </c>
      <c r="B42" s="10" t="s">
        <v>24</v>
      </c>
      <c r="C42" s="10">
        <v>2</v>
      </c>
      <c r="D42" s="10" t="s">
        <v>66</v>
      </c>
      <c r="E42" s="10"/>
      <c r="F42" s="10" t="s">
        <v>19</v>
      </c>
      <c r="G42" s="10">
        <v>1</v>
      </c>
      <c r="H42" s="10" t="s">
        <v>94</v>
      </c>
    </row>
    <row r="43" spans="1:8" x14ac:dyDescent="0.25">
      <c r="A43" s="10" t="s">
        <v>26</v>
      </c>
      <c r="B43" s="10" t="s">
        <v>24</v>
      </c>
      <c r="C43" s="10">
        <v>2</v>
      </c>
      <c r="D43" s="10" t="s">
        <v>57</v>
      </c>
      <c r="E43" s="10"/>
      <c r="F43" s="10" t="s">
        <v>19</v>
      </c>
      <c r="G43" s="10">
        <v>2</v>
      </c>
      <c r="H43" s="10" t="s">
        <v>94</v>
      </c>
    </row>
    <row r="44" spans="1:8" x14ac:dyDescent="0.25">
      <c r="A44" s="10" t="s">
        <v>26</v>
      </c>
      <c r="B44" s="10" t="s">
        <v>7</v>
      </c>
      <c r="C44" s="10">
        <v>1</v>
      </c>
      <c r="D44" s="10" t="s">
        <v>50</v>
      </c>
      <c r="E44" s="10" t="s">
        <v>50</v>
      </c>
      <c r="F44" s="10" t="s">
        <v>19</v>
      </c>
      <c r="G44" s="10">
        <v>8</v>
      </c>
      <c r="H44" s="10" t="s">
        <v>96</v>
      </c>
    </row>
    <row r="45" spans="1:8" x14ac:dyDescent="0.25">
      <c r="A45" s="10" t="s">
        <v>26</v>
      </c>
      <c r="B45" s="10" t="s">
        <v>7</v>
      </c>
      <c r="C45" s="10">
        <v>1</v>
      </c>
      <c r="D45" s="10" t="s">
        <v>59</v>
      </c>
      <c r="E45" s="10"/>
      <c r="F45" s="10" t="s">
        <v>19</v>
      </c>
      <c r="G45" s="10">
        <v>10</v>
      </c>
      <c r="H45" s="10" t="s">
        <v>94</v>
      </c>
    </row>
    <row r="46" spans="1:8" x14ac:dyDescent="0.25">
      <c r="A46" s="10" t="s">
        <v>26</v>
      </c>
      <c r="B46" s="10" t="s">
        <v>7</v>
      </c>
      <c r="C46" s="10">
        <v>1</v>
      </c>
      <c r="D46" s="10" t="s">
        <v>58</v>
      </c>
      <c r="E46" s="10" t="s">
        <v>95</v>
      </c>
      <c r="F46" s="10" t="s">
        <v>19</v>
      </c>
      <c r="G46" s="10">
        <v>100</v>
      </c>
      <c r="H46" s="10" t="s">
        <v>96</v>
      </c>
    </row>
    <row r="47" spans="1:8" x14ac:dyDescent="0.25">
      <c r="A47" s="10" t="s">
        <v>26</v>
      </c>
      <c r="B47" s="10" t="s">
        <v>7</v>
      </c>
      <c r="C47" s="10">
        <v>1</v>
      </c>
      <c r="D47" s="10" t="s">
        <v>56</v>
      </c>
      <c r="E47" s="10"/>
      <c r="F47" s="10" t="s">
        <v>19</v>
      </c>
      <c r="G47" s="10">
        <v>8</v>
      </c>
      <c r="H47" s="10" t="s">
        <v>94</v>
      </c>
    </row>
    <row r="48" spans="1:8" x14ac:dyDescent="0.25">
      <c r="A48" s="10" t="s">
        <v>26</v>
      </c>
      <c r="B48" s="10" t="s">
        <v>7</v>
      </c>
      <c r="C48" s="10">
        <v>1</v>
      </c>
      <c r="D48" s="10" t="s">
        <v>48</v>
      </c>
      <c r="E48" s="10" t="s">
        <v>95</v>
      </c>
      <c r="F48" s="10" t="s">
        <v>19</v>
      </c>
      <c r="G48" s="10">
        <v>13</v>
      </c>
      <c r="H48" s="10" t="s">
        <v>96</v>
      </c>
    </row>
    <row r="49" spans="1:8" x14ac:dyDescent="0.25">
      <c r="A49" s="10" t="s">
        <v>26</v>
      </c>
      <c r="B49" s="10" t="s">
        <v>7</v>
      </c>
      <c r="C49" s="10">
        <v>1</v>
      </c>
      <c r="D49" s="10" t="s">
        <v>64</v>
      </c>
      <c r="E49" s="10"/>
      <c r="F49" s="10" t="s">
        <v>19</v>
      </c>
      <c r="G49" s="10">
        <v>1</v>
      </c>
      <c r="H49" s="10" t="s">
        <v>94</v>
      </c>
    </row>
    <row r="50" spans="1:8" x14ac:dyDescent="0.25">
      <c r="A50" s="10" t="s">
        <v>26</v>
      </c>
      <c r="B50" s="10" t="s">
        <v>7</v>
      </c>
      <c r="C50" s="10">
        <v>1</v>
      </c>
      <c r="D50" s="10" t="s">
        <v>47</v>
      </c>
      <c r="E50" s="10"/>
      <c r="F50" s="10" t="s">
        <v>19</v>
      </c>
      <c r="G50" s="10">
        <v>40</v>
      </c>
      <c r="H50" s="10" t="s">
        <v>94</v>
      </c>
    </row>
    <row r="51" spans="1:8" x14ac:dyDescent="0.25">
      <c r="A51" s="10" t="s">
        <v>26</v>
      </c>
      <c r="B51" s="10" t="s">
        <v>7</v>
      </c>
      <c r="C51" s="10">
        <v>1</v>
      </c>
      <c r="D51" s="10" t="s">
        <v>46</v>
      </c>
      <c r="E51" s="10" t="s">
        <v>95</v>
      </c>
      <c r="F51" s="10" t="s">
        <v>19</v>
      </c>
      <c r="G51" s="10">
        <v>7</v>
      </c>
      <c r="H51" s="10" t="s">
        <v>96</v>
      </c>
    </row>
    <row r="52" spans="1:8" x14ac:dyDescent="0.25">
      <c r="A52" s="10" t="s">
        <v>26</v>
      </c>
      <c r="B52" s="10" t="s">
        <v>7</v>
      </c>
      <c r="C52" s="10">
        <v>1</v>
      </c>
      <c r="D52" s="10" t="s">
        <v>45</v>
      </c>
      <c r="E52" s="10"/>
      <c r="F52" s="10" t="s">
        <v>19</v>
      </c>
      <c r="G52" s="10">
        <v>7</v>
      </c>
      <c r="H52" s="10" t="s">
        <v>94</v>
      </c>
    </row>
    <row r="53" spans="1:8" x14ac:dyDescent="0.25">
      <c r="A53" s="10" t="s">
        <v>26</v>
      </c>
      <c r="B53" s="10" t="s">
        <v>7</v>
      </c>
      <c r="C53" s="10">
        <v>1</v>
      </c>
      <c r="D53" s="10" t="s">
        <v>67</v>
      </c>
      <c r="E53" s="10"/>
      <c r="F53" s="10" t="s">
        <v>19</v>
      </c>
      <c r="G53" s="10">
        <v>16</v>
      </c>
      <c r="H53" s="10" t="s">
        <v>94</v>
      </c>
    </row>
    <row r="54" spans="1:8" x14ac:dyDescent="0.25">
      <c r="A54" s="10" t="s">
        <v>26</v>
      </c>
      <c r="B54" s="10" t="s">
        <v>7</v>
      </c>
      <c r="C54" s="10">
        <v>1</v>
      </c>
      <c r="D54" s="10" t="s">
        <v>49</v>
      </c>
      <c r="E54" s="10" t="s">
        <v>97</v>
      </c>
      <c r="F54" s="10" t="s">
        <v>19</v>
      </c>
      <c r="G54" s="10">
        <v>1</v>
      </c>
      <c r="H54" s="10" t="s">
        <v>96</v>
      </c>
    </row>
    <row r="55" spans="1:8" x14ac:dyDescent="0.25">
      <c r="A55" s="10" t="s">
        <v>26</v>
      </c>
      <c r="B55" s="10" t="s">
        <v>7</v>
      </c>
      <c r="C55" s="10">
        <v>1</v>
      </c>
      <c r="D55" s="10" t="s">
        <v>52</v>
      </c>
      <c r="E55" s="10"/>
      <c r="F55" s="10" t="s">
        <v>19</v>
      </c>
      <c r="G55" s="10">
        <v>4</v>
      </c>
      <c r="H55" s="10" t="s">
        <v>94</v>
      </c>
    </row>
    <row r="56" spans="1:8" x14ac:dyDescent="0.25">
      <c r="A56" s="10" t="s">
        <v>26</v>
      </c>
      <c r="B56" s="10" t="s">
        <v>7</v>
      </c>
      <c r="C56" s="10">
        <v>1</v>
      </c>
      <c r="D56" s="10" t="s">
        <v>68</v>
      </c>
      <c r="E56" s="10"/>
      <c r="F56" s="10" t="s">
        <v>19</v>
      </c>
      <c r="G56" s="10">
        <v>9</v>
      </c>
      <c r="H56" s="10" t="s">
        <v>94</v>
      </c>
    </row>
    <row r="57" spans="1:8" x14ac:dyDescent="0.25">
      <c r="A57" s="10" t="s">
        <v>26</v>
      </c>
      <c r="B57" s="10" t="s">
        <v>7</v>
      </c>
      <c r="C57" s="10">
        <v>1</v>
      </c>
      <c r="D57" s="10" t="s">
        <v>69</v>
      </c>
      <c r="E57" s="10"/>
      <c r="F57" s="10" t="s">
        <v>19</v>
      </c>
      <c r="G57" s="10">
        <v>6</v>
      </c>
      <c r="H57" s="10" t="s">
        <v>94</v>
      </c>
    </row>
    <row r="58" spans="1:8" x14ac:dyDescent="0.25">
      <c r="A58" s="10" t="s">
        <v>26</v>
      </c>
      <c r="B58" s="10" t="s">
        <v>7</v>
      </c>
      <c r="C58" s="10">
        <v>1</v>
      </c>
      <c r="D58" s="10" t="s">
        <v>54</v>
      </c>
      <c r="E58" s="10" t="s">
        <v>98</v>
      </c>
      <c r="F58" s="10" t="s">
        <v>19</v>
      </c>
      <c r="G58" s="10">
        <v>1</v>
      </c>
      <c r="H58" s="10" t="s">
        <v>96</v>
      </c>
    </row>
    <row r="59" spans="1:8" x14ac:dyDescent="0.25">
      <c r="A59" s="10" t="s">
        <v>26</v>
      </c>
      <c r="B59" s="10" t="s">
        <v>7</v>
      </c>
      <c r="C59" s="10">
        <v>1</v>
      </c>
      <c r="D59" s="10" t="s">
        <v>99</v>
      </c>
      <c r="E59" s="10" t="s">
        <v>98</v>
      </c>
      <c r="F59" s="10" t="s">
        <v>19</v>
      </c>
      <c r="G59" s="10">
        <v>7</v>
      </c>
      <c r="H59" s="10" t="s">
        <v>96</v>
      </c>
    </row>
    <row r="60" spans="1:8" x14ac:dyDescent="0.25">
      <c r="A60" s="10" t="s">
        <v>26</v>
      </c>
      <c r="B60" s="10" t="s">
        <v>7</v>
      </c>
      <c r="C60" s="10">
        <v>1</v>
      </c>
      <c r="D60" s="10" t="s">
        <v>51</v>
      </c>
      <c r="E60" s="10"/>
      <c r="F60" s="10" t="s">
        <v>19</v>
      </c>
      <c r="G60" s="10">
        <v>1</v>
      </c>
      <c r="H60" s="10" t="s">
        <v>94</v>
      </c>
    </row>
    <row r="61" spans="1:8" x14ac:dyDescent="0.25">
      <c r="A61" s="10" t="s">
        <v>26</v>
      </c>
      <c r="B61" s="10" t="s">
        <v>7</v>
      </c>
      <c r="C61" s="10">
        <v>2</v>
      </c>
      <c r="D61" s="10" t="s">
        <v>46</v>
      </c>
      <c r="E61" s="10" t="s">
        <v>95</v>
      </c>
      <c r="F61" s="10" t="s">
        <v>19</v>
      </c>
      <c r="G61" s="10">
        <v>14</v>
      </c>
      <c r="H61" s="10" t="s">
        <v>96</v>
      </c>
    </row>
    <row r="62" spans="1:8" x14ac:dyDescent="0.25">
      <c r="A62" s="10" t="s">
        <v>26</v>
      </c>
      <c r="B62" s="10" t="s">
        <v>7</v>
      </c>
      <c r="C62" s="10">
        <v>2</v>
      </c>
      <c r="D62" s="10" t="s">
        <v>71</v>
      </c>
      <c r="E62" s="10" t="s">
        <v>97</v>
      </c>
      <c r="F62" s="10" t="s">
        <v>19</v>
      </c>
      <c r="G62" s="10">
        <v>1</v>
      </c>
      <c r="H62" s="10" t="s">
        <v>96</v>
      </c>
    </row>
    <row r="63" spans="1:8" x14ac:dyDescent="0.25">
      <c r="A63" s="10" t="s">
        <v>26</v>
      </c>
      <c r="B63" s="10" t="s">
        <v>7</v>
      </c>
      <c r="C63" s="10">
        <v>2</v>
      </c>
      <c r="D63" s="10" t="s">
        <v>48</v>
      </c>
      <c r="E63" s="10" t="s">
        <v>95</v>
      </c>
      <c r="F63" s="10" t="s">
        <v>19</v>
      </c>
      <c r="G63" s="10">
        <v>10</v>
      </c>
      <c r="H63" s="10" t="s">
        <v>96</v>
      </c>
    </row>
    <row r="64" spans="1:8" x14ac:dyDescent="0.25">
      <c r="A64" s="10" t="s">
        <v>26</v>
      </c>
      <c r="B64" s="10" t="s">
        <v>7</v>
      </c>
      <c r="C64" s="10">
        <v>2</v>
      </c>
      <c r="D64" s="10" t="s">
        <v>65</v>
      </c>
      <c r="E64" s="10" t="s">
        <v>98</v>
      </c>
      <c r="F64" s="10" t="s">
        <v>19</v>
      </c>
      <c r="G64" s="10">
        <v>2</v>
      </c>
      <c r="H64" s="10" t="s">
        <v>96</v>
      </c>
    </row>
    <row r="65" spans="1:8" x14ac:dyDescent="0.25">
      <c r="A65" s="10" t="s">
        <v>26</v>
      </c>
      <c r="B65" s="10" t="s">
        <v>7</v>
      </c>
      <c r="C65" s="10">
        <v>2</v>
      </c>
      <c r="D65" s="10" t="s">
        <v>72</v>
      </c>
      <c r="E65" s="10"/>
      <c r="F65" s="10" t="s">
        <v>19</v>
      </c>
      <c r="G65" s="10">
        <v>1</v>
      </c>
      <c r="H65" s="10" t="s">
        <v>94</v>
      </c>
    </row>
    <row r="66" spans="1:8" x14ac:dyDescent="0.25">
      <c r="A66" s="10" t="s">
        <v>26</v>
      </c>
      <c r="B66" s="10" t="s">
        <v>7</v>
      </c>
      <c r="C66" s="10">
        <v>2</v>
      </c>
      <c r="D66" s="10" t="s">
        <v>58</v>
      </c>
      <c r="E66" s="10" t="s">
        <v>95</v>
      </c>
      <c r="F66" s="10" t="s">
        <v>19</v>
      </c>
      <c r="G66" s="10">
        <v>70</v>
      </c>
      <c r="H66" s="10" t="s">
        <v>96</v>
      </c>
    </row>
    <row r="67" spans="1:8" x14ac:dyDescent="0.25">
      <c r="A67" s="10" t="s">
        <v>26</v>
      </c>
      <c r="B67" s="10" t="s">
        <v>7</v>
      </c>
      <c r="C67" s="10">
        <v>2</v>
      </c>
      <c r="D67" s="10" t="s">
        <v>73</v>
      </c>
      <c r="E67" s="10"/>
      <c r="F67" s="10" t="s">
        <v>19</v>
      </c>
      <c r="G67" s="10">
        <v>1</v>
      </c>
      <c r="H67" s="10" t="s">
        <v>94</v>
      </c>
    </row>
    <row r="68" spans="1:8" x14ac:dyDescent="0.25">
      <c r="A68" s="10" t="s">
        <v>26</v>
      </c>
      <c r="B68" s="10" t="s">
        <v>7</v>
      </c>
      <c r="C68" s="10">
        <v>2</v>
      </c>
      <c r="D68" s="10" t="s">
        <v>52</v>
      </c>
      <c r="E68" s="10"/>
      <c r="F68" s="10" t="s">
        <v>19</v>
      </c>
      <c r="G68" s="10">
        <v>2</v>
      </c>
      <c r="H68" s="10" t="s">
        <v>94</v>
      </c>
    </row>
    <row r="69" spans="1:8" x14ac:dyDescent="0.25">
      <c r="A69" s="10" t="s">
        <v>26</v>
      </c>
      <c r="B69" s="10" t="s">
        <v>7</v>
      </c>
      <c r="C69" s="10">
        <v>2</v>
      </c>
      <c r="D69" s="10" t="s">
        <v>74</v>
      </c>
      <c r="E69" s="10"/>
      <c r="F69" s="10" t="s">
        <v>19</v>
      </c>
      <c r="G69" s="10">
        <v>1</v>
      </c>
      <c r="H69" s="10" t="s">
        <v>94</v>
      </c>
    </row>
    <row r="70" spans="1:8" x14ac:dyDescent="0.25">
      <c r="A70" s="10" t="s">
        <v>26</v>
      </c>
      <c r="B70" s="10" t="s">
        <v>7</v>
      </c>
      <c r="C70" s="10">
        <v>2</v>
      </c>
      <c r="D70" s="10" t="s">
        <v>47</v>
      </c>
      <c r="E70" s="10"/>
      <c r="F70" s="10" t="s">
        <v>19</v>
      </c>
      <c r="G70" s="10">
        <v>150</v>
      </c>
      <c r="H70" s="10" t="s">
        <v>94</v>
      </c>
    </row>
    <row r="71" spans="1:8" x14ac:dyDescent="0.25">
      <c r="A71" s="10" t="s">
        <v>26</v>
      </c>
      <c r="B71" s="10" t="s">
        <v>7</v>
      </c>
      <c r="C71" s="10">
        <v>2</v>
      </c>
      <c r="D71" s="10" t="s">
        <v>75</v>
      </c>
      <c r="E71" s="10"/>
      <c r="F71" s="10" t="s">
        <v>19</v>
      </c>
      <c r="G71" s="10">
        <v>1</v>
      </c>
      <c r="H71" s="10" t="s">
        <v>94</v>
      </c>
    </row>
    <row r="72" spans="1:8" x14ac:dyDescent="0.25">
      <c r="A72" s="10" t="s">
        <v>26</v>
      </c>
      <c r="B72" s="10" t="s">
        <v>7</v>
      </c>
      <c r="C72" s="10">
        <v>2</v>
      </c>
      <c r="D72" s="10" t="s">
        <v>45</v>
      </c>
      <c r="E72" s="10"/>
      <c r="F72" s="10" t="s">
        <v>19</v>
      </c>
      <c r="G72" s="10">
        <v>5</v>
      </c>
      <c r="H72" s="10" t="s">
        <v>94</v>
      </c>
    </row>
    <row r="73" spans="1:8" x14ac:dyDescent="0.25">
      <c r="A73" s="10" t="s">
        <v>26</v>
      </c>
      <c r="B73" s="10" t="s">
        <v>7</v>
      </c>
      <c r="C73" s="10">
        <v>2</v>
      </c>
      <c r="D73" s="10" t="s">
        <v>76</v>
      </c>
      <c r="E73" s="10"/>
      <c r="F73" s="10" t="s">
        <v>19</v>
      </c>
      <c r="G73" s="10">
        <v>2</v>
      </c>
      <c r="H73" s="10" t="s">
        <v>94</v>
      </c>
    </row>
    <row r="74" spans="1:8" x14ac:dyDescent="0.25">
      <c r="A74" s="10" t="s">
        <v>26</v>
      </c>
      <c r="B74" s="10" t="s">
        <v>7</v>
      </c>
      <c r="C74" s="10">
        <v>3</v>
      </c>
      <c r="D74" s="10" t="s">
        <v>53</v>
      </c>
      <c r="E74" s="10"/>
      <c r="F74" s="10" t="s">
        <v>19</v>
      </c>
      <c r="G74" s="10">
        <v>1</v>
      </c>
      <c r="H74" s="10" t="s">
        <v>94</v>
      </c>
    </row>
    <row r="75" spans="1:8" x14ac:dyDescent="0.25">
      <c r="A75" s="10" t="s">
        <v>26</v>
      </c>
      <c r="B75" s="10" t="s">
        <v>7</v>
      </c>
      <c r="C75" s="10">
        <v>3</v>
      </c>
      <c r="D75" s="10" t="s">
        <v>65</v>
      </c>
      <c r="E75" s="10" t="s">
        <v>98</v>
      </c>
      <c r="F75" s="10" t="s">
        <v>19</v>
      </c>
      <c r="G75" s="10">
        <v>1</v>
      </c>
      <c r="H75" s="10" t="s">
        <v>96</v>
      </c>
    </row>
    <row r="76" spans="1:8" x14ac:dyDescent="0.25">
      <c r="A76" s="10" t="s">
        <v>26</v>
      </c>
      <c r="B76" s="10" t="s">
        <v>7</v>
      </c>
      <c r="C76" s="10">
        <v>3</v>
      </c>
      <c r="D76" s="10" t="s">
        <v>45</v>
      </c>
      <c r="E76" s="10"/>
      <c r="F76" s="10" t="s">
        <v>19</v>
      </c>
      <c r="G76" s="10">
        <v>7</v>
      </c>
      <c r="H76" s="10" t="s">
        <v>94</v>
      </c>
    </row>
    <row r="77" spans="1:8" x14ac:dyDescent="0.25">
      <c r="A77" s="10" t="s">
        <v>26</v>
      </c>
      <c r="B77" s="10" t="s">
        <v>7</v>
      </c>
      <c r="C77" s="10">
        <v>3</v>
      </c>
      <c r="D77" s="10" t="s">
        <v>47</v>
      </c>
      <c r="E77" s="10"/>
      <c r="F77" s="10" t="s">
        <v>19</v>
      </c>
      <c r="G77" s="10">
        <v>55</v>
      </c>
      <c r="H77" s="10" t="s">
        <v>94</v>
      </c>
    </row>
    <row r="78" spans="1:8" x14ac:dyDescent="0.25">
      <c r="A78" s="10" t="s">
        <v>26</v>
      </c>
      <c r="B78" s="10" t="s">
        <v>7</v>
      </c>
      <c r="C78" s="10">
        <v>3</v>
      </c>
      <c r="D78" s="10" t="s">
        <v>58</v>
      </c>
      <c r="E78" s="10" t="s">
        <v>95</v>
      </c>
      <c r="F78" s="10" t="s">
        <v>19</v>
      </c>
      <c r="G78" s="10">
        <v>40</v>
      </c>
      <c r="H78" s="10" t="s">
        <v>96</v>
      </c>
    </row>
    <row r="79" spans="1:8" x14ac:dyDescent="0.25">
      <c r="A79" s="10" t="s">
        <v>26</v>
      </c>
      <c r="B79" s="10" t="s">
        <v>7</v>
      </c>
      <c r="C79" s="10">
        <v>3</v>
      </c>
      <c r="D79" s="10" t="s">
        <v>46</v>
      </c>
      <c r="E79" s="10" t="s">
        <v>95</v>
      </c>
      <c r="F79" s="10" t="s">
        <v>19</v>
      </c>
      <c r="G79" s="10">
        <v>12</v>
      </c>
      <c r="H79" s="10" t="s">
        <v>96</v>
      </c>
    </row>
    <row r="80" spans="1:8" x14ac:dyDescent="0.25">
      <c r="A80" s="10" t="s">
        <v>26</v>
      </c>
      <c r="B80" s="10" t="s">
        <v>7</v>
      </c>
      <c r="C80" s="10">
        <v>3</v>
      </c>
      <c r="D80" s="10" t="s">
        <v>50</v>
      </c>
      <c r="E80" s="10" t="s">
        <v>50</v>
      </c>
      <c r="F80" s="10" t="s">
        <v>19</v>
      </c>
      <c r="G80" s="10">
        <v>1</v>
      </c>
      <c r="H80" s="10" t="s">
        <v>96</v>
      </c>
    </row>
    <row r="81" spans="1:8" x14ac:dyDescent="0.25">
      <c r="A81" s="10" t="s">
        <v>26</v>
      </c>
      <c r="B81" s="10" t="s">
        <v>7</v>
      </c>
      <c r="C81" s="10">
        <v>3</v>
      </c>
      <c r="D81" s="10" t="s">
        <v>56</v>
      </c>
      <c r="E81" s="10"/>
      <c r="F81" s="10" t="s">
        <v>19</v>
      </c>
      <c r="G81" s="10">
        <v>2</v>
      </c>
      <c r="H81" s="10" t="s">
        <v>94</v>
      </c>
    </row>
    <row r="82" spans="1:8" x14ac:dyDescent="0.25">
      <c r="A82" s="10" t="s">
        <v>26</v>
      </c>
      <c r="B82" s="10" t="s">
        <v>7</v>
      </c>
      <c r="C82" s="10">
        <v>3</v>
      </c>
      <c r="D82" s="10" t="s">
        <v>60</v>
      </c>
      <c r="E82" s="10"/>
      <c r="F82" s="10" t="s">
        <v>19</v>
      </c>
      <c r="G82" s="10">
        <v>3</v>
      </c>
      <c r="H82" s="10" t="s">
        <v>94</v>
      </c>
    </row>
    <row r="83" spans="1:8" x14ac:dyDescent="0.25">
      <c r="A83" s="10" t="s">
        <v>26</v>
      </c>
      <c r="B83" s="10" t="s">
        <v>7</v>
      </c>
      <c r="C83" s="10">
        <v>3</v>
      </c>
      <c r="D83" s="10" t="s">
        <v>72</v>
      </c>
      <c r="E83" s="10"/>
      <c r="F83" s="10" t="s">
        <v>19</v>
      </c>
      <c r="G83" s="10">
        <v>2</v>
      </c>
      <c r="H83" s="10" t="s">
        <v>94</v>
      </c>
    </row>
    <row r="84" spans="1:8" x14ac:dyDescent="0.25">
      <c r="A84" s="10" t="s">
        <v>26</v>
      </c>
      <c r="B84" s="10" t="s">
        <v>7</v>
      </c>
      <c r="C84" s="10">
        <v>3</v>
      </c>
      <c r="D84" s="10" t="s">
        <v>64</v>
      </c>
      <c r="E84" s="10"/>
      <c r="F84" s="10" t="s">
        <v>19</v>
      </c>
      <c r="G84" s="10">
        <v>1</v>
      </c>
      <c r="H84" s="10" t="s">
        <v>94</v>
      </c>
    </row>
    <row r="85" spans="1:8" x14ac:dyDescent="0.25">
      <c r="A85" s="10" t="s">
        <v>26</v>
      </c>
      <c r="B85" s="10" t="s">
        <v>7</v>
      </c>
      <c r="C85" s="10">
        <v>3</v>
      </c>
      <c r="D85" s="10" t="s">
        <v>48</v>
      </c>
      <c r="E85" s="10" t="s">
        <v>95</v>
      </c>
      <c r="F85" s="10" t="s">
        <v>19</v>
      </c>
      <c r="G85" s="10">
        <v>4</v>
      </c>
      <c r="H85" s="10" t="s">
        <v>96</v>
      </c>
    </row>
    <row r="86" spans="1:8" x14ac:dyDescent="0.25">
      <c r="A86" s="10" t="s">
        <v>26</v>
      </c>
      <c r="B86" s="10" t="s">
        <v>7</v>
      </c>
      <c r="C86" s="10">
        <v>3</v>
      </c>
      <c r="D86" s="10" t="s">
        <v>49</v>
      </c>
      <c r="E86" s="10" t="s">
        <v>97</v>
      </c>
      <c r="F86" s="10" t="s">
        <v>19</v>
      </c>
      <c r="G86" s="10">
        <v>1</v>
      </c>
      <c r="H86" s="10" t="s">
        <v>96</v>
      </c>
    </row>
    <row r="87" spans="1:8" x14ac:dyDescent="0.25">
      <c r="A87" s="10" t="s">
        <v>6</v>
      </c>
      <c r="B87" s="10" t="s">
        <v>7</v>
      </c>
      <c r="C87" s="10">
        <v>1</v>
      </c>
      <c r="D87" s="10" t="s">
        <v>62</v>
      </c>
      <c r="E87" s="10" t="s">
        <v>95</v>
      </c>
      <c r="F87" s="10" t="s">
        <v>19</v>
      </c>
      <c r="G87" s="10">
        <v>80</v>
      </c>
      <c r="H87" s="10" t="s">
        <v>96</v>
      </c>
    </row>
    <row r="88" spans="1:8" x14ac:dyDescent="0.25">
      <c r="A88" s="10" t="s">
        <v>6</v>
      </c>
      <c r="B88" s="10" t="s">
        <v>7</v>
      </c>
      <c r="C88" s="10">
        <v>1</v>
      </c>
      <c r="D88" s="10" t="s">
        <v>64</v>
      </c>
      <c r="E88" s="10"/>
      <c r="F88" s="10" t="s">
        <v>19</v>
      </c>
      <c r="G88" s="10">
        <v>2</v>
      </c>
      <c r="H88" s="10" t="s">
        <v>94</v>
      </c>
    </row>
    <row r="89" spans="1:8" x14ac:dyDescent="0.25">
      <c r="A89" s="10" t="s">
        <v>6</v>
      </c>
      <c r="B89" s="10" t="s">
        <v>7</v>
      </c>
      <c r="C89" s="10">
        <v>1</v>
      </c>
      <c r="D89" s="10" t="s">
        <v>52</v>
      </c>
      <c r="E89" s="10"/>
      <c r="F89" s="10" t="s">
        <v>19</v>
      </c>
      <c r="G89" s="10">
        <v>2</v>
      </c>
      <c r="H89" s="10" t="s">
        <v>94</v>
      </c>
    </row>
    <row r="90" spans="1:8" x14ac:dyDescent="0.25">
      <c r="A90" s="10" t="s">
        <v>6</v>
      </c>
      <c r="B90" s="10" t="s">
        <v>7</v>
      </c>
      <c r="C90" s="10">
        <v>1</v>
      </c>
      <c r="D90" s="10" t="s">
        <v>75</v>
      </c>
      <c r="E90" s="10"/>
      <c r="F90" s="10" t="s">
        <v>19</v>
      </c>
      <c r="G90" s="10">
        <v>1</v>
      </c>
      <c r="H90" s="10" t="s">
        <v>94</v>
      </c>
    </row>
    <row r="91" spans="1:8" x14ac:dyDescent="0.25">
      <c r="A91" s="10" t="s">
        <v>6</v>
      </c>
      <c r="B91" s="10" t="s">
        <v>7</v>
      </c>
      <c r="C91" s="10">
        <v>1</v>
      </c>
      <c r="D91" s="10" t="s">
        <v>47</v>
      </c>
      <c r="E91" s="10"/>
      <c r="F91" s="10" t="s">
        <v>19</v>
      </c>
      <c r="G91" s="10">
        <v>2</v>
      </c>
      <c r="H91" s="10" t="s">
        <v>94</v>
      </c>
    </row>
    <row r="92" spans="1:8" x14ac:dyDescent="0.25">
      <c r="A92" s="10" t="s">
        <v>6</v>
      </c>
      <c r="B92" s="10" t="s">
        <v>7</v>
      </c>
      <c r="C92" s="10">
        <v>2</v>
      </c>
      <c r="D92" s="10" t="s">
        <v>62</v>
      </c>
      <c r="E92" s="10" t="s">
        <v>95</v>
      </c>
      <c r="F92" s="10" t="s">
        <v>19</v>
      </c>
      <c r="G92" s="10">
        <v>45</v>
      </c>
      <c r="H92" s="10" t="s">
        <v>96</v>
      </c>
    </row>
    <row r="93" spans="1:8" x14ac:dyDescent="0.25">
      <c r="A93" s="10" t="s">
        <v>6</v>
      </c>
      <c r="B93" s="10" t="s">
        <v>7</v>
      </c>
      <c r="C93" s="10">
        <v>2</v>
      </c>
      <c r="D93" s="10" t="s">
        <v>56</v>
      </c>
      <c r="E93" s="10"/>
      <c r="F93" s="10" t="s">
        <v>19</v>
      </c>
      <c r="G93" s="10">
        <v>12</v>
      </c>
      <c r="H93" s="10" t="s">
        <v>94</v>
      </c>
    </row>
    <row r="94" spans="1:8" x14ac:dyDescent="0.25">
      <c r="A94" s="10" t="s">
        <v>6</v>
      </c>
      <c r="B94" s="10" t="s">
        <v>7</v>
      </c>
      <c r="C94" s="10">
        <v>2</v>
      </c>
      <c r="D94" s="10" t="s">
        <v>50</v>
      </c>
      <c r="E94" s="10" t="s">
        <v>50</v>
      </c>
      <c r="F94" s="10" t="s">
        <v>19</v>
      </c>
      <c r="G94" s="10">
        <v>1</v>
      </c>
      <c r="H94" s="10" t="s">
        <v>96</v>
      </c>
    </row>
    <row r="95" spans="1:8" x14ac:dyDescent="0.25">
      <c r="A95" s="10" t="s">
        <v>6</v>
      </c>
      <c r="B95" s="10" t="s">
        <v>7</v>
      </c>
      <c r="C95" s="10">
        <v>2</v>
      </c>
      <c r="D95" s="10" t="s">
        <v>62</v>
      </c>
      <c r="E95" s="10" t="s">
        <v>95</v>
      </c>
      <c r="F95" s="10" t="s">
        <v>19</v>
      </c>
      <c r="G95" s="10">
        <v>30</v>
      </c>
      <c r="H95" s="10" t="s">
        <v>96</v>
      </c>
    </row>
    <row r="96" spans="1:8" x14ac:dyDescent="0.25">
      <c r="A96" s="10" t="s">
        <v>6</v>
      </c>
      <c r="B96" s="10" t="s">
        <v>7</v>
      </c>
      <c r="C96" s="10">
        <v>2</v>
      </c>
      <c r="D96" s="10" t="s">
        <v>77</v>
      </c>
      <c r="E96" s="10" t="s">
        <v>98</v>
      </c>
      <c r="F96" s="10" t="s">
        <v>19</v>
      </c>
      <c r="G96" s="10">
        <v>1</v>
      </c>
      <c r="H96" s="10" t="s">
        <v>96</v>
      </c>
    </row>
    <row r="97" spans="1:8" x14ac:dyDescent="0.25">
      <c r="A97" s="10" t="s">
        <v>6</v>
      </c>
      <c r="B97" s="10" t="s">
        <v>7</v>
      </c>
      <c r="C97" s="10">
        <v>2</v>
      </c>
      <c r="D97" s="10" t="s">
        <v>52</v>
      </c>
      <c r="E97" s="10"/>
      <c r="F97" s="10" t="s">
        <v>19</v>
      </c>
      <c r="G97" s="10">
        <v>2</v>
      </c>
      <c r="H97" s="10" t="s">
        <v>94</v>
      </c>
    </row>
    <row r="98" spans="1:8" x14ac:dyDescent="0.25">
      <c r="A98" s="10" t="s">
        <v>6</v>
      </c>
      <c r="B98" s="10" t="s">
        <v>7</v>
      </c>
      <c r="C98" s="10">
        <v>2</v>
      </c>
      <c r="D98" s="10" t="s">
        <v>58</v>
      </c>
      <c r="E98" s="10" t="s">
        <v>95</v>
      </c>
      <c r="F98" s="10" t="s">
        <v>19</v>
      </c>
      <c r="G98" s="10">
        <v>6</v>
      </c>
      <c r="H98" s="10" t="s">
        <v>96</v>
      </c>
    </row>
    <row r="99" spans="1:8" x14ac:dyDescent="0.25">
      <c r="A99" s="10" t="s">
        <v>6</v>
      </c>
      <c r="B99" s="10" t="s">
        <v>7</v>
      </c>
      <c r="C99" s="10">
        <v>2</v>
      </c>
      <c r="D99" s="10" t="s">
        <v>67</v>
      </c>
      <c r="E99" s="10"/>
      <c r="F99" s="10" t="s">
        <v>19</v>
      </c>
      <c r="G99" s="10">
        <v>2</v>
      </c>
      <c r="H99" s="10" t="s">
        <v>94</v>
      </c>
    </row>
    <row r="100" spans="1:8" x14ac:dyDescent="0.25">
      <c r="A100" s="10" t="s">
        <v>6</v>
      </c>
      <c r="B100" s="10" t="s">
        <v>7</v>
      </c>
      <c r="C100" s="10">
        <v>2</v>
      </c>
      <c r="D100" s="10" t="s">
        <v>78</v>
      </c>
      <c r="E100" s="10"/>
      <c r="F100" s="10" t="s">
        <v>19</v>
      </c>
      <c r="G100" s="10">
        <v>2</v>
      </c>
      <c r="H100" s="10" t="s">
        <v>94</v>
      </c>
    </row>
    <row r="101" spans="1:8" x14ac:dyDescent="0.25">
      <c r="A101" s="10" t="s">
        <v>6</v>
      </c>
      <c r="B101" s="10" t="s">
        <v>7</v>
      </c>
      <c r="C101" s="10">
        <v>2</v>
      </c>
      <c r="D101" s="10" t="s">
        <v>65</v>
      </c>
      <c r="E101" s="10" t="s">
        <v>98</v>
      </c>
      <c r="F101" s="10" t="s">
        <v>19</v>
      </c>
      <c r="G101" s="10">
        <v>1</v>
      </c>
      <c r="H101" s="10" t="s">
        <v>96</v>
      </c>
    </row>
    <row r="102" spans="1:8" x14ac:dyDescent="0.25">
      <c r="A102" s="10" t="s">
        <v>6</v>
      </c>
      <c r="B102" s="10" t="s">
        <v>7</v>
      </c>
      <c r="C102" s="10">
        <v>2</v>
      </c>
      <c r="D102" s="10" t="s">
        <v>79</v>
      </c>
      <c r="E102" s="10" t="s">
        <v>98</v>
      </c>
      <c r="F102" s="10" t="s">
        <v>19</v>
      </c>
      <c r="G102" s="10">
        <v>2</v>
      </c>
      <c r="H102" s="10" t="s">
        <v>96</v>
      </c>
    </row>
    <row r="103" spans="1:8" x14ac:dyDescent="0.25">
      <c r="A103" s="10" t="s">
        <v>6</v>
      </c>
      <c r="B103" s="10" t="s">
        <v>7</v>
      </c>
      <c r="C103" s="10">
        <v>3</v>
      </c>
      <c r="D103" s="10" t="s">
        <v>62</v>
      </c>
      <c r="E103" s="10" t="s">
        <v>95</v>
      </c>
      <c r="F103" s="10" t="s">
        <v>19</v>
      </c>
      <c r="G103" s="10">
        <v>57</v>
      </c>
      <c r="H103" s="10" t="s">
        <v>96</v>
      </c>
    </row>
    <row r="104" spans="1:8" x14ac:dyDescent="0.25">
      <c r="A104" s="10" t="s">
        <v>6</v>
      </c>
      <c r="B104" s="10" t="s">
        <v>7</v>
      </c>
      <c r="C104" s="10">
        <v>3</v>
      </c>
      <c r="D104" s="10" t="s">
        <v>58</v>
      </c>
      <c r="E104" s="10" t="s">
        <v>95</v>
      </c>
      <c r="F104" s="10" t="s">
        <v>19</v>
      </c>
      <c r="G104" s="10">
        <v>4</v>
      </c>
      <c r="H104" s="10" t="s">
        <v>96</v>
      </c>
    </row>
    <row r="105" spans="1:8" x14ac:dyDescent="0.25">
      <c r="A105" s="10" t="s">
        <v>6</v>
      </c>
      <c r="B105" s="10" t="s">
        <v>7</v>
      </c>
      <c r="C105" s="10">
        <v>3</v>
      </c>
      <c r="D105" s="10" t="s">
        <v>67</v>
      </c>
      <c r="E105" s="10"/>
      <c r="F105" s="10" t="s">
        <v>19</v>
      </c>
      <c r="G105" s="10">
        <v>1</v>
      </c>
      <c r="H105" s="10" t="s">
        <v>94</v>
      </c>
    </row>
    <row r="106" spans="1:8" x14ac:dyDescent="0.25">
      <c r="A106" s="10" t="s">
        <v>6</v>
      </c>
      <c r="B106" s="10" t="s">
        <v>7</v>
      </c>
      <c r="C106" s="10">
        <v>3</v>
      </c>
      <c r="D106" s="10" t="s">
        <v>52</v>
      </c>
      <c r="E106" s="10"/>
      <c r="F106" s="10" t="s">
        <v>19</v>
      </c>
      <c r="G106" s="10">
        <v>1</v>
      </c>
      <c r="H106" s="10" t="s">
        <v>94</v>
      </c>
    </row>
    <row r="107" spans="1:8" x14ac:dyDescent="0.25">
      <c r="A107" s="10" t="s">
        <v>6</v>
      </c>
      <c r="B107" s="10" t="s">
        <v>7</v>
      </c>
      <c r="C107" s="10">
        <v>3</v>
      </c>
      <c r="D107" s="10" t="s">
        <v>80</v>
      </c>
      <c r="E107" s="10" t="s">
        <v>97</v>
      </c>
      <c r="F107" s="10" t="s">
        <v>19</v>
      </c>
      <c r="G107" s="10">
        <v>1</v>
      </c>
      <c r="H107" s="10" t="s">
        <v>96</v>
      </c>
    </row>
    <row r="108" spans="1:8" x14ac:dyDescent="0.25">
      <c r="A108" s="10" t="s">
        <v>6</v>
      </c>
      <c r="B108" s="10" t="s">
        <v>7</v>
      </c>
      <c r="C108" s="10">
        <v>3</v>
      </c>
      <c r="D108" s="10" t="s">
        <v>81</v>
      </c>
      <c r="E108" s="10" t="s">
        <v>98</v>
      </c>
      <c r="F108" s="10" t="s">
        <v>19</v>
      </c>
      <c r="G108" s="10">
        <v>1</v>
      </c>
      <c r="H108" s="10" t="s">
        <v>96</v>
      </c>
    </row>
    <row r="109" spans="1:8" x14ac:dyDescent="0.25">
      <c r="A109" s="10" t="s">
        <v>6</v>
      </c>
      <c r="B109" s="10" t="s">
        <v>7</v>
      </c>
      <c r="C109" s="10">
        <v>3</v>
      </c>
      <c r="D109" s="10" t="s">
        <v>50</v>
      </c>
      <c r="E109" s="10" t="s">
        <v>50</v>
      </c>
      <c r="F109" s="10" t="s">
        <v>19</v>
      </c>
      <c r="G109" s="10">
        <v>1</v>
      </c>
      <c r="H109" s="10" t="s">
        <v>96</v>
      </c>
    </row>
    <row r="110" spans="1:8" x14ac:dyDescent="0.25">
      <c r="A110" s="10" t="s">
        <v>6</v>
      </c>
      <c r="B110" s="10" t="s">
        <v>24</v>
      </c>
      <c r="C110" s="10">
        <v>1</v>
      </c>
      <c r="D110" s="10" t="s">
        <v>62</v>
      </c>
      <c r="E110" s="10" t="s">
        <v>95</v>
      </c>
      <c r="F110" s="10" t="s">
        <v>19</v>
      </c>
      <c r="G110" s="10">
        <v>38</v>
      </c>
      <c r="H110" s="10" t="s">
        <v>96</v>
      </c>
    </row>
    <row r="111" spans="1:8" x14ac:dyDescent="0.25">
      <c r="A111" s="10" t="s">
        <v>6</v>
      </c>
      <c r="B111" s="10" t="s">
        <v>24</v>
      </c>
      <c r="C111" s="10">
        <v>1</v>
      </c>
      <c r="D111" s="10" t="s">
        <v>80</v>
      </c>
      <c r="E111" s="10" t="s">
        <v>97</v>
      </c>
      <c r="F111" s="10" t="s">
        <v>19</v>
      </c>
      <c r="G111" s="10">
        <v>1</v>
      </c>
      <c r="H111" s="10" t="s">
        <v>96</v>
      </c>
    </row>
    <row r="112" spans="1:8" x14ac:dyDescent="0.25">
      <c r="A112" s="10" t="s">
        <v>6</v>
      </c>
      <c r="B112" s="10" t="s">
        <v>24</v>
      </c>
      <c r="C112" s="10">
        <v>1</v>
      </c>
      <c r="D112" s="10" t="s">
        <v>58</v>
      </c>
      <c r="E112" s="10" t="s">
        <v>95</v>
      </c>
      <c r="F112" s="10" t="s">
        <v>19</v>
      </c>
      <c r="G112" s="10">
        <v>23</v>
      </c>
      <c r="H112" s="10" t="s">
        <v>96</v>
      </c>
    </row>
    <row r="113" spans="1:8" x14ac:dyDescent="0.25">
      <c r="A113" s="10" t="s">
        <v>6</v>
      </c>
      <c r="B113" s="10" t="s">
        <v>24</v>
      </c>
      <c r="C113" s="10">
        <v>1</v>
      </c>
      <c r="D113" s="10" t="s">
        <v>81</v>
      </c>
      <c r="E113" s="10" t="s">
        <v>98</v>
      </c>
      <c r="F113" s="10" t="s">
        <v>19</v>
      </c>
      <c r="G113" s="10">
        <v>2</v>
      </c>
      <c r="H113" s="10" t="s">
        <v>96</v>
      </c>
    </row>
    <row r="114" spans="1:8" x14ac:dyDescent="0.25">
      <c r="A114" s="10" t="s">
        <v>6</v>
      </c>
      <c r="B114" s="10" t="s">
        <v>24</v>
      </c>
      <c r="C114" s="10">
        <v>1</v>
      </c>
      <c r="D114" s="10" t="s">
        <v>45</v>
      </c>
      <c r="E114" s="10"/>
      <c r="F114" s="10" t="s">
        <v>19</v>
      </c>
      <c r="G114" s="10">
        <v>1</v>
      </c>
      <c r="H114" s="10" t="s">
        <v>94</v>
      </c>
    </row>
    <row r="115" spans="1:8" x14ac:dyDescent="0.25">
      <c r="A115" s="10" t="s">
        <v>6</v>
      </c>
      <c r="B115" s="10" t="s">
        <v>24</v>
      </c>
      <c r="C115" s="10">
        <v>1</v>
      </c>
      <c r="D115" s="10" t="s">
        <v>52</v>
      </c>
      <c r="E115" s="10"/>
      <c r="F115" s="10" t="s">
        <v>19</v>
      </c>
      <c r="G115" s="10">
        <v>3</v>
      </c>
      <c r="H115" s="10" t="s">
        <v>94</v>
      </c>
    </row>
    <row r="116" spans="1:8" x14ac:dyDescent="0.25">
      <c r="A116" s="10" t="s">
        <v>6</v>
      </c>
      <c r="B116" s="10" t="s">
        <v>24</v>
      </c>
      <c r="C116" s="10">
        <v>1</v>
      </c>
      <c r="D116" s="10" t="s">
        <v>82</v>
      </c>
      <c r="E116" s="10"/>
      <c r="F116" s="10" t="s">
        <v>19</v>
      </c>
      <c r="G116" s="10">
        <v>1</v>
      </c>
      <c r="H116" s="10" t="s">
        <v>94</v>
      </c>
    </row>
    <row r="117" spans="1:8" x14ac:dyDescent="0.25">
      <c r="A117" s="10" t="s">
        <v>6</v>
      </c>
      <c r="B117" s="10" t="s">
        <v>24</v>
      </c>
      <c r="C117" s="10">
        <v>1</v>
      </c>
      <c r="D117" s="10" t="s">
        <v>51</v>
      </c>
      <c r="E117" s="10"/>
      <c r="F117" s="10" t="s">
        <v>19</v>
      </c>
      <c r="G117" s="10">
        <v>2</v>
      </c>
      <c r="H117" s="10" t="s">
        <v>94</v>
      </c>
    </row>
    <row r="118" spans="1:8" x14ac:dyDescent="0.25">
      <c r="A118" s="10" t="s">
        <v>6</v>
      </c>
      <c r="B118" s="10" t="s">
        <v>24</v>
      </c>
      <c r="C118" s="10">
        <v>1</v>
      </c>
      <c r="D118" s="10" t="s">
        <v>67</v>
      </c>
      <c r="E118" s="10"/>
      <c r="F118" s="10" t="s">
        <v>19</v>
      </c>
      <c r="G118" s="10">
        <v>1</v>
      </c>
      <c r="H118" s="10" t="s">
        <v>94</v>
      </c>
    </row>
    <row r="119" spans="1:8" x14ac:dyDescent="0.25">
      <c r="A119" s="10" t="s">
        <v>6</v>
      </c>
      <c r="B119" s="10" t="s">
        <v>24</v>
      </c>
      <c r="C119" s="10">
        <v>1</v>
      </c>
      <c r="D119" s="10" t="s">
        <v>78</v>
      </c>
      <c r="E119" s="10"/>
      <c r="F119" s="10" t="s">
        <v>19</v>
      </c>
      <c r="G119" s="10">
        <v>1</v>
      </c>
      <c r="H119" s="10" t="s">
        <v>94</v>
      </c>
    </row>
    <row r="120" spans="1:8" x14ac:dyDescent="0.25">
      <c r="A120" s="10" t="s">
        <v>6</v>
      </c>
      <c r="B120" s="10" t="s">
        <v>24</v>
      </c>
      <c r="C120" s="10">
        <v>1</v>
      </c>
      <c r="D120" s="10" t="s">
        <v>83</v>
      </c>
      <c r="E120" s="10"/>
      <c r="F120" s="10" t="s">
        <v>19</v>
      </c>
      <c r="G120" s="10">
        <v>2</v>
      </c>
      <c r="H120" s="10" t="s">
        <v>94</v>
      </c>
    </row>
    <row r="121" spans="1:8" x14ac:dyDescent="0.25">
      <c r="A121" s="10" t="s">
        <v>6</v>
      </c>
      <c r="B121" s="10" t="s">
        <v>24</v>
      </c>
      <c r="C121" s="10">
        <v>2</v>
      </c>
      <c r="D121" s="10" t="s">
        <v>62</v>
      </c>
      <c r="E121" s="10" t="s">
        <v>95</v>
      </c>
      <c r="F121" s="10" t="s">
        <v>19</v>
      </c>
      <c r="G121" s="10">
        <v>90</v>
      </c>
      <c r="H121" s="10" t="s">
        <v>96</v>
      </c>
    </row>
    <row r="122" spans="1:8" x14ac:dyDescent="0.25">
      <c r="A122" s="10" t="s">
        <v>6</v>
      </c>
      <c r="B122" s="10" t="s">
        <v>24</v>
      </c>
      <c r="C122" s="10">
        <v>2</v>
      </c>
      <c r="D122" s="10" t="s">
        <v>58</v>
      </c>
      <c r="E122" s="10" t="s">
        <v>95</v>
      </c>
      <c r="F122" s="10" t="s">
        <v>19</v>
      </c>
      <c r="G122" s="10">
        <v>17</v>
      </c>
      <c r="H122" s="10" t="s">
        <v>96</v>
      </c>
    </row>
    <row r="123" spans="1:8" x14ac:dyDescent="0.25">
      <c r="A123" s="10" t="s">
        <v>6</v>
      </c>
      <c r="B123" s="10" t="s">
        <v>24</v>
      </c>
      <c r="C123" s="10">
        <v>2</v>
      </c>
      <c r="D123" s="10" t="s">
        <v>56</v>
      </c>
      <c r="E123" s="10"/>
      <c r="F123" s="10" t="s">
        <v>19</v>
      </c>
      <c r="G123" s="10">
        <v>2</v>
      </c>
      <c r="H123" s="10" t="s">
        <v>94</v>
      </c>
    </row>
    <row r="124" spans="1:8" x14ac:dyDescent="0.25">
      <c r="A124" s="10" t="s">
        <v>6</v>
      </c>
      <c r="B124" s="10" t="s">
        <v>24</v>
      </c>
      <c r="C124" s="10">
        <v>2</v>
      </c>
      <c r="D124" s="10" t="s">
        <v>78</v>
      </c>
      <c r="E124" s="10"/>
      <c r="F124" s="10" t="s">
        <v>19</v>
      </c>
      <c r="G124" s="10">
        <v>1</v>
      </c>
      <c r="H124" s="10" t="s">
        <v>94</v>
      </c>
    </row>
    <row r="125" spans="1:8" x14ac:dyDescent="0.25">
      <c r="A125" s="10" t="s">
        <v>6</v>
      </c>
      <c r="B125" s="10" t="s">
        <v>24</v>
      </c>
      <c r="C125" s="10">
        <v>2</v>
      </c>
      <c r="D125" s="10" t="s">
        <v>52</v>
      </c>
      <c r="E125" s="10"/>
      <c r="F125" s="10" t="s">
        <v>19</v>
      </c>
      <c r="G125" s="10">
        <v>1</v>
      </c>
      <c r="H125" s="10" t="s">
        <v>94</v>
      </c>
    </row>
    <row r="126" spans="1:8" x14ac:dyDescent="0.25">
      <c r="A126" s="10" t="s">
        <v>6</v>
      </c>
      <c r="B126" s="10" t="s">
        <v>24</v>
      </c>
      <c r="C126" s="10">
        <v>2</v>
      </c>
      <c r="D126" s="10" t="s">
        <v>45</v>
      </c>
      <c r="E126" s="10"/>
      <c r="F126" s="10" t="s">
        <v>19</v>
      </c>
      <c r="G126" s="10">
        <v>1</v>
      </c>
      <c r="H126" s="10" t="s">
        <v>94</v>
      </c>
    </row>
    <row r="127" spans="1:8" x14ac:dyDescent="0.25">
      <c r="A127" s="10" t="s">
        <v>6</v>
      </c>
      <c r="B127" s="10" t="s">
        <v>24</v>
      </c>
      <c r="C127" s="10">
        <v>2</v>
      </c>
      <c r="D127" s="10" t="s">
        <v>81</v>
      </c>
      <c r="E127" s="10" t="s">
        <v>98</v>
      </c>
      <c r="F127" s="10" t="s">
        <v>19</v>
      </c>
      <c r="G127" s="10">
        <v>1</v>
      </c>
      <c r="H127" s="10" t="s">
        <v>96</v>
      </c>
    </row>
    <row r="128" spans="1:8" x14ac:dyDescent="0.25">
      <c r="A128" s="10" t="s">
        <v>6</v>
      </c>
      <c r="B128" s="10" t="s">
        <v>24</v>
      </c>
      <c r="C128" s="10">
        <v>2</v>
      </c>
      <c r="D128" s="10" t="s">
        <v>84</v>
      </c>
      <c r="E128" s="10"/>
      <c r="F128" s="10" t="s">
        <v>19</v>
      </c>
      <c r="G128" s="10">
        <v>1</v>
      </c>
      <c r="H128" s="10" t="s">
        <v>94</v>
      </c>
    </row>
    <row r="129" spans="1:8" x14ac:dyDescent="0.25">
      <c r="A129" s="10" t="s">
        <v>6</v>
      </c>
      <c r="B129" s="10" t="s">
        <v>24</v>
      </c>
      <c r="C129" s="10">
        <v>3</v>
      </c>
      <c r="D129" s="10" t="s">
        <v>62</v>
      </c>
      <c r="E129" s="10" t="s">
        <v>95</v>
      </c>
      <c r="F129" s="10" t="s">
        <v>19</v>
      </c>
      <c r="G129" s="10">
        <v>15</v>
      </c>
      <c r="H129" s="1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Sheet1</vt:lpstr>
      <vt:lpstr>average poms</vt:lpstr>
      <vt:lpstr>Zoe</vt:lpstr>
      <vt:lpstr>Sheet2</vt:lpstr>
      <vt:lpstr>Mez</vt:lpstr>
      <vt:lpstr>BenthicFish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Loffler</dc:creator>
  <cp:lastModifiedBy>Samuel Matthews</cp:lastModifiedBy>
  <dcterms:created xsi:type="dcterms:W3CDTF">2017-12-10T23:31:46Z</dcterms:created>
  <dcterms:modified xsi:type="dcterms:W3CDTF">2021-04-22T22:51:02Z</dcterms:modified>
</cp:coreProperties>
</file>