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sammi\Downloads\"/>
    </mc:Choice>
  </mc:AlternateContent>
  <xr:revisionPtr revIDLastSave="0" documentId="13_ncr:1_{6D43B026-9545-4FED-9852-FDFFB8C76D31}"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4" r:id="rId2"/>
    <sheet name="Pivot Table "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2"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<sst xmlns="http://schemas.openxmlformats.org/spreadsheetml/2006/main" count="16267" uniqueCount="52">
  <si>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</si>
  <si>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</si>
  <si>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</si>
  <si>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</si>
  <si>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</si>
  <si>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</si>
  <si>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</si>
  <si>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</si>
  <si>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</si>
  <si>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</si>
  <si>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</si>
  <si>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</si>
  <si>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</si>
  <si>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</si>
  <si>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</si>
  <si>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</si>
  <si>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</si>
  <si>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</si>
  <si>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</si>
  <si>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</si>
  <si>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</si>
  <si>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</si>
  <si>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</si>
  <si>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</si>
  <si>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</si>
  <si>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</si>
  <si>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</si>
  <si>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</si>
  <si>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</si>
  <si>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</si>
  <si>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</si>
  <si>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</si>
  <si>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</si>
  <si>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</si>
  <si>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</si>
  <si>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</si>
  <si>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</si>
  <si>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</si>
  <si>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</si>
  <si>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</si>
  <si>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 xml:space="preserve">Age Bracket </t>
  </si>
  <si>
    <t>Marrital Status</t>
  </si>
  <si>
    <t>Row Labels</t>
  </si>
  <si>
    <t>Grand Total</t>
  </si>
  <si>
    <t>Average of Income</t>
  </si>
  <si>
    <t>Column Labels</t>
  </si>
  <si>
    <t>Count of Purchased Bike</t>
  </si>
  <si>
    <t>More than 10 Miles</t>
  </si>
  <si>
    <t>Aolescent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</si>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</sst>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4"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74"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'!$B$3:$B$4</c:f>
              <c:strCache>
                <c:ptCount val="1"/>
                <c:pt idx="0">
                  <c:v>No</c:v>
                </c:pt>
              </c:strCache>
            </c:strRef>
          </c:tx>
          <c:spPr>
            <a:solidFill>
              <a:schemeClr val="accent1"/>
            </a:solidFill>
            <a:ln>
              <a:noFill/>
            </a:ln>
            <a:effectLst/>
          </c:spPr>
          <c:invertIfNegative val="0"/>
          <c:cat>
            <c:strRef>
              <c:f>'Pivot Table '!$A$5:$A$7</c:f>
              <c:strCache>
                <c:ptCount val="2"/>
                <c:pt idx="0">
                  <c:v>Female</c:v>
                </c:pt>
                <c:pt idx="1">
                  <c:v>Male</c:v>
                </c:pt>
              </c:strCache>
            </c:strRef>
          </c:cat>
          <c:val>
            <c:numRef>
              <c:f>'Pivot Table '!$B$5:$B$7</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9270-49C1-8008-CD81B90BD1CD}"/>
            </c:ext>
          </c:extLst>
        </c:ser>
        <c:ser>
          <c:idx val="1"/>
          <c:order val="1"/>
          <c:tx>
            <c:strRef>
              <c:f>'Pivot Table '!$C$3:$C$4</c:f>
              <c:strCache>
                <c:ptCount val="1"/>
                <c:pt idx="0">
                  <c:v>Yes</c:v>
                </c:pt>
              </c:strCache>
            </c:strRef>
          </c:tx>
          <c:spPr>
            <a:solidFill>
              <a:schemeClr val="accent2"/>
            </a:solidFill>
            <a:ln>
              <a:noFill/>
            </a:ln>
            <a:effectLst/>
          </c:spPr>
          <c:invertIfNegative val="0"/>
          <c:cat>
            <c:strRef>
              <c:f>'Pivot Table '!$A$5:$A$7</c:f>
              <c:strCache>
                <c:ptCount val="2"/>
                <c:pt idx="0">
                  <c:v>Female</c:v>
                </c:pt>
                <c:pt idx="1">
                  <c:v>Male</c:v>
                </c:pt>
              </c:strCache>
            </c:strRef>
          </c:cat>
          <c:val>
            <c:numRef>
              <c:f>'Pivot Table '!$C$5:$C$7</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9270-49C1-8008-CD81B90BD1CD}"/>
            </c:ext>
          </c:extLst>
        </c:ser>
        <c:dLbls>
          <c:showLegendKey val="0"/>
          <c:showVal val="0"/>
          <c:showCatName val="0"/>
          <c:showSerName val="0"/>
          <c:showPercent val="0"/>
          <c:showBubbleSize val="0"/>
        </c:dLbls>
        <c:gapWidth val="219"/>
        <c:overlap val="-27"/>
        <c:axId val="2121096095"/>
        <c:axId val="500558719"/>
      </c:barChart>
      <c:catAx>
        <c:axId val="2121096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558719"/>
        <c:crosses val="autoZero"/>
        <c:auto val="1"/>
        <c:lblAlgn val="ctr"/>
        <c:lblOffset val="100"/>
        <c:noMultiLvlLbl val="0"/>
      </c:catAx>
      <c:valAx>
        <c:axId val="500558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0960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'!$B$25:$B$26</c:f>
              <c:strCache>
                <c:ptCount val="1"/>
                <c:pt idx="0">
                  <c:v>No</c:v>
                </c:pt>
              </c:strCache>
            </c:strRef>
          </c:tx>
          <c:spPr>
            <a:ln w="28575" cap="rnd">
              <a:solidFill>
                <a:schemeClr val="accent1"/>
              </a:solidFill>
              <a:round/>
            </a:ln>
            <a:effectLst/>
          </c:spPr>
          <c:marker>
            <c:symbol val="none"/>
          </c:marker>
          <c:cat>
            <c:strRef>
              <c:f>'Pivot Table '!$A$27:$A$32</c:f>
              <c:strCache>
                <c:ptCount val="5"/>
                <c:pt idx="0">
                  <c:v>0-1 Miles</c:v>
                </c:pt>
                <c:pt idx="1">
                  <c:v>1-2 Miles</c:v>
                </c:pt>
                <c:pt idx="2">
                  <c:v>2-5 Miles</c:v>
                </c:pt>
                <c:pt idx="3">
                  <c:v>5-10 Miles</c:v>
                </c:pt>
                <c:pt idx="4">
                  <c:v>More than 10 Miles</c:v>
                </c:pt>
              </c:strCache>
            </c:strRef>
          </c:cat>
          <c:val>
            <c:numRef>
              <c:f>'Pivot Table '!$B$27:$B$32</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2186-4F56-B7B2-0DE9BF80B505}"/>
            </c:ext>
          </c:extLst>
        </c:ser>
        <c:ser>
          <c:idx val="1"/>
          <c:order val="1"/>
          <c:tx>
            <c:strRef>
              <c:f>'Pivot Table '!$C$25:$C$26</c:f>
              <c:strCache>
                <c:ptCount val="1"/>
                <c:pt idx="0">
                  <c:v>Yes</c:v>
                </c:pt>
              </c:strCache>
            </c:strRef>
          </c:tx>
          <c:spPr>
            <a:ln w="28575" cap="rnd">
              <a:solidFill>
                <a:schemeClr val="accent2"/>
              </a:solidFill>
              <a:round/>
            </a:ln>
            <a:effectLst/>
          </c:spPr>
          <c:marker>
            <c:symbol val="none"/>
          </c:marker>
          <c:cat>
            <c:strRef>
              <c:f>'Pivot Table '!$A$27:$A$32</c:f>
              <c:strCache>
                <c:ptCount val="5"/>
                <c:pt idx="0">
                  <c:v>0-1 Miles</c:v>
                </c:pt>
                <c:pt idx="1">
                  <c:v>1-2 Miles</c:v>
                </c:pt>
                <c:pt idx="2">
                  <c:v>2-5 Miles</c:v>
                </c:pt>
                <c:pt idx="3">
                  <c:v>5-10 Miles</c:v>
                </c:pt>
                <c:pt idx="4">
                  <c:v>More than 10 Miles</c:v>
                </c:pt>
              </c:strCache>
            </c:strRef>
          </c:cat>
          <c:val>
            <c:numRef>
              <c:f>'Pivot Table '!$C$27:$C$32</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2186-4F56-B7B2-0DE9BF80B505}"/>
            </c:ext>
          </c:extLst>
        </c:ser>
        <c:dLbls>
          <c:showLegendKey val="0"/>
          <c:showVal val="0"/>
          <c:showCatName val="0"/>
          <c:showSerName val="0"/>
          <c:showPercent val="0"/>
          <c:showBubbleSize val="0"/>
        </c:dLbls>
        <c:smooth val="0"/>
        <c:axId val="508006927"/>
        <c:axId val="508007887"/>
      </c:lineChart>
      <c:catAx>
        <c:axId val="50800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007887"/>
        <c:crosses val="autoZero"/>
        <c:auto val="1"/>
        <c:lblAlgn val="ctr"/>
        <c:lblOffset val="100"/>
        <c:noMultiLvlLbl val="0"/>
      </c:catAx>
      <c:valAx>
        <c:axId val="508007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00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'!$A$44:$A$47</c:f>
              <c:strCache>
                <c:ptCount val="3"/>
                <c:pt idx="0">
                  <c:v>Aolescent</c:v>
                </c:pt>
                <c:pt idx="1">
                  <c:v>Middle Age</c:v>
                </c:pt>
                <c:pt idx="2">
                  <c:v>Old</c:v>
                </c:pt>
              </c:strCache>
            </c:strRef>
          </c:cat>
          <c:val>
            <c:numRef>
              <c:f>'Pivot Table '!$B$44:$B$47</c:f>
              <c:numCache>
                <c:formatCode>General</c:formatCode>
                <c:ptCount val="3"/>
                <c:pt idx="0">
                  <c:v>47</c:v>
                </c:pt>
                <c:pt idx="1">
                  <c:v>133</c:v>
                </c:pt>
                <c:pt idx="2">
                  <c:v>32</c:v>
                </c:pt>
              </c:numCache>
            </c:numRef>
          </c:val>
          <c:smooth val="0"/>
          <c:extLst>
            <c:ext xmlns:c16="http://schemas.microsoft.com/office/drawing/2014/chart" uri="{C3380CC4-5D6E-409C-BE32-E72D297353CC}">
              <c16:uniqueId val="{00000000-7898-4917-8345-13AD58CB1E36}"/>
            </c:ext>
          </c:extLst>
        </c:ser>
        <c:ser>
          <c:idx val="1"/>
          <c:order val="1"/>
          <c:tx>
            <c:strRef>
              <c:f>'Pivot Table '!$C$42:$C$43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'!$A$44:$A$47</c:f>
              <c:strCache>
                <c:ptCount val="3"/>
                <c:pt idx="0">
                  <c:v>Aolescent</c:v>
                </c:pt>
                <c:pt idx="1">
                  <c:v>Middle Age</c:v>
                </c:pt>
                <c:pt idx="2">
                  <c:v>Old</c:v>
                </c:pt>
              </c:strCache>
            </c:strRef>
          </c:cat>
          <c:val>
            <c:numRef>
              <c:f>'Pivot Table '!$C$44:$C$47</c:f>
              <c:numCache>
                <c:formatCode>General</c:formatCode>
                <c:ptCount val="3"/>
                <c:pt idx="0">
                  <c:v>25</c:v>
                </c:pt>
                <c:pt idx="1">
                  <c:v>199</c:v>
                </c:pt>
                <c:pt idx="2">
                  <c:v>26</c:v>
                </c:pt>
              </c:numCache>
            </c:numRef>
          </c:val>
          <c:smooth val="0"/>
          <c:extLst>
            <c:ext xmlns:c16="http://schemas.microsoft.com/office/drawing/2014/chart" uri="{C3380CC4-5D6E-409C-BE32-E72D297353CC}">
              <c16:uniqueId val="{00000001-7898-4917-8345-13AD58CB1E36}"/>
            </c:ext>
          </c:extLst>
        </c:ser>
        <c:dLbls>
          <c:showLegendKey val="0"/>
          <c:showVal val="0"/>
          <c:showCatName val="0"/>
          <c:showSerName val="0"/>
          <c:showPercent val="0"/>
          <c:showBubbleSize val="0"/>
        </c:dLbls>
        <c:marker val="1"/>
        <c:smooth val="0"/>
        <c:axId val="335430431"/>
        <c:axId val="335430911"/>
      </c:lineChart>
      <c:catAx>
        <c:axId val="335430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430911"/>
        <c:crosses val="autoZero"/>
        <c:auto val="1"/>
        <c:lblAlgn val="ctr"/>
        <c:lblOffset val="100"/>
        <c:noMultiLvlLbl val="0"/>
      </c:catAx>
      <c:valAx>
        <c:axId val="335430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430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'!$B$3:$B$4</c:f>
              <c:strCache>
                <c:ptCount val="1"/>
                <c:pt idx="0">
                  <c:v>No</c:v>
                </c:pt>
              </c:strCache>
            </c:strRef>
          </c:tx>
          <c:spPr>
            <a:solidFill>
              <a:schemeClr val="accent1"/>
            </a:solidFill>
            <a:ln>
              <a:noFill/>
            </a:ln>
            <a:effectLst/>
          </c:spPr>
          <c:invertIfNegative val="0"/>
          <c:cat>
            <c:strRef>
              <c:f>'Pivot Table '!$A$5:$A$7</c:f>
              <c:strCache>
                <c:ptCount val="2"/>
                <c:pt idx="0">
                  <c:v>Female</c:v>
                </c:pt>
                <c:pt idx="1">
                  <c:v>Male</c:v>
                </c:pt>
              </c:strCache>
            </c:strRef>
          </c:cat>
          <c:val>
            <c:numRef>
              <c:f>'Pivot Table '!$B$5:$B$7</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2D0D-40A8-A403-0D9EA5F85666}"/>
            </c:ext>
          </c:extLst>
        </c:ser>
        <c:ser>
          <c:idx val="1"/>
          <c:order val="1"/>
          <c:tx>
            <c:strRef>
              <c:f>'Pivot Table '!$C$3:$C$4</c:f>
              <c:strCache>
                <c:ptCount val="1"/>
                <c:pt idx="0">
                  <c:v>Yes</c:v>
                </c:pt>
              </c:strCache>
            </c:strRef>
          </c:tx>
          <c:spPr>
            <a:solidFill>
              <a:schemeClr val="accent2"/>
            </a:solidFill>
            <a:ln>
              <a:noFill/>
            </a:ln>
            <a:effectLst/>
          </c:spPr>
          <c:invertIfNegative val="0"/>
          <c:cat>
            <c:strRef>
              <c:f>'Pivot Table '!$A$5:$A$7</c:f>
              <c:strCache>
                <c:ptCount val="2"/>
                <c:pt idx="0">
                  <c:v>Female</c:v>
                </c:pt>
                <c:pt idx="1">
                  <c:v>Male</c:v>
                </c:pt>
              </c:strCache>
            </c:strRef>
          </c:cat>
          <c:val>
            <c:numRef>
              <c:f>'Pivot Table '!$C$5:$C$7</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2D0D-40A8-A403-0D9EA5F85666}"/>
            </c:ext>
          </c:extLst>
        </c:ser>
        <c:dLbls>
          <c:showLegendKey val="0"/>
          <c:showVal val="0"/>
          <c:showCatName val="0"/>
          <c:showSerName val="0"/>
          <c:showPercent val="0"/>
          <c:showBubbleSize val="0"/>
        </c:dLbls>
        <c:gapWidth val="219"/>
        <c:overlap val="-27"/>
        <c:axId val="2121096095"/>
        <c:axId val="500558719"/>
      </c:barChart>
      <c:catAx>
        <c:axId val="2121096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558719"/>
        <c:crosses val="autoZero"/>
        <c:auto val="1"/>
        <c:lblAlgn val="ctr"/>
        <c:lblOffset val="100"/>
        <c:noMultiLvlLbl val="0"/>
      </c:catAx>
      <c:valAx>
        <c:axId val="500558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0960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'!$B$25:$B$26</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 '!$A$27:$A$32</c:f>
              <c:strCache>
                <c:ptCount val="5"/>
                <c:pt idx="0">
                  <c:v>0-1 Miles</c:v>
                </c:pt>
                <c:pt idx="1">
                  <c:v>1-2 Miles</c:v>
                </c:pt>
                <c:pt idx="2">
                  <c:v>2-5 Miles</c:v>
                </c:pt>
                <c:pt idx="3">
                  <c:v>5-10 Miles</c:v>
                </c:pt>
                <c:pt idx="4">
                  <c:v>More than 10 Miles</c:v>
                </c:pt>
              </c:strCache>
            </c:strRef>
          </c:cat>
          <c:val>
            <c:numRef>
              <c:f>'Pivot Table '!$B$27:$B$32</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E274-4693-8AFD-158525B49BB9}"/>
            </c:ext>
          </c:extLst>
        </c:ser>
        <c:ser>
          <c:idx val="1"/>
          <c:order val="1"/>
          <c:tx>
            <c:strRef>
              <c:f>'Pivot Table '!$C$25:$C$26</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 '!$A$27:$A$32</c:f>
              <c:strCache>
                <c:ptCount val="5"/>
                <c:pt idx="0">
                  <c:v>0-1 Miles</c:v>
                </c:pt>
                <c:pt idx="1">
                  <c:v>1-2 Miles</c:v>
                </c:pt>
                <c:pt idx="2">
                  <c:v>2-5 Miles</c:v>
                </c:pt>
                <c:pt idx="3">
                  <c:v>5-10 Miles</c:v>
                </c:pt>
                <c:pt idx="4">
                  <c:v>More than 10 Miles</c:v>
                </c:pt>
              </c:strCache>
            </c:strRef>
          </c:cat>
          <c:val>
            <c:numRef>
              <c:f>'Pivot Table '!$C$27:$C$32</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E274-4693-8AFD-158525B49BB9}"/>
            </c:ext>
          </c:extLst>
        </c:ser>
        <c:dLbls>
          <c:showLegendKey val="0"/>
          <c:showVal val="0"/>
          <c:showCatName val="0"/>
          <c:showSerName val="0"/>
          <c:showPercent val="0"/>
          <c:showBubbleSize val="0"/>
        </c:dLbls>
        <c:marker val="1"/>
        <c:smooth val="0"/>
        <c:axId val="508006927"/>
        <c:axId val="508007887"/>
      </c:lineChart>
      <c:catAx>
        <c:axId val="50800692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08007887"/>
        <c:crosses val="autoZero"/>
        <c:auto val="1"/>
        <c:lblAlgn val="ctr"/>
        <c:lblOffset val="100"/>
        <c:noMultiLvlLbl val="0"/>
      </c:catAx>
      <c:valAx>
        <c:axId val="50800788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0800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'!$A$44:$A$47</c:f>
              <c:strCache>
                <c:ptCount val="3"/>
                <c:pt idx="0">
                  <c:v>Aolescent</c:v>
                </c:pt>
                <c:pt idx="1">
                  <c:v>Middle Age</c:v>
                </c:pt>
                <c:pt idx="2">
                  <c:v>Old</c:v>
                </c:pt>
              </c:strCache>
            </c:strRef>
          </c:cat>
          <c:val>
            <c:numRef>
              <c:f>'Pivot Table '!$B$44:$B$47</c:f>
              <c:numCache>
                <c:formatCode>General</c:formatCode>
                <c:ptCount val="3"/>
                <c:pt idx="0">
                  <c:v>47</c:v>
                </c:pt>
                <c:pt idx="1">
                  <c:v>133</c:v>
                </c:pt>
                <c:pt idx="2">
                  <c:v>32</c:v>
                </c:pt>
              </c:numCache>
            </c:numRef>
          </c:val>
          <c:smooth val="0"/>
          <c:extLst>
            <c:ext xmlns:c16="http://schemas.microsoft.com/office/drawing/2014/chart" uri="{C3380CC4-5D6E-409C-BE32-E72D297353CC}">
              <c16:uniqueId val="{00000000-2C73-47B6-B550-888D262C69EB}"/>
            </c:ext>
          </c:extLst>
        </c:ser>
        <c:ser>
          <c:idx val="1"/>
          <c:order val="1"/>
          <c:tx>
            <c:strRef>
              <c:f>'Pivot Table '!$C$42:$C$43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'!$A$44:$A$47</c:f>
              <c:strCache>
                <c:ptCount val="3"/>
                <c:pt idx="0">
                  <c:v>Aolescent</c:v>
                </c:pt>
                <c:pt idx="1">
                  <c:v>Middle Age</c:v>
                </c:pt>
                <c:pt idx="2">
                  <c:v>Old</c:v>
                </c:pt>
              </c:strCache>
            </c:strRef>
          </c:cat>
          <c:val>
            <c:numRef>
              <c:f>'Pivot Table '!$C$44:$C$47</c:f>
              <c:numCache>
                <c:formatCode>General</c:formatCode>
                <c:ptCount val="3"/>
                <c:pt idx="0">
                  <c:v>25</c:v>
                </c:pt>
                <c:pt idx="1">
                  <c:v>199</c:v>
                </c:pt>
                <c:pt idx="2">
                  <c:v>26</c:v>
                </c:pt>
              </c:numCache>
            </c:numRef>
          </c:val>
          <c:smooth val="0"/>
          <c:extLst>
            <c:ext xmlns:c16="http://schemas.microsoft.com/office/drawing/2014/chart" uri="{C3380CC4-5D6E-409C-BE32-E72D297353CC}">
              <c16:uniqueId val="{00000001-2C73-47B6-B550-888D262C69EB}"/>
            </c:ext>
          </c:extLst>
        </c:ser>
        <c:dLbls>
          <c:showLegendKey val="0"/>
          <c:showVal val="0"/>
          <c:showCatName val="0"/>
          <c:showSerName val="0"/>
          <c:showPercent val="0"/>
          <c:showBubbleSize val="0"/>
        </c:dLbls>
        <c:marker val="1"/>
        <c:smooth val="0"/>
        <c:axId val="335430431"/>
        <c:axId val="335430911"/>
      </c:lineChart>
      <c:catAx>
        <c:axId val="335430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430911"/>
        <c:crosses val="autoZero"/>
        <c:auto val="1"/>
        <c:lblAlgn val="ctr"/>
        <c:lblOffset val="100"/>
        <c:noMultiLvlLbl val="0"/>
      </c:catAx>
      <c:valAx>
        <c:axId val="335430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430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128587</xdr:colOff>
      <xdr:row>1</xdr:row>
      <xdr:rowOff>185737</xdr:rowOff>
    </xdr:from>
    <xdr:to>
      <xdr:col>12</xdr:col>
      <xdr:colOff>200025</xdr:colOff>
      <xdr:row>20</xdr:row>
      <xdr:rowOff>180975</xdr:rowOff>
    </xdr:to>
    <xdr:graphicFrame macro="">
      <xdr:nvGraphicFramePr>
        <xdr:cNvPr id="2" name="Chart 1">
          <a:extLst>
            <a:ext uri="{FF2B5EF4-FFF2-40B4-BE49-F238E27FC236}">
              <a16:creationId xmlns:a16="http://schemas.microsoft.com/office/drawing/2014/main" id="{24286F3D-555E-B0FE-F453-4E977ABC48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176211</xdr:colOff>
      <xdr:row>21</xdr:row>
      <xdr:rowOff>80961</xdr:rowOff>
    </xdr:from>
    <xdr:to>
      <xdr:col>12</xdr:col>
      <xdr:colOff>228600</xdr:colOff>
      <xdr:row>38</xdr:row>
      <xdr:rowOff>0</xdr:rowOff>
    </xdr:to>
    <xdr:graphicFrame macro="">
      <xdr:nvGraphicFramePr>
        <xdr:cNvPr id="3" name="Chart 2">
          <a:extLst>
            <a:ext uri="{FF2B5EF4-FFF2-40B4-BE49-F238E27FC236}">
              <a16:creationId xmlns:a16="http://schemas.microsoft.com/office/drawing/2014/main" id="{3B057C51-F1DF-F84E-4BE7-1530D664DB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166687</xdr:colOff>
      <xdr:row>40</xdr:row>
      <xdr:rowOff>4762</xdr:rowOff>
    </xdr:from>
    <xdr:to>
      <xdr:col>12</xdr:col>
      <xdr:colOff>238125</xdr:colOff>
      <xdr:row>55</xdr:row>
      <xdr:rowOff>133350</xdr:rowOff>
    </xdr:to>
    <xdr:graphicFrame macro="">
      <xdr:nvGraphicFramePr>
        <xdr:cNvPr id="4" name="Chart 3">
          <a:extLst>
            <a:ext uri="{FF2B5EF4-FFF2-40B4-BE49-F238E27FC236}">
              <a16:creationId xmlns:a16="http://schemas.microsoft.com/office/drawing/2014/main" id="{ED95B7A0-C533-A343-C857-D63942F517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304800</xdr:colOff>
      <xdr:row>7</xdr:row>
      <xdr:rowOff>9524</xdr:rowOff>
    </xdr:from>
    <xdr:to>
      <xdr:col>12</xdr:col>
      <xdr:colOff>376238</xdr:colOff>
      <xdr:row>26</xdr:row>
      <xdr:rowOff>19050</xdr:rowOff>
    </xdr:to>
    <xdr:graphicFrame macro="">
      <xdr:nvGraphicFramePr>
        <xdr:cNvPr id="2" name="Chart 1">
          <a:extLst>
            <a:ext uri="{FF2B5EF4-FFF2-40B4-BE49-F238E27FC236}">
              <a16:creationId xmlns:a16="http://schemas.microsoft.com/office/drawing/2014/main" id="{28512551-7FC7-4550-A707-A48190430B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276226</xdr:colOff>
      <xdr:row>26</xdr:row>
      <xdr:rowOff>47625</xdr:rowOff>
    </xdr:from>
    <xdr:to>
      <xdr:col>20</xdr:col>
      <xdr:colOff>581026</xdr:colOff>
      <xdr:row>42</xdr:row>
      <xdr:rowOff>157164</xdr:rowOff>
    </xdr:to>
    <xdr:graphicFrame macro="">
      <xdr:nvGraphicFramePr>
        <xdr:cNvPr id="3" name="Chart 2">
          <a:extLst>
            <a:ext uri="{FF2B5EF4-FFF2-40B4-BE49-F238E27FC236}">
              <a16:creationId xmlns:a16="http://schemas.microsoft.com/office/drawing/2014/main" id="{7DBAED7E-328F-4E6A-B9FE-E809963326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381000</xdr:colOff>
      <xdr:row>7</xdr:row>
      <xdr:rowOff>9524</xdr:rowOff>
    </xdr:from>
    <xdr:to>
      <xdr:col>20</xdr:col>
      <xdr:colOff>581026</xdr:colOff>
      <xdr:row>26</xdr:row>
      <xdr:rowOff>19050</xdr:rowOff>
    </xdr:to>
    <xdr:graphicFrame macro="">
      <xdr:nvGraphicFramePr>
        <xdr:cNvPr id="4" name="Chart 3">
          <a:extLst>
            <a:ext uri="{FF2B5EF4-FFF2-40B4-BE49-F238E27FC236}">
              <a16:creationId xmlns:a16="http://schemas.microsoft.com/office/drawing/2014/main" id="{738A4D85-2E0B-48DF-A742-72D744035B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7</xdr:row>
      <xdr:rowOff>9525</xdr:rowOff>
    </xdr:from>
    <xdr:to>
      <xdr:col>4</xdr:col>
      <xdr:colOff>314325</xdr:colOff>
      <xdr:row>11</xdr:row>
      <xdr:rowOff>142875</xdr:rowOff>
    </xdr:to>
    <mc:AlternateContent xmlns:mc="http://schemas.openxmlformats.org/markup-compatibility/2006">
      <mc:Choice xmlns:a14="http://schemas.microsoft.com/office/drawing/2010/main" Requires="a14">
        <xdr:graphicFrame macro="">
          <xdr:nvGraphicFramePr>
            <xdr:cNvPr id="5" name="Marrital Status">
              <a:extLst>
                <a:ext uri="{FF2B5EF4-FFF2-40B4-BE49-F238E27FC236}">
                  <a16:creationId xmlns:a16="http://schemas.microsoft.com/office/drawing/2014/main" id="{388D4E86-B4BE-E355-B2EC-BF798CC7D860}"/>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19050" y="1343025"/>
              <a:ext cx="2733675"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18</xdr:row>
      <xdr:rowOff>76200</xdr:rowOff>
    </xdr:from>
    <xdr:to>
      <xdr:col>4</xdr:col>
      <xdr:colOff>295275</xdr:colOff>
      <xdr:row>27</xdr:row>
      <xdr:rowOff>28575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69D5515-7AF9-DDB5-40BE-8893093D91A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25" y="3505200"/>
              <a:ext cx="2724150" cy="1666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142876</xdr:rowOff>
    </xdr:from>
    <xdr:to>
      <xdr:col>4</xdr:col>
      <xdr:colOff>304800</xdr:colOff>
      <xdr:row>18</xdr:row>
      <xdr:rowOff>66676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93C795A-37EE-4966-2097-998A69783FF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38376"/>
              <a:ext cx="2743200"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 Miao" refreshedDate="45124.481503356481" createdVersion="8" refreshedVersion="8" minRefreshableVersion="3" recordCount="1000" xr:uid="{F10F846C-B396-490B-AA04-8DFC307019F8}">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 numFmtId="0">
      <sharedItems count="3">
        <s v="Middle Age"/>
        <s v="Old"/>
        <s v="A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733911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2E590D-8C6D-4700-8E5B-77AD6BE304E1}"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2:D47" firstHeaderRow="1" firstDataRow="2" firstDataCol="1"/>
  <pivotFields count="14">
    <pivotField showAll="0"/>
    <pivotField showAll="0">
      <items count="3">
        <item h="1" x="0"/>
        <item x="1"/>
        <item t="default"/>
      </items>
    </pivotField>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D30272-5BFB-4814-9342-FE806709A770}"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5:D32" firstHeaderRow="1" firstDataRow="2" firstDataCol="1"/>
  <pivotFields count="14">
    <pivotField showAll="0"/>
    <pivotField showAll="0">
      <items count="3">
        <item h="1" x="0"/>
        <item x="1"/>
        <item t="default"/>
      </items>
    </pivotField>
    <pivotField showAll="0"/>
    <pivotField numFmtId="164" showAll="0"/>
    <pivotField showAll="0"/>
    <pivotField showAll="0"/>
    <pivotField showAll="0"/>
    <pivotField showAll="0"/>
    <pivotField showAll="0"/>
    <pivotField axis="axisRow" showAll="0" sortType="ascending">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F30AC7-2935-4EC1-BF3C-BEEEC98D2B92}"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4"/>
  </dataFields>
  <formats count="1">
    <format dxfId="1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A286E75A-D2C4-4269-97E5-9D015638453D}" sourceName="Marrital Status">
  <pivotTables>
    <pivotTable tabId="3" name="PivotTable1"/>
    <pivotTable tabId="3" name="PivotTable2"/>
    <pivotTable tabId="3" name="PivotTable3"/>
  </pivotTables>
  <data>
    <tabular pivotCacheId="187339119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D0BE505-C453-4C60-83AF-E7F8A865B6D4}" sourceName="Education">
  <pivotTables>
    <pivotTable tabId="3" name="PivotTable1"/>
  </pivotTables>
  <data>
    <tabular pivotCacheId="187339119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08DEA27-0439-49AF-8D33-F8777CC7ED25}" sourceName="Region">
  <pivotTables>
    <pivotTable tabId="3" name="PivotTable1"/>
  </pivotTables>
  <data>
    <tabular pivotCacheId="187339119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F556CB76-09FC-4DFF-876D-9B5D72D948D3}" cache="Slicer_Marrital_Status" caption="Marrital Status" rowHeight="241300"/>
  <slicer name="Education" xr10:uid="{BE0C4899-7A6C-41AE-B09E-CFF9165EB306}" cache="Slicer_Education" caption="Education" startItem="1" rowHeight="241300"/>
  <slicer name="Region" xr10:uid="{E17492BC-65E4-4804-B71B-B901A4D73A0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61743-63BF-4197-8D7B-C1437F72B4D1}">
  <dimension ref="A1:N1001"/>
  <sheetViews>
    <sheetView topLeftCell="E1" workbookViewId="0">
      <selection activeCell="M4" sqref="M4"/>
    </sheetView>
  </sheetViews>
  <sheetFormatPr defaultColWidth="11.85546875" defaultRowHeight="15" x14ac:dyDescent="0.25"/>
  <cols>
    <col min="2" max="2" width="14" customWidth="1"/>
    <col min="3" max="3" width="13.7109375" customWidth="1"/>
    <col min="4" max="4" width="14.28515625" customWidth="1"/>
    <col min="5" max="5" width="14.42578125" customWidth="1"/>
    <col min="6" max="6" width="27.5703125" customWidth="1"/>
    <col min="7" max="7" width="26.85546875" customWidth="1"/>
    <col min="8" max="8" width="24.28515625" customWidth="1"/>
    <col min="9" max="9" width="22.28515625" customWidth="1"/>
    <col min="10" max="10" width="20.7109375" customWidth="1"/>
    <col min="11" max="11" width="22.28515625" customWidth="1"/>
    <col min="12" max="13" width="23.42578125" customWidth="1"/>
    <col min="14" max="14" width="26" customWidth="1"/>
  </cols>
  <sheetData>
    <row r="1" spans="1:14" x14ac:dyDescent="0.25">
      <c r="A1" t="s">
        <v>0</v>
      </c>
      <c r="B1" t="s">
        <v>41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 &gt; 55, "Old",IF(L2 &gt;=31, "Middle Age",IF(L2&lt;31,"Aolescent","invalid")))</f>
        <v>Middle Age</v>
      </c>
      <c r="N2" t="s">
        <v>18</v>
      </c>
    </row>
    <row r="3" spans="1:14" x14ac:dyDescent="0.25">
      <c r="A3">
        <v>24107</v>
      </c>
      <c r="B3" t="s">
        <v>36</v>
      </c>
      <c r="C3" t="s">
        <v>38</v>
      </c>
      <c r="D3" s="1">
        <v>30000</v>
      </c>
      <c r="E3">
        <v>3</v>
      </c>
      <c r="F3" t="s">
        <v>19</v>
      </c>
      <c r="G3" t="s">
        <v>20</v>
      </c>
      <c r="H3" t="s">
        <v>15</v>
      </c>
      <c r="I3">
        <v>1</v>
      </c>
      <c r="J3" t="s">
        <v>16</v>
      </c>
      <c r="K3" t="s">
        <v>17</v>
      </c>
      <c r="L3">
        <v>43</v>
      </c>
      <c r="M3" t="str">
        <f>IF(L3 &gt; 55, "Old",IF(L3 &gt;=31, "Middle Age",IF(L3&lt;31,"Aolescent","invalid")))</f>
        <v>Middle Age</v>
      </c>
      <c r="N3" t="s">
        <v>18</v>
      </c>
    </row>
    <row r="4" spans="1:14" x14ac:dyDescent="0.25">
      <c r="A4">
        <v>14177</v>
      </c>
      <c r="B4" t="s">
        <v>36</v>
      </c>
      <c r="C4" t="s">
        <v>38</v>
      </c>
      <c r="D4" s="1">
        <v>80000</v>
      </c>
      <c r="E4">
        <v>5</v>
      </c>
      <c r="F4" t="s">
        <v>19</v>
      </c>
      <c r="G4" t="s">
        <v>21</v>
      </c>
      <c r="H4" t="s">
        <v>18</v>
      </c>
      <c r="I4">
        <v>2</v>
      </c>
      <c r="J4" t="s">
        <v>22</v>
      </c>
      <c r="K4" t="s">
        <v>17</v>
      </c>
      <c r="L4">
        <v>60</v>
      </c>
      <c r="M4" t="str">
        <f>IF(L4 &gt; 55, "Old",IF(L4 &gt;=31, "Middle Age",IF(L4&lt;31,"Aolescent","invalid")))</f>
        <v>Old</v>
      </c>
      <c r="N4" t="s">
        <v>18</v>
      </c>
    </row>
    <row r="5" spans="1:14" x14ac:dyDescent="0.25">
      <c r="A5">
        <v>24381</v>
      </c>
      <c r="B5" t="s">
        <v>37</v>
      </c>
      <c r="C5" t="s">
        <v>38</v>
      </c>
      <c r="D5" s="1">
        <v>70000</v>
      </c>
      <c r="E5">
        <v>0</v>
      </c>
      <c r="F5" t="s">
        <v>13</v>
      </c>
      <c r="G5" t="s">
        <v>21</v>
      </c>
      <c r="H5" t="s">
        <v>15</v>
      </c>
      <c r="I5">
        <v>1</v>
      </c>
      <c r="J5" t="s">
        <v>23</v>
      </c>
      <c r="K5" t="s">
        <v>24</v>
      </c>
      <c r="L5">
        <v>41</v>
      </c>
      <c r="M5" t="str">
        <f t="shared" ref="M3:M66" si="0">IF(L5 &gt; 55, "Old",IF(L5 &gt;=31, "Middle Age",IF(L5&lt;31,"Aolescent","invalid")))</f>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47</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Middle Age</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47</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Aolescent</v>
      </c>
      <c r="N52" t="s">
        <v>18</v>
      </c>
    </row>
    <row r="53" spans="1:14" x14ac:dyDescent="0.25">
      <c r="A53">
        <v>20619</v>
      </c>
      <c r="B53" t="s">
        <v>37</v>
      </c>
      <c r="C53" t="s">
        <v>38</v>
      </c>
      <c r="D53" s="1">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47</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 &gt; 55, "Old",IF(L67 &gt;=31, "Middle Age",IF(L67&lt;31,"Aolescent","invalid")))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Aolescent</v>
      </c>
      <c r="N71" t="s">
        <v>18</v>
      </c>
    </row>
    <row r="72" spans="1:14" x14ac:dyDescent="0.25">
      <c r="A72">
        <v>14238</v>
      </c>
      <c r="B72" t="s">
        <v>36</v>
      </c>
      <c r="C72" t="s">
        <v>38</v>
      </c>
      <c r="D72" s="1">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Aolescent</v>
      </c>
      <c r="N78" t="s">
        <v>18</v>
      </c>
    </row>
    <row r="79" spans="1:14" x14ac:dyDescent="0.25">
      <c r="A79">
        <v>27969</v>
      </c>
      <c r="B79" t="s">
        <v>36</v>
      </c>
      <c r="C79" t="s">
        <v>38</v>
      </c>
      <c r="D79" s="1">
        <v>80000</v>
      </c>
      <c r="E79">
        <v>0</v>
      </c>
      <c r="F79" t="s">
        <v>13</v>
      </c>
      <c r="G79" t="s">
        <v>21</v>
      </c>
      <c r="H79" t="s">
        <v>15</v>
      </c>
      <c r="I79">
        <v>2</v>
      </c>
      <c r="J79" t="s">
        <v>47</v>
      </c>
      <c r="K79" t="s">
        <v>24</v>
      </c>
      <c r="L79">
        <v>29</v>
      </c>
      <c r="M79" t="str">
        <f t="shared" si="1"/>
        <v>Aolescent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Middle Age</v>
      </c>
      <c r="N96" t="s">
        <v>18</v>
      </c>
    </row>
    <row r="97" spans="1:14" x14ac:dyDescent="0.25">
      <c r="A97">
        <v>17197</v>
      </c>
      <c r="B97" t="s">
        <v>37</v>
      </c>
      <c r="C97" t="s">
        <v>39</v>
      </c>
      <c r="D97" s="1">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 &gt; 55, "Old",IF(L131 &gt;=31, "Middle Age",IF(L131&lt;31,"Aolescent","invalid")))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47</v>
      </c>
      <c r="K180" t="s">
        <v>17</v>
      </c>
      <c r="L180">
        <v>55</v>
      </c>
      <c r="M180" t="str">
        <f t="shared" si="2"/>
        <v>Middle Age</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47</v>
      </c>
      <c r="K195" t="s">
        <v>24</v>
      </c>
      <c r="L195">
        <v>41</v>
      </c>
      <c r="M195" t="str">
        <f t="shared" ref="M195:M258" si="3">IF(L195 &gt; 55, "Old",IF(L195 &gt;=31, "Middle Age",IF(L195&lt;31,"Aolescent","invalid")))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Aolescent</v>
      </c>
      <c r="N214" t="s">
        <v>18</v>
      </c>
    </row>
    <row r="215" spans="1:14" x14ac:dyDescent="0.25">
      <c r="A215">
        <v>11451</v>
      </c>
      <c r="B215" t="s">
        <v>37</v>
      </c>
      <c r="C215" t="s">
        <v>38</v>
      </c>
      <c r="D215" s="1">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Aolescent</v>
      </c>
      <c r="N235" t="s">
        <v>15</v>
      </c>
    </row>
    <row r="236" spans="1:14" x14ac:dyDescent="0.25">
      <c r="A236">
        <v>24611</v>
      </c>
      <c r="B236" t="s">
        <v>37</v>
      </c>
      <c r="C236" t="s">
        <v>38</v>
      </c>
      <c r="D236" s="1">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Aolescent</v>
      </c>
      <c r="N245" t="s">
        <v>18</v>
      </c>
    </row>
    <row r="246" spans="1:14" x14ac:dyDescent="0.25">
      <c r="A246">
        <v>19057</v>
      </c>
      <c r="B246" t="s">
        <v>36</v>
      </c>
      <c r="C246" t="s">
        <v>39</v>
      </c>
      <c r="D246" s="1">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 &gt; 55, "Old",IF(L259 &gt;=31, "Middle Age",IF(L259&lt;31,"Aolescent","invalid")))</f>
        <v>Middle Age</v>
      </c>
      <c r="N259" t="s">
        <v>15</v>
      </c>
    </row>
    <row r="260" spans="1:14" x14ac:dyDescent="0.25">
      <c r="A260">
        <v>14193</v>
      </c>
      <c r="B260" t="s">
        <v>37</v>
      </c>
      <c r="C260" t="s">
        <v>39</v>
      </c>
      <c r="D260" s="1">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 &gt; 55, "Old",IF(L323 &gt;=31, "Middle Age",IF(L323&lt;31,"Aolescent","invalid")))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47</v>
      </c>
      <c r="K361" t="s">
        <v>24</v>
      </c>
      <c r="L361">
        <v>30</v>
      </c>
      <c r="M361" t="str">
        <f t="shared" si="5"/>
        <v>Aolescent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47</v>
      </c>
      <c r="K382" t="s">
        <v>24</v>
      </c>
      <c r="L382">
        <v>30</v>
      </c>
      <c r="M382" t="str">
        <f t="shared" si="5"/>
        <v>Aolescent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 &gt; 55, "Old",IF(L387 &gt;=31, "Middle Age",IF(L387&lt;31,"Aolescent","invalid")))</f>
        <v>Middle Age</v>
      </c>
      <c r="N387" t="s">
        <v>18</v>
      </c>
    </row>
    <row r="388" spans="1:14" x14ac:dyDescent="0.25">
      <c r="A388">
        <v>28957</v>
      </c>
      <c r="B388" t="s">
        <v>37</v>
      </c>
      <c r="C388" t="s">
        <v>39</v>
      </c>
      <c r="D388" s="1">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Aolescent</v>
      </c>
      <c r="N433" t="s">
        <v>15</v>
      </c>
    </row>
    <row r="434" spans="1:14" x14ac:dyDescent="0.25">
      <c r="A434">
        <v>21891</v>
      </c>
      <c r="B434" t="s">
        <v>36</v>
      </c>
      <c r="C434" t="s">
        <v>39</v>
      </c>
      <c r="D434" s="1">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 &gt; 55, "Old",IF(L451 &gt;=31, "Middle Age",IF(L451&lt;31,"Aolescent","invalid")))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47</v>
      </c>
      <c r="K515" t="s">
        <v>32</v>
      </c>
      <c r="L515">
        <v>61</v>
      </c>
      <c r="M515" t="str">
        <f t="shared" ref="M515:M578" si="8">IF(L515 &gt; 55, "Old",IF(L515 &gt;=31, "Middle Age",IF(L515&lt;31,"Aolescent","invalid")))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Aolescent</v>
      </c>
      <c r="N530" t="s">
        <v>18</v>
      </c>
    </row>
    <row r="531" spans="1:14" x14ac:dyDescent="0.25">
      <c r="A531">
        <v>13233</v>
      </c>
      <c r="B531" t="s">
        <v>36</v>
      </c>
      <c r="C531" t="s">
        <v>38</v>
      </c>
      <c r="D531" s="1">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 &gt; 55, "Old",IF(L579 &gt;=31, "Middle Age",IF(L579&lt;31,"Aolescent","invalid")))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47</v>
      </c>
      <c r="K643" t="s">
        <v>32</v>
      </c>
      <c r="L643">
        <v>64</v>
      </c>
      <c r="M643" t="str">
        <f t="shared" ref="M643:M706" si="10">IF(L643 &gt; 55, "Old",IF(L643 &gt;=31, "Middle Age",IF(L643&lt;31,"Aolescent","invalid")))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47</v>
      </c>
      <c r="K707" t="s">
        <v>32</v>
      </c>
      <c r="L707">
        <v>59</v>
      </c>
      <c r="M707" t="str">
        <f t="shared" ref="M707:M770" si="11">IF(L707 &gt; 55, "Old",IF(L707 &gt;=31, "Middle Age",IF(L707&lt;31,"Aolescent","invalid")))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47</v>
      </c>
      <c r="K741" t="s">
        <v>32</v>
      </c>
      <c r="L741">
        <v>55</v>
      </c>
      <c r="M741" t="str">
        <f t="shared" si="11"/>
        <v>Middle Age</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 &gt; 55, "Old",IF(L771 &gt;=31, "Middle Age",IF(L771&lt;31,"Aolescent","invalid")))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47</v>
      </c>
      <c r="K782" t="s">
        <v>32</v>
      </c>
      <c r="L782">
        <v>55</v>
      </c>
      <c r="M782" t="str">
        <f t="shared" si="12"/>
        <v>Middle Age</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 &gt; 55, "Old",IF(L835 &gt;=31, "Middle Age",IF(L835&lt;31,"Aolescent","invalid")))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47</v>
      </c>
      <c r="K868" t="s">
        <v>32</v>
      </c>
      <c r="L868">
        <v>55</v>
      </c>
      <c r="M868" t="str">
        <f t="shared" si="13"/>
        <v>Middle Age</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47</v>
      </c>
      <c r="K873" t="s">
        <v>32</v>
      </c>
      <c r="L873">
        <v>55</v>
      </c>
      <c r="M873" t="str">
        <f t="shared" si="13"/>
        <v>Middle Age</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 &gt; 55, "Old",IF(L899 &gt;=31, "Middle Age",IF(L899&lt;31,"Aolescent","invalid")))</f>
        <v>Aolescent</v>
      </c>
      <c r="N899" t="s">
        <v>18</v>
      </c>
    </row>
    <row r="900" spans="1:14" x14ac:dyDescent="0.25">
      <c r="A900">
        <v>18066</v>
      </c>
      <c r="B900" t="s">
        <v>37</v>
      </c>
      <c r="C900" t="s">
        <v>38</v>
      </c>
      <c r="D900" s="1">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 &gt; 55, "Old",IF(L963 &gt;=31, "Middle Age",IF(L963&lt;31,"Aolescent","invalid")))</f>
        <v>Old</v>
      </c>
      <c r="N963" t="s">
        <v>18</v>
      </c>
    </row>
    <row r="964" spans="1:14" x14ac:dyDescent="0.25">
      <c r="A964">
        <v>16813</v>
      </c>
      <c r="B964" t="s">
        <v>36</v>
      </c>
      <c r="C964" t="s">
        <v>38</v>
      </c>
      <c r="D964" s="1">
        <v>60000</v>
      </c>
      <c r="E964">
        <v>2</v>
      </c>
      <c r="F964" t="s">
        <v>19</v>
      </c>
      <c r="G964" t="s">
        <v>21</v>
      </c>
      <c r="H964" t="s">
        <v>15</v>
      </c>
      <c r="I964">
        <v>2</v>
      </c>
      <c r="J964" t="s">
        <v>47</v>
      </c>
      <c r="K964" t="s">
        <v>32</v>
      </c>
      <c r="L964">
        <v>55</v>
      </c>
      <c r="M964" t="str">
        <f t="shared" si="15"/>
        <v>Middle Age</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47</v>
      </c>
      <c r="K1001" t="s">
        <v>32</v>
      </c>
      <c r="L1001">
        <v>53</v>
      </c>
      <c r="M1001" t="str">
        <f t="shared" si="15"/>
        <v>Middle Age</v>
      </c>
      <c r="N1001" t="s">
        <v>15</v>
      </c>
    </row>
  </sheetData>
  <autoFilter ref="A1:N1001" xr:uid="{40761743-63BF-4197-8D7B-C1437F72B4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F0D7B-EA65-4D97-821A-DFB6D310A3D9}">
  <dimension ref="A3:D47"/>
  <sheetViews>
    <sheetView topLeftCell="A22" workbookViewId="0">
      <selection activeCell="O18" sqref="O18"/>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s>
  <sheetData>
    <row r="3" spans="1:4" x14ac:dyDescent="0.25">
      <c r="A3" s="4" t="s">
        <v>44</v>
      </c>
      <c r="B3" s="4" t="s">
        <v>45</v>
      </c>
    </row>
    <row r="4" spans="1:4" x14ac:dyDescent="0.25">
      <c r="A4" s="4" t="s">
        <v>42</v>
      </c>
      <c r="B4" t="s">
        <v>18</v>
      </c>
      <c r="C4" t="s">
        <v>15</v>
      </c>
      <c r="D4" t="s">
        <v>43</v>
      </c>
    </row>
    <row r="5" spans="1:4" x14ac:dyDescent="0.25">
      <c r="A5" s="5" t="s">
        <v>39</v>
      </c>
      <c r="B5" s="6">
        <v>51848.73949579832</v>
      </c>
      <c r="C5" s="6">
        <v>52900.763358778626</v>
      </c>
      <c r="D5" s="6">
        <v>52400</v>
      </c>
    </row>
    <row r="6" spans="1:4" x14ac:dyDescent="0.25">
      <c r="A6" s="5" t="s">
        <v>38</v>
      </c>
      <c r="B6" s="6">
        <v>50107.526881720427</v>
      </c>
      <c r="C6" s="6">
        <v>58907.563025210082</v>
      </c>
      <c r="D6" s="6">
        <v>55047.169811320753</v>
      </c>
    </row>
    <row r="7" spans="1:4" x14ac:dyDescent="0.25">
      <c r="A7" s="5" t="s">
        <v>43</v>
      </c>
      <c r="B7" s="6">
        <v>51084.905660377357</v>
      </c>
      <c r="C7" s="6">
        <v>55760</v>
      </c>
      <c r="D7" s="6">
        <v>53614.718614718615</v>
      </c>
    </row>
    <row r="25" spans="1:4" x14ac:dyDescent="0.25">
      <c r="A25" s="4" t="s">
        <v>46</v>
      </c>
      <c r="B25" s="4" t="s">
        <v>45</v>
      </c>
    </row>
    <row r="26" spans="1:4" x14ac:dyDescent="0.25">
      <c r="A26" s="4" t="s">
        <v>42</v>
      </c>
      <c r="B26" t="s">
        <v>18</v>
      </c>
      <c r="C26" t="s">
        <v>15</v>
      </c>
      <c r="D26" t="s">
        <v>43</v>
      </c>
    </row>
    <row r="27" spans="1:4" x14ac:dyDescent="0.25">
      <c r="A27" s="5" t="s">
        <v>16</v>
      </c>
      <c r="B27" s="3">
        <v>59</v>
      </c>
      <c r="C27" s="3">
        <v>102</v>
      </c>
      <c r="D27" s="3">
        <v>161</v>
      </c>
    </row>
    <row r="28" spans="1:4" x14ac:dyDescent="0.25">
      <c r="A28" s="5" t="s">
        <v>26</v>
      </c>
      <c r="B28" s="3">
        <v>42</v>
      </c>
      <c r="C28" s="3">
        <v>39</v>
      </c>
      <c r="D28" s="3">
        <v>81</v>
      </c>
    </row>
    <row r="29" spans="1:4" x14ac:dyDescent="0.25">
      <c r="A29" s="5" t="s">
        <v>22</v>
      </c>
      <c r="B29" s="3">
        <v>30</v>
      </c>
      <c r="C29" s="3">
        <v>51</v>
      </c>
      <c r="D29" s="3">
        <v>81</v>
      </c>
    </row>
    <row r="30" spans="1:4" x14ac:dyDescent="0.25">
      <c r="A30" s="5" t="s">
        <v>23</v>
      </c>
      <c r="B30" s="3">
        <v>53</v>
      </c>
      <c r="C30" s="3">
        <v>38</v>
      </c>
      <c r="D30" s="3">
        <v>91</v>
      </c>
    </row>
    <row r="31" spans="1:4" x14ac:dyDescent="0.25">
      <c r="A31" s="5" t="s">
        <v>47</v>
      </c>
      <c r="B31" s="3">
        <v>28</v>
      </c>
      <c r="C31" s="3">
        <v>20</v>
      </c>
      <c r="D31" s="3">
        <v>48</v>
      </c>
    </row>
    <row r="32" spans="1:4" x14ac:dyDescent="0.25">
      <c r="A32" s="5" t="s">
        <v>43</v>
      </c>
      <c r="B32" s="3">
        <v>212</v>
      </c>
      <c r="C32" s="3">
        <v>250</v>
      </c>
      <c r="D32" s="3">
        <v>462</v>
      </c>
    </row>
    <row r="42" spans="1:4" x14ac:dyDescent="0.25">
      <c r="A42" s="4" t="s">
        <v>46</v>
      </c>
      <c r="B42" s="4" t="s">
        <v>45</v>
      </c>
    </row>
    <row r="43" spans="1:4" x14ac:dyDescent="0.25">
      <c r="A43" s="4" t="s">
        <v>42</v>
      </c>
      <c r="B43" t="s">
        <v>18</v>
      </c>
      <c r="C43" t="s">
        <v>15</v>
      </c>
      <c r="D43" t="s">
        <v>43</v>
      </c>
    </row>
    <row r="44" spans="1:4" x14ac:dyDescent="0.25">
      <c r="A44" s="5" t="s">
        <v>48</v>
      </c>
      <c r="B44" s="3">
        <v>47</v>
      </c>
      <c r="C44" s="3">
        <v>25</v>
      </c>
      <c r="D44" s="3">
        <v>72</v>
      </c>
    </row>
    <row r="45" spans="1:4" x14ac:dyDescent="0.25">
      <c r="A45" s="5" t="s">
        <v>49</v>
      </c>
      <c r="B45" s="3">
        <v>133</v>
      </c>
      <c r="C45" s="3">
        <v>199</v>
      </c>
      <c r="D45" s="3">
        <v>332</v>
      </c>
    </row>
    <row r="46" spans="1:4" x14ac:dyDescent="0.25">
      <c r="A46" s="5" t="s">
        <v>50</v>
      </c>
      <c r="B46" s="3">
        <v>32</v>
      </c>
      <c r="C46" s="3">
        <v>26</v>
      </c>
      <c r="D46" s="3">
        <v>58</v>
      </c>
    </row>
    <row r="47" spans="1:4" x14ac:dyDescent="0.25">
      <c r="A47" s="5" t="s">
        <v>43</v>
      </c>
      <c r="B47" s="3">
        <v>212</v>
      </c>
      <c r="C47" s="3">
        <v>250</v>
      </c>
      <c r="D47" s="3">
        <v>462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02B34-E548-4031-BB82-E851AF927226}">
  <dimension ref="A1:U7"/>
  <sheetViews>
    <sheetView showGridLines="0" tabSelected="1" topLeftCell="A2" workbookViewId="0">
      <selection activeCell="D16" sqref="D16"/>
    </sheetView>
  </sheetViews>
  <sheetFormatPr defaultRowHeight="15" x14ac:dyDescent="0.25"/>
  <sheetData>
    <row r="1" spans="1:21" ht="15" customHeight="1" x14ac:dyDescent="0.25">
      <c r="A1" s="7" t="s">
        <v>51</v>
      </c>
      <c r="B1" s="7"/>
      <c r="C1" s="7"/>
      <c r="D1" s="7"/>
      <c r="E1" s="7"/>
      <c r="F1" s="7"/>
      <c r="G1" s="7"/>
      <c r="H1" s="7"/>
      <c r="I1" s="7"/>
      <c r="J1" s="7"/>
      <c r="K1" s="7"/>
      <c r="L1" s="7"/>
      <c r="M1" s="7"/>
      <c r="N1" s="7"/>
      <c r="O1" s="7"/>
      <c r="P1" s="7"/>
      <c r="Q1" s="7"/>
      <c r="R1" s="7"/>
      <c r="S1" s="7"/>
      <c r="T1" s="7"/>
      <c r="U1" s="7"/>
    </row>
    <row r="2" spans="1:21" x14ac:dyDescent="0.25">
      <c r="A2" s="7"/>
      <c r="B2" s="7"/>
      <c r="C2" s="7"/>
      <c r="D2" s="7"/>
      <c r="E2" s="7"/>
      <c r="F2" s="7"/>
      <c r="G2" s="7"/>
      <c r="H2" s="7"/>
      <c r="I2" s="7"/>
      <c r="J2" s="7"/>
      <c r="K2" s="7"/>
      <c r="L2" s="7"/>
      <c r="M2" s="7"/>
      <c r="N2" s="7"/>
      <c r="O2" s="7"/>
      <c r="P2" s="7"/>
      <c r="Q2" s="7"/>
      <c r="R2" s="7"/>
      <c r="S2" s="7"/>
      <c r="T2" s="7"/>
      <c r="U2" s="7"/>
    </row>
    <row r="3" spans="1:21" x14ac:dyDescent="0.25">
      <c r="A3" s="7"/>
      <c r="B3" s="7"/>
      <c r="C3" s="7"/>
      <c r="D3" s="7"/>
      <c r="E3" s="7"/>
      <c r="F3" s="7"/>
      <c r="G3" s="7"/>
      <c r="H3" s="7"/>
      <c r="I3" s="7"/>
      <c r="J3" s="7"/>
      <c r="K3" s="7"/>
      <c r="L3" s="7"/>
      <c r="M3" s="7"/>
      <c r="N3" s="7"/>
      <c r="O3" s="7"/>
      <c r="P3" s="7"/>
      <c r="Q3" s="7"/>
      <c r="R3" s="7"/>
      <c r="S3" s="7"/>
      <c r="T3" s="7"/>
      <c r="U3" s="7"/>
    </row>
    <row r="4" spans="1:21" x14ac:dyDescent="0.25">
      <c r="A4" s="7"/>
      <c r="B4" s="7"/>
      <c r="C4" s="7"/>
      <c r="D4" s="7"/>
      <c r="E4" s="7"/>
      <c r="F4" s="7"/>
      <c r="G4" s="7"/>
      <c r="H4" s="7"/>
      <c r="I4" s="7"/>
      <c r="J4" s="7"/>
      <c r="K4" s="7"/>
      <c r="L4" s="7"/>
      <c r="M4" s="7"/>
      <c r="N4" s="7"/>
      <c r="O4" s="7"/>
      <c r="P4" s="7"/>
      <c r="Q4" s="7"/>
      <c r="R4" s="7"/>
      <c r="S4" s="7"/>
      <c r="T4" s="7"/>
      <c r="U4" s="7"/>
    </row>
    <row r="5" spans="1:21" x14ac:dyDescent="0.25">
      <c r="A5" s="7"/>
      <c r="B5" s="7"/>
      <c r="C5" s="7"/>
      <c r="D5" s="7"/>
      <c r="E5" s="7"/>
      <c r="F5" s="7"/>
      <c r="G5" s="7"/>
      <c r="H5" s="7"/>
      <c r="I5" s="7"/>
      <c r="J5" s="7"/>
      <c r="K5" s="7"/>
      <c r="L5" s="7"/>
      <c r="M5" s="7"/>
      <c r="N5" s="7"/>
      <c r="O5" s="7"/>
      <c r="P5" s="7"/>
      <c r="Q5" s="7"/>
      <c r="R5" s="7"/>
      <c r="S5" s="7"/>
      <c r="T5" s="7"/>
      <c r="U5" s="7"/>
    </row>
    <row r="6" spans="1:21" x14ac:dyDescent="0.25">
      <c r="A6" s="7"/>
      <c r="B6" s="7"/>
      <c r="C6" s="7"/>
      <c r="D6" s="7"/>
      <c r="E6" s="7"/>
      <c r="F6" s="7"/>
      <c r="G6" s="7"/>
      <c r="H6" s="7"/>
      <c r="I6" s="7"/>
      <c r="J6" s="7"/>
      <c r="K6" s="7"/>
      <c r="L6" s="7"/>
      <c r="M6" s="7"/>
      <c r="N6" s="7"/>
      <c r="O6" s="7"/>
      <c r="P6" s="7"/>
      <c r="Q6" s="7"/>
      <c r="R6" s="7"/>
      <c r="S6" s="7"/>
      <c r="T6" s="7"/>
      <c r="U6" s="7"/>
    </row>
    <row r="7" spans="1:21" x14ac:dyDescent="0.25">
      <c r="A7" s="7"/>
      <c r="B7" s="7"/>
      <c r="C7" s="7"/>
      <c r="D7" s="7"/>
      <c r="E7" s="7"/>
      <c r="F7" s="7"/>
      <c r="G7" s="7"/>
      <c r="H7" s="7"/>
      <c r="I7" s="7"/>
      <c r="J7" s="7"/>
      <c r="K7" s="7"/>
      <c r="L7" s="7"/>
      <c r="M7" s="7"/>
      <c r="N7" s="7"/>
      <c r="O7" s="7"/>
      <c r="P7" s="7"/>
      <c r="Q7" s="7"/>
      <c r="R7" s="7"/>
      <c r="S7" s="7"/>
      <c r="T7" s="7"/>
      <c r="U7" s="7"/>
    </row>
  </sheetData>
  <mergeCells count="1">
    <mergeCell ref="A1:U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Sam Miao</cp:lastModifiedBy>
  <dcterms:created xsi:type="dcterms:W3CDTF">2022-03-18T02:50:57Z</dcterms:created>
  <dcterms:modified xsi:type="dcterms:W3CDTF">2023-07-17T20:37:11Z</dcterms:modified>
</cp:coreProperties>
</file>