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opping" sheetId="5" r:id="rId1"/>
    <sheet name="Grocery list" sheetId="12" r:id="rId2"/>
    <sheet name="Expenses" sheetId="16" r:id="rId3"/>
    <sheet name="Extras" sheetId="9" state="veryHidden" r:id="rId4"/>
  </sheets>
  <calcPr calcId="152511"/>
</workbook>
</file>

<file path=xl/calcChain.xml><?xml version="1.0" encoding="utf-8"?>
<calcChain xmlns="http://schemas.openxmlformats.org/spreadsheetml/2006/main">
  <c r="E2" i="5" l="1"/>
  <c r="E6" i="5" l="1"/>
  <c r="J18" i="5"/>
  <c r="Y28" i="5"/>
  <c r="G25" i="16" l="1"/>
  <c r="H25" i="16"/>
  <c r="I25" i="16"/>
  <c r="J25" i="16"/>
  <c r="G34" i="16"/>
  <c r="H34" i="16"/>
  <c r="I34" i="16"/>
  <c r="J34" i="16"/>
  <c r="M34" i="16"/>
  <c r="N34" i="16"/>
  <c r="O34" i="16"/>
  <c r="P34" i="16"/>
  <c r="M25" i="16"/>
  <c r="N25" i="16"/>
  <c r="O25" i="16"/>
  <c r="P25" i="16"/>
  <c r="M16" i="16"/>
  <c r="N16" i="16"/>
  <c r="O16" i="16"/>
  <c r="P16" i="16"/>
  <c r="G16" i="16"/>
  <c r="H16" i="16"/>
  <c r="I16" i="16"/>
  <c r="J16" i="16"/>
  <c r="M7" i="16"/>
  <c r="N7" i="16"/>
  <c r="O7" i="16"/>
  <c r="P7" i="16"/>
  <c r="G7" i="16"/>
  <c r="H7" i="16"/>
  <c r="I7" i="16"/>
  <c r="J7" i="16"/>
  <c r="A34" i="16"/>
  <c r="B34" i="16"/>
  <c r="C34" i="16"/>
  <c r="D34" i="16"/>
  <c r="A25" i="16"/>
  <c r="B25" i="16"/>
  <c r="C25" i="16"/>
  <c r="D25" i="16"/>
  <c r="A16" i="16"/>
  <c r="B16" i="16"/>
  <c r="C16" i="16"/>
  <c r="D16" i="16"/>
  <c r="A7" i="16"/>
  <c r="B7" i="16"/>
  <c r="C7" i="16"/>
  <c r="D7" i="16"/>
  <c r="E16" i="16" l="1"/>
  <c r="E7" i="16"/>
  <c r="K25" i="16"/>
  <c r="Q34" i="16"/>
  <c r="Q7" i="16"/>
  <c r="K34" i="16"/>
  <c r="K7" i="16"/>
  <c r="Q25" i="16"/>
  <c r="E34" i="16"/>
  <c r="E25" i="16"/>
  <c r="K16" i="16"/>
  <c r="Q16" i="16"/>
  <c r="Y8" i="5"/>
  <c r="J34" i="5"/>
  <c r="T21" i="5" l="1"/>
  <c r="G27" i="9" l="1"/>
  <c r="J46" i="9" a="1"/>
  <c r="J46" i="9" s="1"/>
  <c r="I46" i="9"/>
  <c r="H46" i="9" a="1"/>
  <c r="H46" i="9" s="1"/>
  <c r="G46" i="9"/>
  <c r="F46" i="9"/>
  <c r="E46" i="9"/>
  <c r="D46" i="9"/>
  <c r="C46" i="9"/>
  <c r="B46" i="9"/>
  <c r="A46" i="9"/>
  <c r="J45" i="9" a="1"/>
  <c r="J45" i="9" s="1"/>
  <c r="I45" i="9"/>
  <c r="H45" i="9" a="1"/>
  <c r="H45" i="9" s="1"/>
  <c r="G45" i="9"/>
  <c r="F45" i="9"/>
  <c r="E45" i="9"/>
  <c r="D45" i="9"/>
  <c r="C45" i="9"/>
  <c r="B45" i="9"/>
  <c r="A45" i="9"/>
  <c r="J44" i="9" a="1"/>
  <c r="J44" i="9" s="1"/>
  <c r="I44" i="9"/>
  <c r="H44" i="9" a="1"/>
  <c r="H44" i="9" s="1"/>
  <c r="G44" i="9"/>
  <c r="F44" i="9"/>
  <c r="E44" i="9"/>
  <c r="D44" i="9"/>
  <c r="C44" i="9"/>
  <c r="B44" i="9"/>
  <c r="A44" i="9"/>
  <c r="J43" i="9" a="1"/>
  <c r="J43" i="9" s="1"/>
  <c r="I43" i="9"/>
  <c r="H43" i="9" a="1"/>
  <c r="H43" i="9" s="1"/>
  <c r="G43" i="9"/>
  <c r="F43" i="9"/>
  <c r="E43" i="9"/>
  <c r="D43" i="9"/>
  <c r="C43" i="9"/>
  <c r="B43" i="9"/>
  <c r="A43" i="9"/>
  <c r="J42" i="9" a="1"/>
  <c r="J42" i="9" s="1"/>
  <c r="I42" i="9"/>
  <c r="H42" i="9" a="1"/>
  <c r="H42" i="9" s="1"/>
  <c r="G42" i="9"/>
  <c r="F42" i="9"/>
  <c r="E42" i="9"/>
  <c r="D42" i="9"/>
  <c r="C42" i="9"/>
  <c r="B42" i="9"/>
  <c r="A42" i="9"/>
  <c r="J41" i="9" a="1"/>
  <c r="J41" i="9" s="1"/>
  <c r="I41" i="9"/>
  <c r="H41" i="9" a="1"/>
  <c r="H41" i="9" s="1"/>
  <c r="G41" i="9"/>
  <c r="F41" i="9"/>
  <c r="E41" i="9"/>
  <c r="D41" i="9"/>
  <c r="C41" i="9"/>
  <c r="B41" i="9"/>
  <c r="A41" i="9"/>
  <c r="J40" i="9" a="1"/>
  <c r="J40" i="9" s="1"/>
  <c r="I40" i="9"/>
  <c r="H40" i="9" a="1"/>
  <c r="H40" i="9" s="1"/>
  <c r="G40" i="9"/>
  <c r="F40" i="9"/>
  <c r="E40" i="9"/>
  <c r="D40" i="9"/>
  <c r="C40" i="9"/>
  <c r="B40" i="9"/>
  <c r="A40" i="9"/>
  <c r="J39" i="9" a="1"/>
  <c r="J39" i="9" s="1"/>
  <c r="I39" i="9"/>
  <c r="H39" i="9" a="1"/>
  <c r="H39" i="9" s="1"/>
  <c r="G39" i="9"/>
  <c r="F39" i="9"/>
  <c r="E39" i="9"/>
  <c r="D39" i="9"/>
  <c r="C39" i="9"/>
  <c r="B39" i="9"/>
  <c r="A39" i="9"/>
  <c r="J38" i="9" a="1"/>
  <c r="J38" i="9" s="1"/>
  <c r="I38" i="9"/>
  <c r="H38" i="9" a="1"/>
  <c r="H38" i="9" s="1"/>
  <c r="G38" i="9"/>
  <c r="F38" i="9"/>
  <c r="E38" i="9"/>
  <c r="D38" i="9"/>
  <c r="C38" i="9"/>
  <c r="B38" i="9"/>
  <c r="A38" i="9"/>
  <c r="J37" i="9" a="1"/>
  <c r="J37" i="9" s="1"/>
  <c r="I37" i="9"/>
  <c r="H37" i="9" a="1"/>
  <c r="H37" i="9" s="1"/>
  <c r="G37" i="9"/>
  <c r="F37" i="9"/>
  <c r="E37" i="9"/>
  <c r="D37" i="9"/>
  <c r="C37" i="9"/>
  <c r="B37" i="9"/>
  <c r="A37" i="9"/>
  <c r="J36" i="9" a="1"/>
  <c r="J36" i="9" s="1"/>
  <c r="I36" i="9"/>
  <c r="H36" i="9" a="1"/>
  <c r="H36" i="9" s="1"/>
  <c r="G36" i="9"/>
  <c r="F36" i="9"/>
  <c r="E36" i="9"/>
  <c r="D36" i="9"/>
  <c r="C36" i="9"/>
  <c r="B36" i="9"/>
  <c r="A36" i="9"/>
  <c r="J35" i="9" a="1"/>
  <c r="J35" i="9" s="1"/>
  <c r="I35" i="9"/>
  <c r="H35" i="9" a="1"/>
  <c r="H35" i="9" s="1"/>
  <c r="G35" i="9"/>
  <c r="F35" i="9"/>
  <c r="E35" i="9"/>
  <c r="D35" i="9"/>
  <c r="C35" i="9"/>
  <c r="B35" i="9"/>
  <c r="A35" i="9"/>
  <c r="J34" i="9" a="1"/>
  <c r="J34" i="9" s="1"/>
  <c r="I34" i="9"/>
  <c r="H34" i="9" a="1"/>
  <c r="H34" i="9" s="1"/>
  <c r="G34" i="9"/>
  <c r="F34" i="9"/>
  <c r="E34" i="9"/>
  <c r="D34" i="9"/>
  <c r="C34" i="9"/>
  <c r="B34" i="9"/>
  <c r="A34" i="9"/>
  <c r="J33" i="9" a="1"/>
  <c r="J33" i="9" s="1"/>
  <c r="I33" i="9"/>
  <c r="H33" i="9" a="1"/>
  <c r="H33" i="9" s="1"/>
  <c r="G33" i="9"/>
  <c r="F33" i="9"/>
  <c r="E33" i="9"/>
  <c r="D33" i="9"/>
  <c r="C33" i="9"/>
  <c r="B33" i="9"/>
  <c r="A33" i="9"/>
  <c r="J32" i="9" a="1"/>
  <c r="J32" i="9" s="1"/>
  <c r="I32" i="9"/>
  <c r="H32" i="9" a="1"/>
  <c r="H32" i="9" s="1"/>
  <c r="G32" i="9"/>
  <c r="F32" i="9"/>
  <c r="E32" i="9"/>
  <c r="D32" i="9"/>
  <c r="C32" i="9"/>
  <c r="B32" i="9"/>
  <c r="A32" i="9"/>
  <c r="J31" i="9" a="1"/>
  <c r="J31" i="9" s="1"/>
  <c r="I31" i="9"/>
  <c r="H31" i="9" a="1"/>
  <c r="H31" i="9" s="1"/>
  <c r="G31" i="9"/>
  <c r="F31" i="9"/>
  <c r="E31" i="9"/>
  <c r="D31" i="9"/>
  <c r="C31" i="9"/>
  <c r="B31" i="9"/>
  <c r="A31" i="9"/>
  <c r="J30" i="9" a="1"/>
  <c r="J30" i="9" s="1"/>
  <c r="I30" i="9"/>
  <c r="H30" i="9" a="1"/>
  <c r="H30" i="9" s="1"/>
  <c r="G30" i="9"/>
  <c r="F30" i="9"/>
  <c r="E30" i="9"/>
  <c r="D30" i="9"/>
  <c r="C30" i="9"/>
  <c r="B30" i="9"/>
  <c r="A30" i="9"/>
  <c r="J29" i="9" a="1"/>
  <c r="J29" i="9" s="1"/>
  <c r="I29" i="9"/>
  <c r="H29" i="9" a="1"/>
  <c r="H29" i="9" s="1"/>
  <c r="G29" i="9"/>
  <c r="F29" i="9"/>
  <c r="E29" i="9"/>
  <c r="D29" i="9"/>
  <c r="C29" i="9"/>
  <c r="B29" i="9"/>
  <c r="A29" i="9"/>
  <c r="J28" i="9" a="1"/>
  <c r="J28" i="9" s="1"/>
  <c r="I28" i="9"/>
  <c r="H28" i="9" a="1"/>
  <c r="H28" i="9" s="1"/>
  <c r="G28" i="9"/>
  <c r="F28" i="9"/>
  <c r="E28" i="9"/>
  <c r="D28" i="9"/>
  <c r="C28" i="9"/>
  <c r="B28" i="9"/>
  <c r="A28" i="9"/>
  <c r="J27" i="9" a="1"/>
  <c r="J27" i="9" s="1"/>
  <c r="I27" i="9"/>
  <c r="H27" i="9" a="1"/>
  <c r="H27" i="9" s="1"/>
  <c r="F27" i="9"/>
  <c r="E27" i="9"/>
  <c r="D27" i="9"/>
  <c r="C27" i="9"/>
  <c r="B27" i="9"/>
  <c r="A27" i="9"/>
  <c r="J26" i="9" a="1"/>
  <c r="J26" i="9" s="1"/>
  <c r="I26" i="9"/>
  <c r="H26" i="9" a="1"/>
  <c r="H26" i="9" s="1"/>
  <c r="G26" i="9"/>
  <c r="F26" i="9"/>
  <c r="E26" i="9"/>
  <c r="D26" i="9"/>
  <c r="C26" i="9"/>
  <c r="B26" i="9"/>
  <c r="A26" i="9"/>
  <c r="J25" i="9" a="1"/>
  <c r="J25" i="9" s="1"/>
  <c r="I25" i="9"/>
  <c r="H25" i="9" a="1"/>
  <c r="H25" i="9" s="1"/>
  <c r="G25" i="9"/>
  <c r="F25" i="9"/>
  <c r="E25" i="9"/>
  <c r="D25" i="9"/>
  <c r="C25" i="9"/>
  <c r="B25" i="9"/>
  <c r="A25" i="9"/>
  <c r="J24" i="9" a="1"/>
  <c r="J24" i="9" s="1"/>
  <c r="I24" i="9"/>
  <c r="H24" i="9" a="1"/>
  <c r="H24" i="9" s="1"/>
  <c r="G24" i="9"/>
  <c r="F24" i="9"/>
  <c r="E24" i="9"/>
  <c r="D24" i="9"/>
  <c r="C24" i="9"/>
  <c r="B24" i="9"/>
  <c r="A24" i="9"/>
  <c r="J23" i="9" a="1"/>
  <c r="J23" i="9" s="1"/>
  <c r="I23" i="9"/>
  <c r="H23" i="9" a="1"/>
  <c r="H23" i="9" s="1"/>
  <c r="G23" i="9"/>
  <c r="F23" i="9"/>
  <c r="E23" i="9"/>
  <c r="D23" i="9"/>
  <c r="C23" i="9"/>
  <c r="B23" i="9"/>
  <c r="A23" i="9"/>
  <c r="J22" i="9" a="1"/>
  <c r="J22" i="9" s="1"/>
  <c r="I22" i="9"/>
  <c r="H22" i="9" a="1"/>
  <c r="H22" i="9" s="1"/>
  <c r="G22" i="9"/>
  <c r="F22" i="9"/>
  <c r="E22" i="9"/>
  <c r="D22" i="9"/>
  <c r="C22" i="9"/>
  <c r="B22" i="9"/>
  <c r="A22" i="9"/>
  <c r="J21" i="9" a="1"/>
  <c r="J21" i="9" s="1"/>
  <c r="I21" i="9"/>
  <c r="H21" i="9" a="1"/>
  <c r="H21" i="9" s="1"/>
  <c r="G21" i="9"/>
  <c r="F21" i="9"/>
  <c r="E21" i="9"/>
  <c r="D21" i="9"/>
  <c r="C21" i="9"/>
  <c r="B21" i="9"/>
  <c r="A21" i="9"/>
  <c r="J20" i="9" a="1"/>
  <c r="J20" i="9" s="1"/>
  <c r="I20" i="9"/>
  <c r="H20" i="9" a="1"/>
  <c r="H20" i="9" s="1"/>
  <c r="G20" i="9"/>
  <c r="F20" i="9"/>
  <c r="E20" i="9"/>
  <c r="D20" i="9"/>
  <c r="C20" i="9"/>
  <c r="B20" i="9"/>
  <c r="A20" i="9"/>
  <c r="J19" i="9" a="1"/>
  <c r="J19" i="9" s="1"/>
  <c r="I19" i="9"/>
  <c r="H19" i="9" a="1"/>
  <c r="H19" i="9" s="1"/>
  <c r="G19" i="9"/>
  <c r="F19" i="9"/>
  <c r="E19" i="9"/>
  <c r="D19" i="9"/>
  <c r="C19" i="9"/>
  <c r="B19" i="9"/>
  <c r="A19" i="9"/>
  <c r="J18" i="9" a="1"/>
  <c r="J18" i="9" s="1"/>
  <c r="I18" i="9"/>
  <c r="H18" i="9" a="1"/>
  <c r="H18" i="9" s="1"/>
  <c r="G18" i="9"/>
  <c r="F18" i="9"/>
  <c r="E18" i="9"/>
  <c r="D18" i="9"/>
  <c r="C18" i="9"/>
  <c r="B18" i="9"/>
  <c r="A18" i="9"/>
  <c r="J17" i="9" a="1"/>
  <c r="J17" i="9" s="1"/>
  <c r="I17" i="9"/>
  <c r="H17" i="9" a="1"/>
  <c r="H17" i="9" s="1"/>
  <c r="G17" i="9"/>
  <c r="F17" i="9"/>
  <c r="E17" i="9"/>
  <c r="D17" i="9"/>
  <c r="C17" i="9"/>
  <c r="B17" i="9"/>
  <c r="A17" i="9"/>
  <c r="J16" i="9" a="1"/>
  <c r="J16" i="9" s="1"/>
  <c r="I16" i="9"/>
  <c r="H16" i="9" a="1"/>
  <c r="H16" i="9" s="1"/>
  <c r="G16" i="9"/>
  <c r="F16" i="9"/>
  <c r="E16" i="9"/>
  <c r="D16" i="9"/>
  <c r="C16" i="9"/>
  <c r="B16" i="9"/>
  <c r="A16" i="9"/>
  <c r="J15" i="9" a="1"/>
  <c r="J15" i="9" s="1"/>
  <c r="I15" i="9"/>
  <c r="H15" i="9" a="1"/>
  <c r="H15" i="9" s="1"/>
  <c r="G15" i="9"/>
  <c r="F15" i="9"/>
  <c r="E15" i="9"/>
  <c r="D15" i="9"/>
  <c r="C15" i="9"/>
  <c r="B15" i="9"/>
  <c r="A15" i="9"/>
  <c r="J14" i="9" a="1"/>
  <c r="J14" i="9" s="1"/>
  <c r="I14" i="9"/>
  <c r="H14" i="9" a="1"/>
  <c r="H14" i="9" s="1"/>
  <c r="G14" i="9"/>
  <c r="F14" i="9"/>
  <c r="E14" i="9"/>
  <c r="D14" i="9"/>
  <c r="C14" i="9"/>
  <c r="B14" i="9"/>
  <c r="A14" i="9"/>
  <c r="J13" i="9" a="1"/>
  <c r="J13" i="9" s="1"/>
  <c r="I13" i="9"/>
  <c r="H13" i="9" a="1"/>
  <c r="H13" i="9" s="1"/>
  <c r="G13" i="9"/>
  <c r="F13" i="9"/>
  <c r="E13" i="9"/>
  <c r="D13" i="9"/>
  <c r="C13" i="9"/>
  <c r="B13" i="9"/>
  <c r="A13" i="9"/>
  <c r="J12" i="9" a="1"/>
  <c r="J12" i="9" s="1"/>
  <c r="I12" i="9"/>
  <c r="H12" i="9" a="1"/>
  <c r="H12" i="9" s="1"/>
  <c r="G12" i="9"/>
  <c r="F12" i="9"/>
  <c r="E12" i="9"/>
  <c r="D12" i="9"/>
  <c r="C12" i="9"/>
  <c r="B12" i="9"/>
  <c r="A12" i="9"/>
  <c r="J11" i="9" a="1"/>
  <c r="J11" i="9" s="1"/>
  <c r="I11" i="9"/>
  <c r="H11" i="9" a="1"/>
  <c r="H11" i="9" s="1"/>
  <c r="G11" i="9"/>
  <c r="F11" i="9"/>
  <c r="E11" i="9"/>
  <c r="D11" i="9"/>
  <c r="C11" i="9"/>
  <c r="B11" i="9"/>
  <c r="A11" i="9"/>
  <c r="J10" i="9" a="1"/>
  <c r="J10" i="9" s="1"/>
  <c r="I10" i="9"/>
  <c r="H10" i="9" a="1"/>
  <c r="H10" i="9" s="1"/>
  <c r="G10" i="9"/>
  <c r="F10" i="9"/>
  <c r="E10" i="9"/>
  <c r="D10" i="9"/>
  <c r="C10" i="9"/>
  <c r="B10" i="9"/>
  <c r="A10" i="9"/>
  <c r="J9" i="9" a="1"/>
  <c r="J9" i="9" s="1"/>
  <c r="I9" i="9"/>
  <c r="H9" i="9" a="1"/>
  <c r="H9" i="9" s="1"/>
  <c r="G9" i="9"/>
  <c r="F9" i="9"/>
  <c r="E9" i="9"/>
  <c r="D9" i="9"/>
  <c r="C9" i="9"/>
  <c r="B9" i="9"/>
  <c r="A9" i="9"/>
  <c r="J8" i="9" a="1"/>
  <c r="J8" i="9" s="1"/>
  <c r="I8" i="9"/>
  <c r="H8" i="9" a="1"/>
  <c r="H8" i="9" s="1"/>
  <c r="G8" i="9"/>
  <c r="F8" i="9"/>
  <c r="E8" i="9"/>
  <c r="D8" i="9"/>
  <c r="C8" i="9"/>
  <c r="B8" i="9"/>
  <c r="A8" i="9"/>
  <c r="J7" i="9" a="1"/>
  <c r="J7" i="9" s="1"/>
  <c r="I7" i="9"/>
  <c r="H7" i="9" a="1"/>
  <c r="H7" i="9" s="1"/>
  <c r="G7" i="9"/>
  <c r="F7" i="9"/>
  <c r="E7" i="9"/>
  <c r="D7" i="9"/>
  <c r="C7" i="9"/>
  <c r="B7" i="9"/>
  <c r="A7" i="9"/>
  <c r="J6" i="9" a="1"/>
  <c r="J6" i="9" s="1"/>
  <c r="I6" i="9"/>
  <c r="H6" i="9" a="1"/>
  <c r="H6" i="9" s="1"/>
  <c r="G6" i="9"/>
  <c r="F6" i="9"/>
  <c r="E6" i="9"/>
  <c r="D6" i="9"/>
  <c r="C6" i="9"/>
  <c r="B6" i="9"/>
  <c r="A6" i="9"/>
  <c r="J5" i="9" a="1"/>
  <c r="J5" i="9" s="1"/>
  <c r="I5" i="9"/>
  <c r="H5" i="9" a="1"/>
  <c r="H5" i="9" s="1"/>
  <c r="G5" i="9"/>
  <c r="F5" i="9"/>
  <c r="E5" i="9"/>
  <c r="D5" i="9"/>
  <c r="C5" i="9"/>
  <c r="B5" i="9"/>
  <c r="A5" i="9"/>
  <c r="J4" i="9" a="1"/>
  <c r="J4" i="9" s="1"/>
  <c r="I4" i="9"/>
  <c r="H4" i="9" a="1"/>
  <c r="H4" i="9" s="1"/>
  <c r="G4" i="9"/>
  <c r="F4" i="9"/>
  <c r="E4" i="9"/>
  <c r="D4" i="9"/>
  <c r="C4" i="9"/>
  <c r="B4" i="9"/>
  <c r="A4" i="9"/>
  <c r="J3" i="9" a="1"/>
  <c r="J3" i="9" s="1"/>
  <c r="I3" i="9"/>
  <c r="H3" i="9" a="1"/>
  <c r="H3" i="9" s="1"/>
  <c r="G3" i="9"/>
  <c r="F3" i="9"/>
  <c r="E3" i="9"/>
  <c r="D3" i="9"/>
  <c r="C3" i="9"/>
  <c r="B3" i="9"/>
  <c r="A3" i="9"/>
  <c r="J2" i="9" a="1"/>
  <c r="J2" i="9" s="1"/>
  <c r="I2" i="9"/>
  <c r="H2" i="9" a="1"/>
  <c r="H2" i="9" s="1"/>
  <c r="G2" i="9"/>
  <c r="F2" i="9"/>
  <c r="E2" i="9"/>
  <c r="D2" i="9"/>
  <c r="C2" i="9"/>
  <c r="B2" i="9"/>
  <c r="A2" i="9"/>
  <c r="J1" i="9" a="1"/>
  <c r="J1" i="9" s="1"/>
  <c r="I1" i="9"/>
  <c r="H1" i="9" a="1"/>
  <c r="H1" i="9" s="1"/>
  <c r="G1" i="9"/>
  <c r="F1" i="9"/>
  <c r="E1" i="9"/>
  <c r="D1" i="9"/>
  <c r="C1" i="9"/>
  <c r="B1" i="9"/>
  <c r="A1" i="9"/>
  <c r="D5" i="12" l="1" a="1"/>
  <c r="D5" i="12" s="1"/>
  <c r="D6" i="12" a="1"/>
  <c r="D6" i="12" s="1"/>
  <c r="E48" i="12" a="1"/>
  <c r="E48" i="12" s="1"/>
  <c r="E45" i="12" a="1"/>
  <c r="E45" i="12" s="1"/>
  <c r="E39" i="12" a="1"/>
  <c r="E39" i="12" s="1"/>
  <c r="E32" i="12" a="1"/>
  <c r="E32" i="12" s="1"/>
  <c r="F29" i="12" a="1"/>
  <c r="F29" i="12" s="1"/>
  <c r="E26" i="12" a="1"/>
  <c r="E26" i="12" s="1"/>
  <c r="F23" i="12" a="1"/>
  <c r="F23" i="12" s="1"/>
  <c r="E20" i="12" a="1"/>
  <c r="E20" i="12" s="1"/>
  <c r="E17" i="12" a="1"/>
  <c r="E17" i="12" s="1"/>
  <c r="F13" i="12" a="1"/>
  <c r="F13" i="12" s="1"/>
  <c r="E10" i="12" a="1"/>
  <c r="E10" i="12" s="1"/>
  <c r="E7" i="12" a="1"/>
  <c r="E7" i="12" s="1"/>
  <c r="F44" i="12" a="1"/>
  <c r="F44" i="12" s="1"/>
  <c r="F41" i="12" a="1"/>
  <c r="F41" i="12" s="1"/>
  <c r="F38" i="12" a="1"/>
  <c r="F38" i="12" s="1"/>
  <c r="E35" i="12" a="1"/>
  <c r="E35" i="12" s="1"/>
  <c r="E29" i="12" a="1"/>
  <c r="E29" i="12" s="1"/>
  <c r="F19" i="12" a="1"/>
  <c r="F19" i="12" s="1"/>
  <c r="F16" i="12" a="1"/>
  <c r="F16" i="12" s="1"/>
  <c r="E13" i="12" a="1"/>
  <c r="E13" i="12" s="1"/>
  <c r="F6" i="12" a="1"/>
  <c r="F6" i="12" s="1"/>
  <c r="F9" i="12" a="1"/>
  <c r="F9" i="12" s="1"/>
  <c r="E41" i="12" a="1"/>
  <c r="E41" i="12" s="1"/>
  <c r="E28" i="12" a="1"/>
  <c r="E28" i="12" s="1"/>
  <c r="E9" i="12" a="1"/>
  <c r="E9" i="12" s="1"/>
  <c r="E8" i="12" a="1"/>
  <c r="E8" i="12" s="1"/>
  <c r="E33" i="12" a="1"/>
  <c r="E33" i="12" s="1"/>
  <c r="F17" i="12" a="1"/>
  <c r="F17" i="12" s="1"/>
  <c r="F50" i="12" a="1"/>
  <c r="F50" i="12" s="1"/>
  <c r="F47" i="12" a="1"/>
  <c r="F47" i="12" s="1"/>
  <c r="E44" i="12" a="1"/>
  <c r="E44" i="12" s="1"/>
  <c r="E38" i="12" a="1"/>
  <c r="E38" i="12" s="1"/>
  <c r="F34" i="12" a="1"/>
  <c r="F34" i="12" s="1"/>
  <c r="F31" i="12" a="1"/>
  <c r="F31" i="12" s="1"/>
  <c r="F28" i="12" a="1"/>
  <c r="F28" i="12" s="1"/>
  <c r="F25" i="12" a="1"/>
  <c r="F25" i="12" s="1"/>
  <c r="E23" i="12" a="1"/>
  <c r="E23" i="12" s="1"/>
  <c r="E16" i="12" a="1"/>
  <c r="E16" i="12" s="1"/>
  <c r="F12" i="12" a="1"/>
  <c r="F12" i="12" s="1"/>
  <c r="F37" i="12" a="1"/>
  <c r="F37" i="12" s="1"/>
  <c r="F22" i="12" a="1"/>
  <c r="F22" i="12" s="1"/>
  <c r="F15" i="12" a="1"/>
  <c r="F15" i="12" s="1"/>
  <c r="E46" i="12" a="1"/>
  <c r="E46" i="12" s="1"/>
  <c r="E30" i="12" a="1"/>
  <c r="E30" i="12" s="1"/>
  <c r="F14" i="12" a="1"/>
  <c r="F14" i="12" s="1"/>
  <c r="E50" i="12" a="1"/>
  <c r="E50" i="12" s="1"/>
  <c r="F43" i="12" a="1"/>
  <c r="F43" i="12" s="1"/>
  <c r="E34" i="12" a="1"/>
  <c r="E34" i="12" s="1"/>
  <c r="E19" i="12" a="1"/>
  <c r="E19" i="12" s="1"/>
  <c r="E6" i="12" a="1"/>
  <c r="E6" i="12" s="1"/>
  <c r="F42" i="12" a="1"/>
  <c r="F42" i="12" s="1"/>
  <c r="E27" i="12" a="1"/>
  <c r="E27" i="12" s="1"/>
  <c r="E11" i="12" a="1"/>
  <c r="E11" i="12" s="1"/>
  <c r="F49" i="12" a="1"/>
  <c r="F49" i="12" s="1"/>
  <c r="E47" i="12" a="1"/>
  <c r="E47" i="12" s="1"/>
  <c r="F40" i="12" a="1"/>
  <c r="F40" i="12" s="1"/>
  <c r="E37" i="12" a="1"/>
  <c r="E37" i="12" s="1"/>
  <c r="F33" i="12" a="1"/>
  <c r="F33" i="12" s="1"/>
  <c r="E31" i="12" a="1"/>
  <c r="E31" i="12" s="1"/>
  <c r="F27" i="12" a="1"/>
  <c r="F27" i="12" s="1"/>
  <c r="E25" i="12" a="1"/>
  <c r="E25" i="12" s="1"/>
  <c r="E22" i="12" a="1"/>
  <c r="E22" i="12" s="1"/>
  <c r="F18" i="12" a="1"/>
  <c r="F18" i="12" s="1"/>
  <c r="E15" i="12" a="1"/>
  <c r="E15" i="12" s="1"/>
  <c r="E12" i="12" a="1"/>
  <c r="E12" i="12" s="1"/>
  <c r="F8" i="12" a="1"/>
  <c r="F8" i="12" s="1"/>
  <c r="F5" i="12" a="1"/>
  <c r="F5" i="12" s="1"/>
  <c r="F21" i="12" a="1"/>
  <c r="F21" i="12" s="1"/>
  <c r="F11" i="12" a="1"/>
  <c r="F11" i="12" s="1"/>
  <c r="F39" i="12" a="1"/>
  <c r="F39" i="12" s="1"/>
  <c r="E24" i="12" a="1"/>
  <c r="E24" i="12" s="1"/>
  <c r="E5" i="12" a="1"/>
  <c r="E5" i="12" s="1"/>
  <c r="F46" i="12" a="1"/>
  <c r="F46" i="12" s="1"/>
  <c r="E43" i="12" a="1"/>
  <c r="E43" i="12" s="1"/>
  <c r="E40" i="12" a="1"/>
  <c r="E40" i="12" s="1"/>
  <c r="F36" i="12" a="1"/>
  <c r="F36" i="12" s="1"/>
  <c r="F30" i="12" a="1"/>
  <c r="F30" i="12" s="1"/>
  <c r="F24" i="12" a="1"/>
  <c r="F24" i="12" s="1"/>
  <c r="E18" i="12" a="1"/>
  <c r="E18" i="12" s="1"/>
  <c r="E36" i="12" a="1"/>
  <c r="E36" i="12" s="1"/>
  <c r="E21" i="12" a="1"/>
  <c r="E21" i="12" s="1"/>
  <c r="F10" i="12" a="1"/>
  <c r="F10" i="12" s="1"/>
  <c r="E49" i="12" a="1"/>
  <c r="E49" i="12" s="1"/>
  <c r="F48" i="12" a="1"/>
  <c r="F48" i="12" s="1"/>
  <c r="F45" i="12" a="1"/>
  <c r="F45" i="12" s="1"/>
  <c r="E42" i="12" a="1"/>
  <c r="E42" i="12" s="1"/>
  <c r="F35" i="12" a="1"/>
  <c r="F35" i="12" s="1"/>
  <c r="F32" i="12" a="1"/>
  <c r="F32" i="12" s="1"/>
  <c r="F26" i="12" a="1"/>
  <c r="F26" i="12" s="1"/>
  <c r="F20" i="12" a="1"/>
  <c r="F20" i="12" s="1"/>
  <c r="E14" i="12" a="1"/>
  <c r="E14" i="12" s="1"/>
  <c r="F7" i="12" a="1"/>
  <c r="F7" i="12" s="1"/>
  <c r="D48" i="12" a="1"/>
  <c r="D48" i="12" s="1"/>
  <c r="C47" i="12" a="1"/>
  <c r="C47" i="12" s="1"/>
  <c r="D40" i="12" a="1"/>
  <c r="D40" i="12" s="1"/>
  <c r="C37" i="12" a="1"/>
  <c r="C37" i="12" s="1"/>
  <c r="D35" i="12" a="1"/>
  <c r="D35" i="12" s="1"/>
  <c r="C32" i="12" a="1"/>
  <c r="C32" i="12" s="1"/>
  <c r="D24" i="12" a="1"/>
  <c r="D24" i="12" s="1"/>
  <c r="C23" i="12" a="1"/>
  <c r="C23" i="12" s="1"/>
  <c r="C16" i="12" a="1"/>
  <c r="C16" i="12" s="1"/>
  <c r="D14" i="12" a="1"/>
  <c r="D14" i="12" s="1"/>
  <c r="C8" i="12" a="1"/>
  <c r="C8" i="12" s="1"/>
  <c r="C5" i="12" a="1"/>
  <c r="C5" i="12" s="1"/>
  <c r="D21" i="12" a="1"/>
  <c r="D21" i="12" s="1"/>
  <c r="C48" i="12" a="1"/>
  <c r="C48" i="12" s="1"/>
  <c r="C45" i="12" a="1"/>
  <c r="C45" i="12" s="1"/>
  <c r="D43" i="12" a="1"/>
  <c r="D43" i="12" s="1"/>
  <c r="C40" i="12" a="1"/>
  <c r="C40" i="12" s="1"/>
  <c r="C29" i="12" a="1"/>
  <c r="C29" i="12" s="1"/>
  <c r="D27" i="12" a="1"/>
  <c r="D27" i="12" s="1"/>
  <c r="C24" i="12" a="1"/>
  <c r="C24" i="12" s="1"/>
  <c r="C21" i="12" a="1"/>
  <c r="C21" i="12" s="1"/>
  <c r="D19" i="12" a="1"/>
  <c r="D19" i="12" s="1"/>
  <c r="C11" i="12" a="1"/>
  <c r="C11" i="12" s="1"/>
  <c r="C6" i="12" a="1"/>
  <c r="C6" i="12" s="1"/>
  <c r="D29" i="12" a="1"/>
  <c r="D29" i="12" s="1"/>
  <c r="D11" i="12" a="1"/>
  <c r="D11" i="12" s="1"/>
  <c r="D38" i="12" a="1"/>
  <c r="D38" i="12" s="1"/>
  <c r="C35" i="12" a="1"/>
  <c r="C35" i="12" s="1"/>
  <c r="D33" i="12" a="1"/>
  <c r="D33" i="12" s="1"/>
  <c r="D30" i="12" a="1"/>
  <c r="D30" i="12" s="1"/>
  <c r="C14" i="12" a="1"/>
  <c r="C14" i="12" s="1"/>
  <c r="D12" i="12" a="1"/>
  <c r="D12" i="12" s="1"/>
  <c r="D9" i="12" a="1"/>
  <c r="D9" i="12" s="1"/>
  <c r="D22" i="12" a="1"/>
  <c r="D22" i="12" s="1"/>
  <c r="D17" i="12" a="1"/>
  <c r="D17" i="12" s="1"/>
  <c r="C17" i="12" a="1"/>
  <c r="C17" i="12" s="1"/>
  <c r="D10" i="12" a="1"/>
  <c r="D10" i="12" s="1"/>
  <c r="C42" i="12" a="1"/>
  <c r="C42" i="12" s="1"/>
  <c r="C18" i="12" a="1"/>
  <c r="C18" i="12" s="1"/>
  <c r="D49" i="12" a="1"/>
  <c r="D49" i="12" s="1"/>
  <c r="D46" i="12" a="1"/>
  <c r="D46" i="12" s="1"/>
  <c r="C43" i="12" a="1"/>
  <c r="C43" i="12" s="1"/>
  <c r="C38" i="12" a="1"/>
  <c r="C38" i="12" s="1"/>
  <c r="D36" i="12" a="1"/>
  <c r="D36" i="12" s="1"/>
  <c r="C30" i="12" a="1"/>
  <c r="C30" i="12" s="1"/>
  <c r="C27" i="12" a="1"/>
  <c r="C27" i="12" s="1"/>
  <c r="C19" i="12" a="1"/>
  <c r="C19" i="12" s="1"/>
  <c r="D15" i="12" a="1"/>
  <c r="D15" i="12" s="1"/>
  <c r="C12" i="12" a="1"/>
  <c r="C12" i="12" s="1"/>
  <c r="D7" i="12" a="1"/>
  <c r="D7" i="12" s="1"/>
  <c r="C31" i="12" a="1"/>
  <c r="C31" i="12" s="1"/>
  <c r="C46" i="12" a="1"/>
  <c r="C46" i="12" s="1"/>
  <c r="D44" i="12" a="1"/>
  <c r="D44" i="12" s="1"/>
  <c r="D41" i="12" a="1"/>
  <c r="D41" i="12" s="1"/>
  <c r="C36" i="12" a="1"/>
  <c r="C36" i="12" s="1"/>
  <c r="C33" i="12" a="1"/>
  <c r="C33" i="12" s="1"/>
  <c r="D28" i="12" a="1"/>
  <c r="D28" i="12" s="1"/>
  <c r="D25" i="12" a="1"/>
  <c r="D25" i="12" s="1"/>
  <c r="C22" i="12" a="1"/>
  <c r="C22" i="12" s="1"/>
  <c r="D20" i="12" a="1"/>
  <c r="D20" i="12" s="1"/>
  <c r="C15" i="12" a="1"/>
  <c r="C15" i="12" s="1"/>
  <c r="C9" i="12" a="1"/>
  <c r="C9" i="12" s="1"/>
  <c r="C39" i="12" a="1"/>
  <c r="C39" i="12" s="1"/>
  <c r="D16" i="12" a="1"/>
  <c r="D16" i="12" s="1"/>
  <c r="C49" i="12" a="1"/>
  <c r="C49" i="12" s="1"/>
  <c r="C44" i="12" a="1"/>
  <c r="C44" i="12" s="1"/>
  <c r="C41" i="12" a="1"/>
  <c r="C41" i="12" s="1"/>
  <c r="D39" i="12" a="1"/>
  <c r="D39" i="12" s="1"/>
  <c r="D34" i="12" a="1"/>
  <c r="D34" i="12" s="1"/>
  <c r="D31" i="12" a="1"/>
  <c r="D31" i="12" s="1"/>
  <c r="C28" i="12" a="1"/>
  <c r="C28" i="12" s="1"/>
  <c r="C25" i="12" a="1"/>
  <c r="C25" i="12" s="1"/>
  <c r="C20" i="12" a="1"/>
  <c r="C20" i="12" s="1"/>
  <c r="D13" i="12" a="1"/>
  <c r="D13" i="12" s="1"/>
  <c r="C7" i="12" a="1"/>
  <c r="C7" i="12" s="1"/>
  <c r="D32" i="12" a="1"/>
  <c r="D32" i="12" s="1"/>
  <c r="D8" i="12" a="1"/>
  <c r="D8" i="12" s="1"/>
  <c r="D50" i="12" a="1"/>
  <c r="D50" i="12" s="1"/>
  <c r="D47" i="12" a="1"/>
  <c r="D47" i="12" s="1"/>
  <c r="D42" i="12" a="1"/>
  <c r="D42" i="12" s="1"/>
  <c r="D37" i="12" a="1"/>
  <c r="D37" i="12" s="1"/>
  <c r="C34" i="12" a="1"/>
  <c r="C34" i="12" s="1"/>
  <c r="D26" i="12" a="1"/>
  <c r="D26" i="12" s="1"/>
  <c r="D23" i="12" a="1"/>
  <c r="D23" i="12" s="1"/>
  <c r="D18" i="12" a="1"/>
  <c r="D18" i="12" s="1"/>
  <c r="C13" i="12" a="1"/>
  <c r="C13" i="12" s="1"/>
  <c r="C10" i="12" a="1"/>
  <c r="C10" i="12" s="1"/>
  <c r="C50" i="12" a="1"/>
  <c r="C50" i="12" s="1"/>
  <c r="D45" i="12" a="1"/>
  <c r="D45" i="12" s="1"/>
  <c r="C26" i="12" a="1"/>
  <c r="C26" i="12" s="1"/>
  <c r="A49" i="12" a="1"/>
  <c r="A49" i="12" s="1"/>
  <c r="B15" i="12" a="1"/>
  <c r="B15" i="12" s="1"/>
  <c r="B13" i="12" a="1"/>
  <c r="B13" i="12" s="1"/>
  <c r="B28" i="12" a="1"/>
  <c r="B28" i="12" s="1"/>
  <c r="A20" i="12" a="1"/>
  <c r="A20" i="12" s="1"/>
  <c r="B14" i="12" a="1"/>
  <c r="B14" i="12" s="1"/>
  <c r="A10" i="12" a="1"/>
  <c r="A10" i="12" s="1"/>
  <c r="B7" i="12" a="1"/>
  <c r="B7" i="12" s="1"/>
  <c r="A18" i="12" a="1"/>
  <c r="A18" i="12" s="1"/>
  <c r="A9" i="12" a="1"/>
  <c r="A9" i="12" s="1"/>
  <c r="B27" i="12" a="1"/>
  <c r="B27" i="12" s="1"/>
  <c r="A19" i="12" a="1"/>
  <c r="A19" i="12" s="1"/>
  <c r="B20" i="12" a="1"/>
  <c r="B20" i="12" s="1"/>
  <c r="A15" i="12" a="1"/>
  <c r="A15" i="12" s="1"/>
  <c r="A13" i="12" a="1"/>
  <c r="A13" i="12" s="1"/>
  <c r="B10" i="12" a="1"/>
  <c r="B10" i="12" s="1"/>
  <c r="B6" i="12" a="1"/>
  <c r="B6" i="12" s="1"/>
  <c r="A5" i="12"/>
  <c r="B16" i="12" a="1"/>
  <c r="B16" i="12" s="1"/>
  <c r="B11" i="12" a="1"/>
  <c r="B11" i="12" s="1"/>
  <c r="B8" i="12" a="1"/>
  <c r="B8" i="12" s="1"/>
  <c r="A22" i="12" a="1"/>
  <c r="A22" i="12" s="1"/>
  <c r="A14" i="12" a="1"/>
  <c r="A14" i="12" s="1"/>
  <c r="A7" i="12" a="1"/>
  <c r="A7" i="12" s="1"/>
  <c r="A24" i="12" a="1"/>
  <c r="A24" i="12" s="1"/>
  <c r="B36" i="12" a="1"/>
  <c r="B36" i="12" s="1"/>
  <c r="B44" i="12" a="1"/>
  <c r="B44" i="12" s="1"/>
  <c r="B38" i="12" a="1"/>
  <c r="B38" i="12" s="1"/>
  <c r="A36" i="12" a="1"/>
  <c r="A36" i="12" s="1"/>
  <c r="B34" i="12" a="1"/>
  <c r="B34" i="12" s="1"/>
  <c r="B30" i="12" a="1"/>
  <c r="B30" i="12" s="1"/>
  <c r="A28" i="12" a="1"/>
  <c r="A28" i="12" s="1"/>
  <c r="B26" i="12" a="1"/>
  <c r="B26" i="12" s="1"/>
  <c r="B24" i="12" a="1"/>
  <c r="B24" i="12" s="1"/>
  <c r="B19" i="12" a="1"/>
  <c r="B19" i="12" s="1"/>
  <c r="A12" i="12" a="1"/>
  <c r="A12" i="12" s="1"/>
  <c r="A30" i="12" a="1"/>
  <c r="A30" i="12" s="1"/>
  <c r="B17" i="12" a="1"/>
  <c r="B17" i="12" s="1"/>
  <c r="B50" i="12" a="1"/>
  <c r="B50" i="12" s="1"/>
  <c r="B46" i="12" a="1"/>
  <c r="B46" i="12" s="1"/>
  <c r="A44" i="12" a="1"/>
  <c r="A44" i="12" s="1"/>
  <c r="B42" i="12" a="1"/>
  <c r="B42" i="12" s="1"/>
  <c r="B40" i="12" a="1"/>
  <c r="B40" i="12" s="1"/>
  <c r="A38" i="12" a="1"/>
  <c r="A38" i="12" s="1"/>
  <c r="B37" i="12" a="1"/>
  <c r="B37" i="12" s="1"/>
  <c r="B35" i="12" a="1"/>
  <c r="B35" i="12" s="1"/>
  <c r="A34" i="12" a="1"/>
  <c r="A34" i="12" s="1"/>
  <c r="B32" i="12" a="1"/>
  <c r="B32" i="12" s="1"/>
  <c r="B23" i="12" a="1"/>
  <c r="B23" i="12" s="1"/>
  <c r="A50" i="12" a="1"/>
  <c r="A50" i="12" s="1"/>
  <c r="B48" i="12" a="1"/>
  <c r="B48" i="12" s="1"/>
  <c r="A46" i="12" a="1"/>
  <c r="A46" i="12" s="1"/>
  <c r="B45" i="12" a="1"/>
  <c r="B45" i="12" s="1"/>
  <c r="B43" i="12" a="1"/>
  <c r="B43" i="12" s="1"/>
  <c r="A42" i="12" a="1"/>
  <c r="A42" i="12" s="1"/>
  <c r="A40" i="12" a="1"/>
  <c r="A40" i="12" s="1"/>
  <c r="B39" i="12" a="1"/>
  <c r="B39" i="12" s="1"/>
  <c r="A37" i="12" a="1"/>
  <c r="A37" i="12" s="1"/>
  <c r="A32" i="12" a="1"/>
  <c r="A32" i="12" s="1"/>
  <c r="B31" i="12" a="1"/>
  <c r="B31" i="12" s="1"/>
  <c r="A29" i="12" a="1"/>
  <c r="A29" i="12" s="1"/>
  <c r="B25" i="12" a="1"/>
  <c r="B25" i="12" s="1"/>
  <c r="A23" i="12" a="1"/>
  <c r="A23" i="12" s="1"/>
  <c r="A48" i="12" a="1"/>
  <c r="A48" i="12" s="1"/>
  <c r="B47" i="12" a="1"/>
  <c r="B47" i="12" s="1"/>
  <c r="A45" i="12" a="1"/>
  <c r="A45" i="12" s="1"/>
  <c r="B41" i="12" a="1"/>
  <c r="B41" i="12" s="1"/>
  <c r="A39" i="12" a="1"/>
  <c r="A39" i="12" s="1"/>
  <c r="A35" i="12" a="1"/>
  <c r="A35" i="12" s="1"/>
  <c r="B33" i="12" a="1"/>
  <c r="B33" i="12" s="1"/>
  <c r="A31" i="12" a="1"/>
  <c r="A31" i="12" s="1"/>
  <c r="A27" i="12" a="1"/>
  <c r="A27" i="12" s="1"/>
  <c r="A25" i="12" a="1"/>
  <c r="A25" i="12" s="1"/>
  <c r="B21" i="12" a="1"/>
  <c r="B21" i="12" s="1"/>
  <c r="A11" i="12" a="1"/>
  <c r="A11" i="12" s="1"/>
  <c r="B29" i="12" a="1"/>
  <c r="B29" i="12" s="1"/>
  <c r="A21" i="12" a="1"/>
  <c r="A21" i="12" s="1"/>
  <c r="B49" i="12" a="1"/>
  <c r="B49" i="12" s="1"/>
  <c r="A47" i="12" a="1"/>
  <c r="A47" i="12" s="1"/>
  <c r="A43" i="12" a="1"/>
  <c r="A43" i="12" s="1"/>
  <c r="A41" i="12" a="1"/>
  <c r="A41" i="12" s="1"/>
  <c r="A33" i="12" a="1"/>
  <c r="A33" i="12" s="1"/>
  <c r="B5" i="12" a="1"/>
  <c r="B5" i="12" s="1"/>
  <c r="B22" i="12" a="1"/>
  <c r="B22" i="12" s="1"/>
  <c r="B18" i="12" a="1"/>
  <c r="B18" i="12" s="1"/>
  <c r="B12" i="12" a="1"/>
  <c r="B12" i="12" s="1"/>
  <c r="B9" i="12" a="1"/>
  <c r="B9" i="12" s="1"/>
  <c r="A6" i="12" a="1"/>
  <c r="A6" i="12" s="1"/>
  <c r="A16" i="12" a="1"/>
  <c r="A16" i="12" s="1"/>
  <c r="A8" i="12" a="1"/>
  <c r="A8" i="12" s="1"/>
  <c r="A26" i="12" a="1"/>
  <c r="A26" i="12" s="1"/>
  <c r="A17" i="12" a="1"/>
  <c r="A17" i="12" s="1"/>
  <c r="J50" i="12"/>
  <c r="J49" i="12"/>
  <c r="I47" i="12" a="1"/>
  <c r="I47" i="12" s="1"/>
  <c r="I43" i="12" a="1"/>
  <c r="I43" i="12" s="1"/>
  <c r="I34" i="12" a="1"/>
  <c r="I34" i="12" s="1"/>
  <c r="J24" i="12"/>
  <c r="J23" i="12"/>
  <c r="J20" i="12"/>
  <c r="J19" i="12"/>
  <c r="I17" i="12" a="1"/>
  <c r="I17" i="12" s="1"/>
  <c r="J10" i="12"/>
  <c r="I7" i="12" a="1"/>
  <c r="I7" i="12" s="1"/>
  <c r="I10" i="12" a="1"/>
  <c r="I10" i="12" s="1"/>
  <c r="I50" i="12" a="1"/>
  <c r="I50" i="12" s="1"/>
  <c r="J40" i="12"/>
  <c r="J39" i="12"/>
  <c r="J36" i="12"/>
  <c r="J35" i="12"/>
  <c r="I33" i="12" a="1"/>
  <c r="I33" i="12" s="1"/>
  <c r="J30" i="12"/>
  <c r="J29" i="12"/>
  <c r="I24" i="12" a="1"/>
  <c r="I24" i="12" s="1"/>
  <c r="I20" i="12" a="1"/>
  <c r="I20" i="12" s="1"/>
  <c r="J13" i="12"/>
  <c r="J12" i="12"/>
  <c r="J9" i="12"/>
  <c r="I49" i="12" a="1"/>
  <c r="I49" i="12" s="1"/>
  <c r="J46" i="12"/>
  <c r="J45" i="12"/>
  <c r="I40" i="12" a="1"/>
  <c r="I40" i="12" s="1"/>
  <c r="I36" i="12" a="1"/>
  <c r="I36" i="12" s="1"/>
  <c r="I30" i="12" a="1"/>
  <c r="I30" i="12" s="1"/>
  <c r="I23" i="12" a="1"/>
  <c r="I23" i="12" s="1"/>
  <c r="I19" i="12" a="1"/>
  <c r="I19" i="12" s="1"/>
  <c r="I13" i="12" a="1"/>
  <c r="I13" i="12" s="1"/>
  <c r="I9" i="12" a="1"/>
  <c r="I9" i="12" s="1"/>
  <c r="I14" i="12" a="1"/>
  <c r="I14" i="12" s="1"/>
  <c r="J34" i="12"/>
  <c r="J6" i="12"/>
  <c r="I46" i="12" a="1"/>
  <c r="I46" i="12" s="1"/>
  <c r="I39" i="12" a="1"/>
  <c r="I39" i="12" s="1"/>
  <c r="I35" i="12" a="1"/>
  <c r="I35" i="12" s="1"/>
  <c r="I29" i="12" a="1"/>
  <c r="I29" i="12" s="1"/>
  <c r="J26" i="12"/>
  <c r="J25" i="12"/>
  <c r="J16" i="12"/>
  <c r="J15" i="12"/>
  <c r="I12" i="12" a="1"/>
  <c r="I12" i="12" s="1"/>
  <c r="I6" i="12" a="1"/>
  <c r="I6" i="12" s="1"/>
  <c r="J5" i="12"/>
  <c r="I44" i="12" a="1"/>
  <c r="I44" i="12" s="1"/>
  <c r="I27" i="12" a="1"/>
  <c r="I27" i="12" s="1"/>
  <c r="I45" i="12" a="1"/>
  <c r="I45" i="12" s="1"/>
  <c r="J42" i="12"/>
  <c r="J41" i="12"/>
  <c r="I26" i="12" a="1"/>
  <c r="I26" i="12" s="1"/>
  <c r="J22" i="12"/>
  <c r="J21" i="12"/>
  <c r="I16" i="12" a="1"/>
  <c r="I16" i="12" s="1"/>
  <c r="J14" i="12"/>
  <c r="J8" i="12"/>
  <c r="I5" i="12" a="1"/>
  <c r="I5" i="12" s="1"/>
  <c r="I48" i="12" a="1"/>
  <c r="I48" i="12" s="1"/>
  <c r="I31" i="12" a="1"/>
  <c r="I31" i="12" s="1"/>
  <c r="I42" i="12" a="1"/>
  <c r="I42" i="12" s="1"/>
  <c r="J38" i="12"/>
  <c r="J37" i="12"/>
  <c r="J32" i="12"/>
  <c r="J31" i="12"/>
  <c r="J28" i="12"/>
  <c r="J27" i="12"/>
  <c r="I25" i="12" a="1"/>
  <c r="I25" i="12" s="1"/>
  <c r="I22" i="12" a="1"/>
  <c r="I22" i="12" s="1"/>
  <c r="I15" i="12" a="1"/>
  <c r="I15" i="12" s="1"/>
  <c r="I8" i="12" a="1"/>
  <c r="I8" i="12" s="1"/>
  <c r="J7" i="12"/>
  <c r="J33" i="12"/>
  <c r="I11" i="12" a="1"/>
  <c r="I11" i="12" s="1"/>
  <c r="J48" i="12"/>
  <c r="J47" i="12"/>
  <c r="J44" i="12"/>
  <c r="J43" i="12"/>
  <c r="I41" i="12" a="1"/>
  <c r="I41" i="12" s="1"/>
  <c r="I38" i="12" a="1"/>
  <c r="I38" i="12" s="1"/>
  <c r="I32" i="12" a="1"/>
  <c r="I32" i="12" s="1"/>
  <c r="I28" i="12" a="1"/>
  <c r="I28" i="12" s="1"/>
  <c r="I21" i="12" a="1"/>
  <c r="I21" i="12" s="1"/>
  <c r="J18" i="12"/>
  <c r="J17" i="12"/>
  <c r="J11" i="12"/>
  <c r="I37" i="12" a="1"/>
  <c r="I37" i="12" s="1"/>
  <c r="I18" i="12" a="1"/>
  <c r="I18" i="12" s="1"/>
  <c r="G34" i="12" a="1"/>
  <c r="G34" i="12" s="1"/>
  <c r="G41" i="12" a="1"/>
  <c r="G41" i="12" s="1"/>
  <c r="G10" i="12" a="1"/>
  <c r="G10" i="12" s="1"/>
  <c r="G21" i="12" a="1"/>
  <c r="G21" i="12" s="1"/>
  <c r="G26" i="12" a="1"/>
  <c r="G26" i="12" s="1"/>
  <c r="G32" i="12" a="1"/>
  <c r="G32" i="12" s="1"/>
  <c r="H49" i="12" a="1"/>
  <c r="H49" i="12" s="1"/>
  <c r="H48" i="12" a="1"/>
  <c r="H48" i="12" s="1"/>
  <c r="G45" i="12" a="1"/>
  <c r="G45" i="12" s="1"/>
  <c r="H33" i="12" a="1"/>
  <c r="H33" i="12" s="1"/>
  <c r="H29" i="12" a="1"/>
  <c r="H29" i="12" s="1"/>
  <c r="H14" i="12" a="1"/>
  <c r="H14" i="12" s="1"/>
  <c r="G5" i="12" a="1"/>
  <c r="G5" i="12" s="1"/>
  <c r="G46" i="12" a="1"/>
  <c r="G46" i="12" s="1"/>
  <c r="H34" i="12" a="1"/>
  <c r="H34" i="12" s="1"/>
  <c r="H8" i="12" a="1"/>
  <c r="H8" i="12" s="1"/>
  <c r="G35" i="12" a="1"/>
  <c r="G35" i="12" s="1"/>
  <c r="G42" i="12" a="1"/>
  <c r="G42" i="12" s="1"/>
  <c r="G11" i="12" a="1"/>
  <c r="G11" i="12" s="1"/>
  <c r="G16" i="12" a="1"/>
  <c r="G16" i="12" s="1"/>
  <c r="G27" i="12" a="1"/>
  <c r="G27" i="12" s="1"/>
  <c r="G33" i="12" a="1"/>
  <c r="G33" i="12" s="1"/>
  <c r="G48" i="12" a="1"/>
  <c r="G48" i="12" s="1"/>
  <c r="G43" i="12" a="1"/>
  <c r="G43" i="12" s="1"/>
  <c r="H37" i="12" a="1"/>
  <c r="H37" i="12" s="1"/>
  <c r="H31" i="12" a="1"/>
  <c r="H31" i="12" s="1"/>
  <c r="H9" i="12" a="1"/>
  <c r="H9" i="12" s="1"/>
  <c r="H7" i="12" a="1"/>
  <c r="H7" i="12" s="1"/>
  <c r="G12" i="12" a="1"/>
  <c r="G12" i="12" s="1"/>
  <c r="H22" i="12" a="1"/>
  <c r="H22" i="12" s="1"/>
  <c r="H30" i="12" a="1"/>
  <c r="H30" i="12" s="1"/>
  <c r="G36" i="12" a="1"/>
  <c r="G36" i="12" s="1"/>
  <c r="G6" i="12" a="1"/>
  <c r="G6" i="12" s="1"/>
  <c r="G17" i="12" a="1"/>
  <c r="G17" i="12" s="1"/>
  <c r="G22" i="12" a="1"/>
  <c r="G22" i="12" s="1"/>
  <c r="G49" i="12" a="1"/>
  <c r="G49" i="12" s="1"/>
  <c r="H46" i="12" a="1"/>
  <c r="H46" i="12" s="1"/>
  <c r="H41" i="12" a="1"/>
  <c r="H41" i="12" s="1"/>
  <c r="H39" i="12" a="1"/>
  <c r="H39" i="12" s="1"/>
  <c r="H20" i="12" a="1"/>
  <c r="H20" i="12" s="1"/>
  <c r="H18" i="12" a="1"/>
  <c r="H18" i="12" s="1"/>
  <c r="H16" i="12" a="1"/>
  <c r="H16" i="12" s="1"/>
  <c r="G37" i="12" a="1"/>
  <c r="G37" i="12" s="1"/>
  <c r="G28" i="12" a="1"/>
  <c r="G28" i="12" s="1"/>
  <c r="H36" i="12" a="1"/>
  <c r="H36" i="12" s="1"/>
  <c r="H13" i="12" a="1"/>
  <c r="H13" i="12" s="1"/>
  <c r="G13" i="12" a="1"/>
  <c r="G13" i="12" s="1"/>
  <c r="G18" i="12" a="1"/>
  <c r="G18" i="12" s="1"/>
  <c r="G29" i="12" a="1"/>
  <c r="G29" i="12" s="1"/>
  <c r="H50" i="12" a="1"/>
  <c r="H50" i="12" s="1"/>
  <c r="H47" i="12" a="1"/>
  <c r="H47" i="12" s="1"/>
  <c r="H44" i="12" a="1"/>
  <c r="H44" i="12" s="1"/>
  <c r="H28" i="12" a="1"/>
  <c r="H28" i="12" s="1"/>
  <c r="H26" i="12" a="1"/>
  <c r="H26" i="12" s="1"/>
  <c r="H24" i="12" a="1"/>
  <c r="H24" i="12" s="1"/>
  <c r="H19" i="12" a="1"/>
  <c r="H19" i="12" s="1"/>
  <c r="H11" i="12" a="1"/>
  <c r="H11" i="12" s="1"/>
  <c r="G38" i="12" a="1"/>
  <c r="G38" i="12" s="1"/>
  <c r="G8" i="12" a="1"/>
  <c r="G8" i="12" s="1"/>
  <c r="G19" i="12" a="1"/>
  <c r="G19" i="12" s="1"/>
  <c r="G44" i="12" a="1"/>
  <c r="G44" i="12" s="1"/>
  <c r="H6" i="12" a="1"/>
  <c r="H6" i="12" s="1"/>
  <c r="G39" i="12" a="1"/>
  <c r="G39" i="12" s="1"/>
  <c r="G9" i="12" a="1"/>
  <c r="G9" i="12" s="1"/>
  <c r="G14" i="12" a="1"/>
  <c r="G14" i="12" s="1"/>
  <c r="G25" i="12" a="1"/>
  <c r="G25" i="12" s="1"/>
  <c r="G30" i="12" a="1"/>
  <c r="G30" i="12" s="1"/>
  <c r="G47" i="12" a="1"/>
  <c r="G47" i="12" s="1"/>
  <c r="H45" i="12" a="1"/>
  <c r="H45" i="12" s="1"/>
  <c r="H38" i="12" a="1"/>
  <c r="H38" i="12" s="1"/>
  <c r="H32" i="12" a="1"/>
  <c r="H32" i="12" s="1"/>
  <c r="H27" i="12" a="1"/>
  <c r="H27" i="12" s="1"/>
  <c r="H21" i="12" a="1"/>
  <c r="H21" i="12" s="1"/>
  <c r="H5" i="12" a="1"/>
  <c r="H5" i="12" s="1"/>
  <c r="G23" i="12" a="1"/>
  <c r="G23" i="12" s="1"/>
  <c r="G50" i="12" a="1"/>
  <c r="G50" i="12" s="1"/>
  <c r="H15" i="12" a="1"/>
  <c r="H15" i="12" s="1"/>
  <c r="G40" i="12" a="1"/>
  <c r="G40" i="12" s="1"/>
  <c r="G15" i="12" a="1"/>
  <c r="G15" i="12" s="1"/>
  <c r="G20" i="12" a="1"/>
  <c r="G20" i="12" s="1"/>
  <c r="G31" i="12" a="1"/>
  <c r="G31" i="12" s="1"/>
  <c r="H43" i="12" a="1"/>
  <c r="H43" i="12" s="1"/>
  <c r="H42" i="12" a="1"/>
  <c r="H42" i="12" s="1"/>
  <c r="H40" i="12" a="1"/>
  <c r="H40" i="12" s="1"/>
  <c r="H35" i="12" a="1"/>
  <c r="H35" i="12" s="1"/>
  <c r="H25" i="12" a="1"/>
  <c r="H25" i="12" s="1"/>
  <c r="H23" i="12" a="1"/>
  <c r="H23" i="12" s="1"/>
  <c r="H12" i="12" a="1"/>
  <c r="H12" i="12" s="1"/>
  <c r="H10" i="12" a="1"/>
  <c r="H10" i="12" s="1"/>
  <c r="G7" i="12" a="1"/>
  <c r="G7" i="12" s="1"/>
  <c r="G24" i="12" a="1"/>
  <c r="G24" i="12" s="1"/>
  <c r="H17" i="12" a="1"/>
  <c r="H17" i="12" s="1"/>
  <c r="Y46" i="5"/>
  <c r="T46" i="5"/>
  <c r="O46" i="5"/>
  <c r="J46" i="5"/>
  <c r="E46" i="5"/>
  <c r="Y45" i="5"/>
  <c r="T45" i="5"/>
  <c r="O45" i="5"/>
  <c r="J45" i="5"/>
  <c r="E45" i="5"/>
  <c r="Y44" i="5"/>
  <c r="T44" i="5"/>
  <c r="O44" i="5"/>
  <c r="J44" i="5"/>
  <c r="E44" i="5"/>
  <c r="Y43" i="5"/>
  <c r="T43" i="5"/>
  <c r="O43" i="5"/>
  <c r="J43" i="5"/>
  <c r="E43" i="5"/>
  <c r="Y42" i="5"/>
  <c r="T42" i="5"/>
  <c r="O42" i="5"/>
  <c r="J42" i="5"/>
  <c r="E42" i="5"/>
  <c r="Y41" i="5"/>
  <c r="T41" i="5"/>
  <c r="O41" i="5"/>
  <c r="J41" i="5"/>
  <c r="E41" i="5"/>
  <c r="Y40" i="5"/>
  <c r="T40" i="5"/>
  <c r="O40" i="5"/>
  <c r="J40" i="5"/>
  <c r="E40" i="5"/>
  <c r="Y39" i="5"/>
  <c r="T39" i="5"/>
  <c r="O39" i="5"/>
  <c r="J39" i="5"/>
  <c r="E39" i="5"/>
  <c r="Y38" i="5"/>
  <c r="T38" i="5"/>
  <c r="O38" i="5"/>
  <c r="J38" i="5"/>
  <c r="E38" i="5"/>
  <c r="Y37" i="5"/>
  <c r="T37" i="5"/>
  <c r="O37" i="5"/>
  <c r="J37" i="5"/>
  <c r="E37" i="5"/>
  <c r="Y36" i="5"/>
  <c r="T36" i="5"/>
  <c r="O36" i="5"/>
  <c r="J36" i="5"/>
  <c r="E36" i="5"/>
  <c r="Y35" i="5"/>
  <c r="T35" i="5"/>
  <c r="O35" i="5"/>
  <c r="J35" i="5"/>
  <c r="E35" i="5"/>
  <c r="Y34" i="5"/>
  <c r="T34" i="5"/>
  <c r="O34" i="5"/>
  <c r="E34" i="5"/>
  <c r="Y33" i="5"/>
  <c r="T33" i="5"/>
  <c r="O33" i="5"/>
  <c r="J33" i="5"/>
  <c r="E33" i="5"/>
  <c r="Y32" i="5"/>
  <c r="T32" i="5"/>
  <c r="O32" i="5"/>
  <c r="J32" i="5"/>
  <c r="E32" i="5"/>
  <c r="Y31" i="5"/>
  <c r="T31" i="5"/>
  <c r="O31" i="5"/>
  <c r="J31" i="5"/>
  <c r="E31" i="5"/>
  <c r="Y30" i="5"/>
  <c r="T30" i="5"/>
  <c r="O30" i="5"/>
  <c r="J30" i="5"/>
  <c r="E30" i="5"/>
  <c r="Y29" i="5"/>
  <c r="T29" i="5"/>
  <c r="O29" i="5"/>
  <c r="J29" i="5"/>
  <c r="E29" i="5"/>
  <c r="T28" i="5"/>
  <c r="O28" i="5"/>
  <c r="J28" i="5"/>
  <c r="E28" i="5"/>
  <c r="Y27" i="5"/>
  <c r="T27" i="5"/>
  <c r="O27" i="5"/>
  <c r="J27" i="5"/>
  <c r="E27" i="5"/>
  <c r="Y26" i="5"/>
  <c r="T26" i="5"/>
  <c r="O26" i="5"/>
  <c r="J26" i="5"/>
  <c r="E26" i="5"/>
  <c r="Y25" i="5"/>
  <c r="T25" i="5"/>
  <c r="O25" i="5"/>
  <c r="J25" i="5"/>
  <c r="E25" i="5"/>
  <c r="Y24" i="5"/>
  <c r="T24" i="5"/>
  <c r="O24" i="5"/>
  <c r="J24" i="5"/>
  <c r="E24" i="5"/>
  <c r="Y23" i="5"/>
  <c r="T23" i="5"/>
  <c r="O23" i="5"/>
  <c r="J23" i="5"/>
  <c r="E23" i="5"/>
  <c r="Y22" i="5"/>
  <c r="T22" i="5"/>
  <c r="O22" i="5"/>
  <c r="J22" i="5"/>
  <c r="E22" i="5"/>
  <c r="Y21" i="5"/>
  <c r="O21" i="5"/>
  <c r="J21" i="5"/>
  <c r="E21" i="5"/>
  <c r="Y20" i="5"/>
  <c r="T20" i="5"/>
  <c r="O20" i="5"/>
  <c r="J20" i="5"/>
  <c r="E20" i="5"/>
  <c r="Y19" i="5"/>
  <c r="T19" i="5"/>
  <c r="O19" i="5"/>
  <c r="J19" i="5"/>
  <c r="E19" i="5"/>
  <c r="Y18" i="5"/>
  <c r="T18" i="5"/>
  <c r="O18" i="5"/>
  <c r="E18" i="5"/>
  <c r="Y17" i="5"/>
  <c r="T17" i="5"/>
  <c r="O17" i="5"/>
  <c r="J17" i="5"/>
  <c r="E17" i="5"/>
  <c r="Y16" i="5"/>
  <c r="T16" i="5"/>
  <c r="O16" i="5"/>
  <c r="J16" i="5"/>
  <c r="E16" i="5"/>
  <c r="Y15" i="5"/>
  <c r="T15" i="5"/>
  <c r="O15" i="5"/>
  <c r="J15" i="5"/>
  <c r="E15" i="5"/>
  <c r="Y14" i="5"/>
  <c r="T14" i="5"/>
  <c r="O14" i="5"/>
  <c r="J14" i="5"/>
  <c r="E14" i="5"/>
  <c r="Y13" i="5"/>
  <c r="T13" i="5"/>
  <c r="O13" i="5"/>
  <c r="J13" i="5"/>
  <c r="E13" i="5"/>
  <c r="Y12" i="5"/>
  <c r="T12" i="5"/>
  <c r="O12" i="5"/>
  <c r="J12" i="5"/>
  <c r="E12" i="5"/>
  <c r="Y11" i="5"/>
  <c r="T11" i="5"/>
  <c r="O11" i="5"/>
  <c r="J11" i="5"/>
  <c r="E11" i="5"/>
  <c r="Y10" i="5"/>
  <c r="T10" i="5"/>
  <c r="O10" i="5"/>
  <c r="J10" i="5"/>
  <c r="E10" i="5"/>
  <c r="Y9" i="5"/>
  <c r="T9" i="5"/>
  <c r="O9" i="5"/>
  <c r="J9" i="5"/>
  <c r="E9" i="5"/>
  <c r="T8" i="5"/>
  <c r="O8" i="5"/>
  <c r="J8" i="5"/>
  <c r="E8" i="5"/>
  <c r="Y7" i="5"/>
  <c r="T7" i="5"/>
  <c r="O7" i="5"/>
  <c r="J7" i="5"/>
  <c r="E7" i="5"/>
  <c r="Y6" i="5"/>
  <c r="T6" i="5"/>
  <c r="O6" i="5"/>
  <c r="J6" i="5"/>
  <c r="Y5" i="5"/>
  <c r="T5" i="5"/>
  <c r="O5" i="5"/>
  <c r="J5" i="5"/>
  <c r="E5" i="5"/>
  <c r="Y4" i="5"/>
  <c r="T4" i="5"/>
  <c r="O4" i="5"/>
  <c r="J4" i="5"/>
  <c r="E4" i="5"/>
  <c r="Y3" i="5"/>
  <c r="T3" i="5"/>
  <c r="O3" i="5"/>
  <c r="J3" i="5"/>
  <c r="E3" i="5"/>
  <c r="Y2" i="5"/>
  <c r="T2" i="5"/>
  <c r="O2" i="5"/>
  <c r="AA2" i="5" l="1"/>
  <c r="J3" i="12" l="1"/>
</calcChain>
</file>

<file path=xl/sharedStrings.xml><?xml version="1.0" encoding="utf-8"?>
<sst xmlns="http://schemas.openxmlformats.org/spreadsheetml/2006/main" count="282" uniqueCount="210">
  <si>
    <t>SNACKS</t>
  </si>
  <si>
    <t></t>
  </si>
  <si>
    <t>apple sauce</t>
  </si>
  <si>
    <t>crackers</t>
  </si>
  <si>
    <t>granola bars</t>
  </si>
  <si>
    <t>pretzels</t>
  </si>
  <si>
    <t>raisins</t>
  </si>
  <si>
    <t>BREAKFAST FOOD</t>
  </si>
  <si>
    <t>breakfast bars</t>
  </si>
  <si>
    <t>granola</t>
  </si>
  <si>
    <t>oatmeal</t>
  </si>
  <si>
    <t>toaster pastries</t>
  </si>
  <si>
    <t>CONDIMENTS</t>
  </si>
  <si>
    <t>bbq sauce</t>
  </si>
  <si>
    <t>coconut oil</t>
  </si>
  <si>
    <t>dressings</t>
  </si>
  <si>
    <t>hazelnut spread</t>
  </si>
  <si>
    <t>honey</t>
  </si>
  <si>
    <t>jam/jelly</t>
  </si>
  <si>
    <t>mayonnaise</t>
  </si>
  <si>
    <t>mustard</t>
  </si>
  <si>
    <t>olives</t>
  </si>
  <si>
    <t>olive oil</t>
  </si>
  <si>
    <t>pickles</t>
  </si>
  <si>
    <t>soy sauce</t>
  </si>
  <si>
    <t>syrup</t>
  </si>
  <si>
    <t>Cost</t>
  </si>
  <si>
    <t>DAIRY</t>
  </si>
  <si>
    <t>butter</t>
  </si>
  <si>
    <t>coffee creamer</t>
  </si>
  <si>
    <t>cottage cheese</t>
  </si>
  <si>
    <t>cream cheese</t>
  </si>
  <si>
    <t>eggs</t>
  </si>
  <si>
    <t>milk</t>
  </si>
  <si>
    <t>sour cream</t>
  </si>
  <si>
    <t>yogurt</t>
  </si>
  <si>
    <t>baking powder</t>
  </si>
  <si>
    <t>baking soda</t>
  </si>
  <si>
    <t>chocolate chips</t>
  </si>
  <si>
    <t>cocoa</t>
  </si>
  <si>
    <t>extracts</t>
  </si>
  <si>
    <t>flour</t>
  </si>
  <si>
    <t>herbs/spices</t>
  </si>
  <si>
    <t>marshmallows</t>
  </si>
  <si>
    <t>shortening</t>
  </si>
  <si>
    <t>yeast</t>
  </si>
  <si>
    <t>BEVERAGES</t>
  </si>
  <si>
    <t>coffee</t>
  </si>
  <si>
    <t>tea</t>
  </si>
  <si>
    <t>broth</t>
  </si>
  <si>
    <t>cream soup</t>
  </si>
  <si>
    <t>tomato sauce</t>
  </si>
  <si>
    <t>taco shells</t>
  </si>
  <si>
    <t>tuna</t>
  </si>
  <si>
    <t>FRUITS</t>
  </si>
  <si>
    <t>apples</t>
  </si>
  <si>
    <t>avocados</t>
  </si>
  <si>
    <t>grapes</t>
  </si>
  <si>
    <t>grapefruit</t>
  </si>
  <si>
    <t>kiwi</t>
  </si>
  <si>
    <t>lemons</t>
  </si>
  <si>
    <t>limes</t>
  </si>
  <si>
    <t>mango</t>
  </si>
  <si>
    <t>nectarines</t>
  </si>
  <si>
    <t>oranges</t>
  </si>
  <si>
    <t>pears</t>
  </si>
  <si>
    <t>pineapple</t>
  </si>
  <si>
    <t>VEGETABLES</t>
  </si>
  <si>
    <t>asparagus</t>
  </si>
  <si>
    <t>broccoli</t>
  </si>
  <si>
    <t>brussels sprouts</t>
  </si>
  <si>
    <t>cabbage</t>
  </si>
  <si>
    <t>carrots</t>
  </si>
  <si>
    <t>cauliflower</t>
  </si>
  <si>
    <t>celery</t>
  </si>
  <si>
    <t>corn</t>
  </si>
  <si>
    <t>eggplant</t>
  </si>
  <si>
    <t>garlic</t>
  </si>
  <si>
    <t>kale</t>
  </si>
  <si>
    <t>lettuce</t>
  </si>
  <si>
    <t>mushrooms</t>
  </si>
  <si>
    <t>onions</t>
  </si>
  <si>
    <t>spinach</t>
  </si>
  <si>
    <t>squash</t>
  </si>
  <si>
    <t>zucchini</t>
  </si>
  <si>
    <t>MEAT</t>
  </si>
  <si>
    <t>ground beef</t>
  </si>
  <si>
    <t>deli meats</t>
  </si>
  <si>
    <t>hot dogs</t>
  </si>
  <si>
    <t>hummus</t>
  </si>
  <si>
    <t>pizza</t>
  </si>
  <si>
    <t>BAKED GOODS</t>
  </si>
  <si>
    <t>bagels</t>
  </si>
  <si>
    <t>bread</t>
  </si>
  <si>
    <t>english muffins</t>
  </si>
  <si>
    <t>naan</t>
  </si>
  <si>
    <t>GRAIN/PASTA/RICE</t>
  </si>
  <si>
    <t>couscous</t>
  </si>
  <si>
    <t>pasta</t>
  </si>
  <si>
    <t>quinoa</t>
  </si>
  <si>
    <t>FROZEN</t>
  </si>
  <si>
    <t xml:space="preserve">corn </t>
  </si>
  <si>
    <t>peas</t>
  </si>
  <si>
    <t>bean/carrot medley</t>
  </si>
  <si>
    <t>refried beans</t>
  </si>
  <si>
    <t>black beans</t>
  </si>
  <si>
    <t>chili beans</t>
  </si>
  <si>
    <t>chick peas</t>
  </si>
  <si>
    <t>half and half</t>
  </si>
  <si>
    <t>Total</t>
  </si>
  <si>
    <t>macaroni &amp; cheese</t>
  </si>
  <si>
    <t>ranch dressing</t>
  </si>
  <si>
    <t>CANNED/DRY GOODS</t>
  </si>
  <si>
    <t>cocktail sausages</t>
  </si>
  <si>
    <t>peppers, green</t>
  </si>
  <si>
    <t>peppers, multi 3 pk</t>
  </si>
  <si>
    <t>Crispy Oats</t>
  </si>
  <si>
    <t>tomatoes, roma</t>
  </si>
  <si>
    <t>tomatoes, grape</t>
  </si>
  <si>
    <t>corn chips</t>
  </si>
  <si>
    <t>Marshmallow &amp; Star</t>
  </si>
  <si>
    <t>graham crackers</t>
  </si>
  <si>
    <t>colby, block</t>
  </si>
  <si>
    <t>cucumbers, large</t>
  </si>
  <si>
    <t>sweet potatoes</t>
  </si>
  <si>
    <t>tortillas, wheat</t>
  </si>
  <si>
    <t>strawberries</t>
  </si>
  <si>
    <t>dried apricots</t>
  </si>
  <si>
    <t>dried cranberries</t>
  </si>
  <si>
    <t>chipotle peppers</t>
  </si>
  <si>
    <t>peanuts</t>
  </si>
  <si>
    <t>Qnty.</t>
  </si>
  <si>
    <t>turkey thighs</t>
  </si>
  <si>
    <t>bacon</t>
  </si>
  <si>
    <t>chicken breasts</t>
  </si>
  <si>
    <t>Italian sausage</t>
  </si>
  <si>
    <t>sugar, brown</t>
  </si>
  <si>
    <t>sugar, powdered</t>
  </si>
  <si>
    <t>sugar, granulated</t>
  </si>
  <si>
    <t>TOTAL</t>
  </si>
  <si>
    <r>
      <rPr>
        <sz val="36"/>
        <color theme="4"/>
        <rFont val="Bodoni MT Poster Compressed"/>
        <family val="1"/>
      </rPr>
      <t xml:space="preserve">             </t>
    </r>
    <r>
      <rPr>
        <b/>
        <sz val="36"/>
        <color theme="4"/>
        <rFont val="Bradley Hand ITC"/>
        <family val="4"/>
      </rPr>
      <t xml:space="preserve">      </t>
    </r>
    <r>
      <rPr>
        <b/>
        <sz val="36"/>
        <color theme="4"/>
        <rFont val="Brush Script MT"/>
        <family val="4"/>
      </rPr>
      <t xml:space="preserve">  </t>
    </r>
    <r>
      <rPr>
        <b/>
        <sz val="36"/>
        <color theme="9" tint="-0.249977111117893"/>
        <rFont val="Brush Script MT"/>
        <family val="4"/>
      </rPr>
      <t>--</t>
    </r>
    <r>
      <rPr>
        <b/>
        <sz val="36"/>
        <color theme="8" tint="-0.249977111117893"/>
        <rFont val="Brush Script MT"/>
        <family val="4"/>
      </rPr>
      <t>my</t>
    </r>
    <r>
      <rPr>
        <sz val="36"/>
        <color theme="8" tint="-0.249977111117893"/>
        <rFont val="Bodoni MT Poster Compressed"/>
        <family val="1"/>
      </rPr>
      <t>G</t>
    </r>
    <r>
      <rPr>
        <sz val="36"/>
        <color theme="9"/>
        <rFont val="Bodoni MT Poster Compressed"/>
        <family val="1"/>
      </rPr>
      <t>r</t>
    </r>
    <r>
      <rPr>
        <sz val="36"/>
        <color theme="8" tint="-0.249977111117893"/>
        <rFont val="Bodoni MT Poster Compressed"/>
        <family val="1"/>
      </rPr>
      <t>o</t>
    </r>
    <r>
      <rPr>
        <sz val="36"/>
        <color theme="9"/>
        <rFont val="Bodoni MT Poster Compressed"/>
        <family val="1"/>
      </rPr>
      <t>c</t>
    </r>
    <r>
      <rPr>
        <sz val="36"/>
        <color theme="8" tint="-0.249977111117893"/>
        <rFont val="Bodoni MT Poster Compressed"/>
        <family val="1"/>
      </rPr>
      <t>e</t>
    </r>
    <r>
      <rPr>
        <sz val="36"/>
        <color theme="9"/>
        <rFont val="Bodoni MT Poster Compressed"/>
        <family val="1"/>
      </rPr>
      <t>r</t>
    </r>
    <r>
      <rPr>
        <sz val="36"/>
        <color theme="8" tint="-0.249977111117893"/>
        <rFont val="Bodoni MT Poster Compressed"/>
        <family val="1"/>
      </rPr>
      <t>y</t>
    </r>
    <r>
      <rPr>
        <sz val="36"/>
        <color theme="4"/>
        <rFont val="Bodoni MT Poster Compressed"/>
        <family val="1"/>
      </rPr>
      <t xml:space="preserve"> </t>
    </r>
    <r>
      <rPr>
        <sz val="36"/>
        <color theme="8" tint="-0.249977111117893"/>
        <rFont val="Brush Script MT"/>
        <family val="4"/>
      </rPr>
      <t>list</t>
    </r>
    <r>
      <rPr>
        <sz val="36"/>
        <color theme="9" tint="-0.249977111117893"/>
        <rFont val="Brush Script MT"/>
        <family val="4"/>
      </rPr>
      <t>--</t>
    </r>
  </si>
  <si>
    <t>diced tom w/GrnChl</t>
  </si>
  <si>
    <t>Month 1</t>
  </si>
  <si>
    <t>Week 1</t>
  </si>
  <si>
    <t>Week 2</t>
  </si>
  <si>
    <t>Week 3</t>
  </si>
  <si>
    <t>Week 4</t>
  </si>
  <si>
    <t>pork sausage roll</t>
  </si>
  <si>
    <t>spaghetti sauce</t>
  </si>
  <si>
    <t>mixed vegetables</t>
  </si>
  <si>
    <t>Rice Crispies</t>
  </si>
  <si>
    <t>pepperoni</t>
  </si>
  <si>
    <t>purple onions</t>
  </si>
  <si>
    <t>nat. peanut butter</t>
  </si>
  <si>
    <t>potatoes, 10lb</t>
  </si>
  <si>
    <t>baby carrots</t>
  </si>
  <si>
    <t>bananas, per lb</t>
  </si>
  <si>
    <t>egg noodles</t>
  </si>
  <si>
    <t>sliced cheese</t>
  </si>
  <si>
    <t>romaine hearts</t>
  </si>
  <si>
    <t>seedless cucumber</t>
  </si>
  <si>
    <t>pre-cooked sausage</t>
  </si>
  <si>
    <t>chicken thighs</t>
  </si>
  <si>
    <t>Month 4</t>
  </si>
  <si>
    <t>Month 3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</si>
  <si>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</si>
  <si>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</si>
  <si>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</si>
  <si>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</si>
  <si>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</si>
  <si>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</si>
  <si>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</si>
  <si>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</si>
  <si>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freezer bags, quart</t>
  </si>
  <si>
    <t>Month 2</t>
  </si>
  <si>
    <t>beef smokd sausg</t>
  </si>
  <si>
    <t>cheddar brats</t>
  </si>
  <si>
    <t>REFRIGERATED DELI</t>
  </si>
  <si>
    <t>salt</t>
  </si>
  <si>
    <t>white rice, 3 lbs.</t>
  </si>
  <si>
    <t>green onions</t>
  </si>
  <si>
    <t>romain lettuce</t>
  </si>
  <si>
    <t>ketchup, 38 oz.</t>
  </si>
  <si>
    <t>tomato paste</t>
  </si>
  <si>
    <t>buns, hamburger</t>
  </si>
  <si>
    <t>greek yogurt</t>
  </si>
  <si>
    <t>tomatoes, fire roasted</t>
  </si>
  <si>
    <t>green beans</t>
  </si>
  <si>
    <t>COOKING/BAKING SUPPLIES</t>
  </si>
  <si>
    <t>lentils</t>
  </si>
  <si>
    <t>Jasmine rice, 5 lbs</t>
  </si>
  <si>
    <t>tortilla chips</t>
  </si>
  <si>
    <t>fresh mozarella, 8 oz</t>
  </si>
  <si>
    <t>tortellini, 20 oz</t>
  </si>
  <si>
    <t>mozzarella cheese, shrd.</t>
  </si>
  <si>
    <t>cheddar cheese, shrd.</t>
  </si>
  <si>
    <t>tomatoes, stewed</t>
  </si>
  <si>
    <t>chicken broth, 32 oz.</t>
  </si>
  <si>
    <t>salsa</t>
  </si>
  <si>
    <t>Polska Kielbasa</t>
  </si>
  <si>
    <t>walnuts, 1 lb</t>
  </si>
  <si>
    <t>vinegar, apple cider</t>
  </si>
  <si>
    <t>cooking spray</t>
  </si>
  <si>
    <t>canola oil</t>
  </si>
  <si>
    <t>grape juice</t>
  </si>
  <si>
    <t>apple juice</t>
  </si>
  <si>
    <t>pineapple chunks</t>
  </si>
  <si>
    <t>American cheese</t>
  </si>
  <si>
    <t>heavy cream</t>
  </si>
  <si>
    <t>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</si>
</sst>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8"/>
      <color theme="0"/>
      <name val="Calibri"/>
      <family val="2"/>
      <scheme val="minor"/>
    </font>
    <font>
      <sz val="36"/>
      <color theme="1"/>
      <name val="Bodoni MT Poster Compressed"/>
      <family val="1"/>
    </font>
    <font>
      <sz val="36"/>
      <color theme="4"/>
      <name val="Bodoni MT Poster Compressed"/>
      <family val="1"/>
    </font>
    <font>
      <sz val="12"/>
      <color theme="1"/>
      <name val="Arial"/>
      <family val="2"/>
    </font>
    <font>
      <b/>
      <sz val="36"/>
      <color theme="4"/>
      <name val="Bradley Hand ITC"/>
      <family val="4"/>
    </font>
    <font>
      <b/>
      <sz val="36"/>
      <color theme="4"/>
      <name val="Brush Script MT"/>
      <family val="4"/>
    </font>
    <font>
      <b/>
      <sz val="36"/>
      <color theme="8" tint="-0.249977111117893"/>
      <name val="Brush Script MT"/>
      <family val="4"/>
    </font>
    <font>
      <sz val="36"/>
      <color theme="8" tint="-0.249977111117893"/>
      <name val="Bodoni MT Poster Compressed"/>
      <family val="1"/>
    </font>
    <font>
      <sz val="36"/>
      <color theme="8" tint="-0.249977111117893"/>
      <name val="Brush Script MT"/>
      <family val="4"/>
    </font>
    <font>
      <sz val="36"/>
      <color theme="9"/>
      <name val="Bodoni MT Poster Compressed"/>
      <family val="1"/>
    </font>
    <font>
      <sz val="36"/>
      <color theme="9" tint="-0.249977111117893"/>
      <name val="Brush Script MT"/>
      <family val="4"/>
    </font>
    <font>
      <b/>
      <sz val="36"/>
      <color theme="9" tint="-0.249977111117893"/>
      <name val="Brush Script MT"/>
      <family val="4"/>
    </font>
    <font>
      <sz val="12"/>
      <color theme="9" tint="-0.249977111117893"/>
      <name val="Bodoni MT Black"/>
      <family val="1"/>
    </font>
    <font>
      <sz val="14"/>
      <color theme="8" tint="-0.499984740745262"/>
      <name val="Bodoni MT Black"/>
      <family val="1"/>
    </font>
    <font>
      <sz val="11"/>
      <color theme="1"/>
      <name val="Bodoni MT"/>
      <family val="1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Garamond"/>
      <family val="1"/>
    </font>
    <font>
      <b/>
      <sz val="11"/>
      <color theme="1"/>
      <name val="Garamond"/>
      <family val="1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theme="4"/>
      </right>
      <top style="thin">
        <color rgb="FF3F3F3F"/>
      </top>
      <bottom style="thin">
        <color rgb="FF3F3F3F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 style="thick">
        <color theme="8" tint="-0.499984740745262"/>
      </right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ck">
        <color theme="8" tint="-0.499984740745262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ck">
        <color theme="8" tint="-0.499984740745262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ck">
        <color theme="8" tint="-0.499984740745262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ck">
        <color theme="8" tint="-0.499984740745262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2" fillId="9" borderId="14" applyNumberFormat="0" applyAlignment="0" applyProtection="0"/>
    <xf numFmtId="0" fontId="26" fillId="4" borderId="14" applyNumberFormat="0" applyAlignment="0" applyProtection="0"/>
  </cellStyleXfs>
  <cellXfs count="105">
    <xf numFmtId="0" fontId="0" fillId="0" borderId="0" xfId="0"/>
    <xf numFmtId="0" fontId="5" fillId="6" borderId="5" xfId="5" applyBorder="1" applyAlignment="1">
      <alignment horizontal="center"/>
    </xf>
    <xf numFmtId="0" fontId="5" fillId="6" borderId="1" xfId="5" applyBorder="1"/>
    <xf numFmtId="0" fontId="7" fillId="6" borderId="1" xfId="5" applyFont="1" applyBorder="1"/>
    <xf numFmtId="0" fontId="5" fillId="6" borderId="5" xfId="5" applyBorder="1"/>
    <xf numFmtId="0" fontId="0" fillId="0" borderId="0" xfId="0"/>
    <xf numFmtId="0" fontId="3" fillId="3" borderId="0" xfId="2"/>
    <xf numFmtId="0" fontId="2" fillId="2" borderId="0" xfId="1"/>
    <xf numFmtId="0" fontId="0" fillId="0" borderId="0" xfId="0" applyBorder="1"/>
    <xf numFmtId="0" fontId="5" fillId="6" borderId="8" xfId="5" applyBorder="1"/>
    <xf numFmtId="0" fontId="21" fillId="0" borderId="0" xfId="0" applyFont="1" applyBorder="1" applyProtection="1">
      <protection hidden="1"/>
    </xf>
    <xf numFmtId="0" fontId="21" fillId="0" borderId="0" xfId="0" applyFont="1" applyBorder="1"/>
    <xf numFmtId="0" fontId="5" fillId="6" borderId="10" xfId="5" applyBorder="1"/>
    <xf numFmtId="0" fontId="5" fillId="6" borderId="0" xfId="5" applyAlignment="1">
      <alignment horizontal="center"/>
    </xf>
    <xf numFmtId="0" fontId="0" fillId="0" borderId="17" xfId="0" applyBorder="1"/>
    <xf numFmtId="0" fontId="20" fillId="0" borderId="19" xfId="0" applyFont="1" applyBorder="1" applyAlignment="1">
      <alignment horizontal="center"/>
    </xf>
    <xf numFmtId="0" fontId="19" fillId="0" borderId="19" xfId="0" applyFont="1" applyBorder="1" applyAlignment="1">
      <alignment horizontal="center" vertical="top"/>
    </xf>
    <xf numFmtId="0" fontId="10" fillId="0" borderId="19" xfId="0" applyFont="1" applyBorder="1" applyAlignment="1">
      <alignment vertical="top"/>
    </xf>
    <xf numFmtId="0" fontId="21" fillId="0" borderId="18" xfId="0" applyFont="1" applyBorder="1" applyProtection="1">
      <protection hidden="1"/>
    </xf>
    <xf numFmtId="0" fontId="21" fillId="0" borderId="19" xfId="0" applyFont="1" applyBorder="1" applyProtection="1">
      <protection hidden="1"/>
    </xf>
    <xf numFmtId="0" fontId="21" fillId="0" borderId="20" xfId="0" applyFont="1" applyBorder="1" applyProtection="1">
      <protection hidden="1"/>
    </xf>
    <xf numFmtId="0" fontId="21" fillId="0" borderId="21" xfId="0" applyFont="1" applyBorder="1" applyProtection="1">
      <protection hidden="1"/>
    </xf>
    <xf numFmtId="0" fontId="0" fillId="0" borderId="21" xfId="0" applyBorder="1"/>
    <xf numFmtId="0" fontId="21" fillId="0" borderId="22" xfId="0" applyFont="1" applyBorder="1" applyProtection="1">
      <protection hidden="1"/>
    </xf>
    <xf numFmtId="0" fontId="5" fillId="6" borderId="12" xfId="5" applyBorder="1" applyProtection="1"/>
    <xf numFmtId="0" fontId="5" fillId="6" borderId="1" xfId="5" applyBorder="1" applyProtection="1"/>
    <xf numFmtId="0" fontId="1" fillId="8" borderId="3" xfId="7" applyBorder="1" applyProtection="1">
      <protection hidden="1"/>
    </xf>
    <xf numFmtId="0" fontId="1" fillId="7" borderId="2" xfId="6" applyBorder="1" applyProtection="1">
      <protection locked="0"/>
    </xf>
    <xf numFmtId="0" fontId="4" fillId="4" borderId="8" xfId="3" applyBorder="1" applyProtection="1">
      <protection locked="0"/>
    </xf>
    <xf numFmtId="0" fontId="1" fillId="7" borderId="9" xfId="6" applyBorder="1" applyProtection="1">
      <protection locked="0"/>
    </xf>
    <xf numFmtId="2" fontId="4" fillId="4" borderId="1" xfId="3" applyNumberFormat="1" applyProtection="1">
      <protection locked="0"/>
    </xf>
    <xf numFmtId="0" fontId="4" fillId="4" borderId="1" xfId="3" applyProtection="1">
      <protection locked="0"/>
    </xf>
    <xf numFmtId="0" fontId="4" fillId="4" borderId="4" xfId="3" applyBorder="1" applyAlignment="1" applyProtection="1">
      <protection locked="0"/>
    </xf>
    <xf numFmtId="0" fontId="4" fillId="4" borderId="5" xfId="3" applyBorder="1" applyAlignment="1" applyProtection="1">
      <protection locked="0"/>
    </xf>
    <xf numFmtId="0" fontId="0" fillId="0" borderId="0" xfId="0" applyProtection="1">
      <protection locked="0"/>
    </xf>
    <xf numFmtId="0" fontId="4" fillId="4" borderId="1" xfId="3" applyBorder="1" applyProtection="1">
      <protection locked="0"/>
    </xf>
    <xf numFmtId="0" fontId="28" fillId="4" borderId="1" xfId="9" applyFont="1" applyBorder="1" applyProtection="1">
      <protection locked="0"/>
    </xf>
    <xf numFmtId="0" fontId="27" fillId="11" borderId="1" xfId="5" applyFont="1" applyFill="1" applyBorder="1" applyProtection="1">
      <protection locked="0"/>
    </xf>
    <xf numFmtId="2" fontId="5" fillId="6" borderId="1" xfId="5" applyNumberFormat="1" applyBorder="1" applyProtection="1">
      <protection locked="0"/>
    </xf>
    <xf numFmtId="0" fontId="4" fillId="4" borderId="1" xfId="3" applyProtection="1">
      <protection locked="0"/>
    </xf>
    <xf numFmtId="0" fontId="5" fillId="6" borderId="1" xfId="5" applyBorder="1" applyAlignment="1" applyProtection="1">
      <protection locked="0"/>
    </xf>
    <xf numFmtId="0" fontId="5" fillId="6" borderId="8" xfId="5" applyBorder="1" applyProtection="1">
      <protection locked="0"/>
    </xf>
    <xf numFmtId="0" fontId="4" fillId="4" borderId="1" xfId="3" applyAlignment="1" applyProtection="1">
      <protection locked="0"/>
    </xf>
    <xf numFmtId="0" fontId="1" fillId="7" borderId="30" xfId="6" applyBorder="1" applyProtection="1">
      <protection locked="0"/>
    </xf>
    <xf numFmtId="0" fontId="4" fillId="4" borderId="32" xfId="3" applyBorder="1" applyProtection="1">
      <protection locked="0"/>
    </xf>
    <xf numFmtId="0" fontId="4" fillId="4" borderId="14" xfId="3" applyBorder="1" applyProtection="1">
      <protection locked="0"/>
    </xf>
    <xf numFmtId="2" fontId="4" fillId="4" borderId="8" xfId="3" applyNumberFormat="1" applyBorder="1" applyProtection="1">
      <protection locked="0"/>
    </xf>
    <xf numFmtId="0" fontId="5" fillId="6" borderId="1" xfId="5" applyBorder="1" applyProtection="1">
      <protection locked="0"/>
    </xf>
    <xf numFmtId="0" fontId="1" fillId="8" borderId="13" xfId="7" applyBorder="1" applyProtection="1">
      <protection hidden="1"/>
    </xf>
    <xf numFmtId="0" fontId="1" fillId="8" borderId="12" xfId="7" applyBorder="1" applyProtection="1">
      <protection hidden="1"/>
    </xf>
    <xf numFmtId="0" fontId="1" fillId="8" borderId="31" xfId="7" applyBorder="1" applyProtection="1">
      <protection hidden="1"/>
    </xf>
    <xf numFmtId="0" fontId="1" fillId="8" borderId="11" xfId="7" applyBorder="1" applyProtection="1">
      <protection hidden="1"/>
    </xf>
    <xf numFmtId="0" fontId="1" fillId="8" borderId="13" xfId="7" applyFont="1" applyBorder="1" applyProtection="1">
      <protection hidden="1"/>
    </xf>
    <xf numFmtId="164" fontId="1" fillId="5" borderId="0" xfId="4" applyNumberForma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22" fillId="16" borderId="3" xfId="8" applyFill="1" applyBorder="1" applyAlignment="1" applyProtection="1">
      <alignment horizontal="center"/>
      <protection locked="0"/>
    </xf>
    <xf numFmtId="0" fontId="22" fillId="16" borderId="23" xfId="8" applyFill="1" applyBorder="1" applyAlignment="1" applyProtection="1">
      <alignment horizontal="center"/>
      <protection locked="0"/>
    </xf>
    <xf numFmtId="0" fontId="22" fillId="15" borderId="3" xfId="8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25" fillId="0" borderId="0" xfId="0" applyFont="1" applyFill="1" applyAlignment="1" applyProtection="1">
      <alignment horizontal="center"/>
      <protection locked="0"/>
    </xf>
    <xf numFmtId="0" fontId="25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hidden="1"/>
    </xf>
    <xf numFmtId="0" fontId="0" fillId="13" borderId="3" xfId="0" applyFill="1" applyBorder="1" applyAlignment="1" applyProtection="1">
      <alignment horizontal="center"/>
      <protection hidden="1"/>
    </xf>
    <xf numFmtId="0" fontId="0" fillId="12" borderId="3" xfId="0" applyFill="1" applyBorder="1" applyAlignment="1" applyProtection="1">
      <alignment horizontal="center"/>
      <protection hidden="1"/>
    </xf>
    <xf numFmtId="0" fontId="4" fillId="4" borderId="4" xfId="3" applyBorder="1" applyAlignment="1" applyProtection="1">
      <protection locked="0"/>
    </xf>
    <xf numFmtId="0" fontId="4" fillId="4" borderId="5" xfId="3" applyBorder="1" applyAlignment="1" applyProtection="1">
      <protection locked="0"/>
    </xf>
    <xf numFmtId="0" fontId="5" fillId="6" borderId="4" xfId="5" applyBorder="1" applyAlignment="1">
      <alignment horizontal="center"/>
    </xf>
    <xf numFmtId="0" fontId="5" fillId="6" borderId="5" xfId="5" applyBorder="1" applyAlignment="1">
      <alignment horizontal="center"/>
    </xf>
    <xf numFmtId="0" fontId="6" fillId="4" borderId="4" xfId="3" applyFont="1" applyBorder="1" applyAlignment="1" applyProtection="1">
      <protection locked="0"/>
    </xf>
    <xf numFmtId="0" fontId="6" fillId="4" borderId="5" xfId="3" applyFont="1" applyBorder="1" applyAlignment="1" applyProtection="1">
      <protection locked="0"/>
    </xf>
    <xf numFmtId="0" fontId="28" fillId="4" borderId="4" xfId="9" applyFont="1" applyBorder="1" applyAlignment="1" applyProtection="1">
      <protection locked="0"/>
    </xf>
    <xf numFmtId="0" fontId="28" fillId="4" borderId="5" xfId="9" applyFont="1" applyBorder="1" applyAlignment="1" applyProtection="1">
      <protection locked="0"/>
    </xf>
    <xf numFmtId="0" fontId="5" fillId="6" borderId="1" xfId="5" applyBorder="1" applyProtection="1">
      <protection locked="0"/>
    </xf>
    <xf numFmtId="0" fontId="4" fillId="4" borderId="1" xfId="3" applyProtection="1">
      <protection locked="0"/>
    </xf>
    <xf numFmtId="0" fontId="4" fillId="4" borderId="4" xfId="3" applyBorder="1" applyProtection="1">
      <protection locked="0"/>
    </xf>
    <xf numFmtId="0" fontId="4" fillId="4" borderId="5" xfId="3" applyBorder="1" applyProtection="1">
      <protection locked="0"/>
    </xf>
    <xf numFmtId="0" fontId="5" fillId="6" borderId="33" xfId="5" applyBorder="1" applyAlignment="1" applyProtection="1">
      <alignment horizontal="center"/>
      <protection locked="0"/>
    </xf>
    <xf numFmtId="0" fontId="5" fillId="6" borderId="35" xfId="5" applyBorder="1" applyAlignment="1" applyProtection="1">
      <alignment horizontal="center"/>
      <protection locked="0"/>
    </xf>
    <xf numFmtId="0" fontId="5" fillId="6" borderId="34" xfId="5" applyBorder="1" applyAlignment="1" applyProtection="1">
      <alignment horizontal="center"/>
      <protection locked="0"/>
    </xf>
    <xf numFmtId="0" fontId="4" fillId="4" borderId="28" xfId="3" applyBorder="1" applyAlignment="1" applyProtection="1">
      <protection locked="0"/>
    </xf>
    <xf numFmtId="0" fontId="4" fillId="4" borderId="29" xfId="3" applyBorder="1" applyAlignment="1" applyProtection="1">
      <protection locked="0"/>
    </xf>
    <xf numFmtId="0" fontId="4" fillId="4" borderId="26" xfId="3" applyBorder="1" applyAlignment="1" applyProtection="1">
      <protection locked="0"/>
    </xf>
    <xf numFmtId="0" fontId="4" fillId="4" borderId="27" xfId="3" applyBorder="1" applyAlignment="1" applyProtection="1">
      <protection locked="0"/>
    </xf>
    <xf numFmtId="0" fontId="5" fillId="6" borderId="4" xfId="5" applyBorder="1" applyAlignment="1" applyProtection="1">
      <alignment horizontal="center"/>
      <protection locked="0"/>
    </xf>
    <xf numFmtId="0" fontId="5" fillId="6" borderId="6" xfId="5" applyBorder="1" applyAlignment="1" applyProtection="1">
      <alignment horizontal="center"/>
      <protection locked="0"/>
    </xf>
    <xf numFmtId="0" fontId="5" fillId="6" borderId="7" xfId="5" applyBorder="1" applyAlignment="1" applyProtection="1">
      <alignment horizontal="center"/>
      <protection locked="0"/>
    </xf>
    <xf numFmtId="0" fontId="4" fillId="4" borderId="24" xfId="3" applyBorder="1" applyAlignment="1" applyProtection="1">
      <protection locked="0"/>
    </xf>
    <xf numFmtId="0" fontId="4" fillId="4" borderId="25" xfId="3" applyBorder="1" applyAlignment="1" applyProtection="1">
      <protection locked="0"/>
    </xf>
    <xf numFmtId="0" fontId="23" fillId="10" borderId="4" xfId="3" applyFont="1" applyFill="1" applyBorder="1" applyProtection="1">
      <protection locked="0"/>
    </xf>
    <xf numFmtId="0" fontId="23" fillId="10" borderId="6" xfId="3" applyFont="1" applyFill="1" applyBorder="1" applyProtection="1">
      <protection locked="0"/>
    </xf>
    <xf numFmtId="0" fontId="23" fillId="10" borderId="7" xfId="3" applyFont="1" applyFill="1" applyBorder="1" applyProtection="1">
      <protection locked="0"/>
    </xf>
    <xf numFmtId="0" fontId="5" fillId="6" borderId="6" xfId="5" applyBorder="1" applyAlignment="1">
      <alignment horizontal="center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25" fillId="14" borderId="3" xfId="8" applyFont="1" applyFill="1" applyBorder="1" applyAlignment="1" applyProtection="1">
      <alignment horizontal="center" vertical="center"/>
      <protection locked="0"/>
    </xf>
    <xf numFmtId="0" fontId="24" fillId="14" borderId="3" xfId="8" applyFont="1" applyFill="1" applyBorder="1" applyAlignment="1" applyProtection="1">
      <alignment horizontal="center" vertical="center"/>
      <protection locked="0"/>
    </xf>
    <xf numFmtId="0" fontId="4" fillId="4" borderId="1" xfId="3" applyBorder="1" applyAlignment="1" applyProtection="1">
      <protection locked="0"/>
    </xf>
    <xf numFmtId="0" fontId="4" fillId="4" borderId="38" xfId="3" applyBorder="1" applyAlignment="1" applyProtection="1">
      <protection locked="0"/>
    </xf>
    <xf numFmtId="0" fontId="4" fillId="4" borderId="39" xfId="3" applyBorder="1" applyAlignment="1" applyProtection="1">
      <protection locked="0"/>
    </xf>
    <xf numFmtId="0" fontId="4" fillId="4" borderId="36" xfId="3" applyBorder="1" applyAlignment="1" applyProtection="1">
      <protection locked="0"/>
    </xf>
    <xf numFmtId="0" fontId="4" fillId="4" borderId="37" xfId="3" applyBorder="1" applyAlignment="1" applyProtection="1">
      <protection locked="0"/>
    </xf>
    <xf numFmtId="0" fontId="27" fillId="11" borderId="4" xfId="5" applyFont="1" applyFill="1" applyBorder="1" applyAlignment="1" applyProtection="1">
      <protection locked="0"/>
    </xf>
    <xf numFmtId="0" fontId="27" fillId="11" borderId="5" xfId="5" applyFont="1" applyFill="1" applyBorder="1" applyAlignment="1" applyProtection="1">
      <protection locked="0"/>
    </xf>
  </cellXfs>
  <cellStyles count="10">
    <cellStyle name="20% - Accent5" xfId="7" builtinId="46"/>
    <cellStyle name="20% - Accent6" xfId="6" builtinId="50"/>
    <cellStyle name="40% - Accent5" xfId="4" builtinId="47"/>
    <cellStyle name="Accent6" xfId="5" builtinId="49"/>
    <cellStyle name="Bad" xfId="1" builtinId="27"/>
    <cellStyle name="Calculation" xfId="9" builtinId="22"/>
    <cellStyle name="Input" xfId="8" builtinId="20"/>
    <cellStyle name="Neutral" xfId="2" builtinId="28"/>
    <cellStyle name="Normal" xfId="0" builtinId="0"/>
    <cellStyle name="Output" xfId="3" builtinId="21"/>
  </cellStyles>
  <dxfs count="5">
    <dxf>
      <fill>
        <patternFill>
          <bgColor theme="8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Medium9"/>
  <colors>
    <mruColors>
      <color rgb="FFFE2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  <a:latin typeface="Garamond" panose="02020404030301010803" pitchFamily="18" charset="0"/>
              </a:rPr>
              <a:t>Grocery Expenses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358705161854777E-2"/>
          <c:y val="0.19138998250218722"/>
          <c:w val="0.89019685039370078"/>
          <c:h val="0.54380322251385238"/>
        </c:manualLayout>
      </c:layout>
      <c:bar3DChart>
        <c:barDir val="col"/>
        <c:grouping val="clustered"/>
        <c:varyColors val="0"/>
        <c:ser>
          <c:idx val="0"/>
          <c:order val="0"/>
          <c:tx>
            <c:v>Month 1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Expenses!$E$7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v>Month 2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Expenses!$K$7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v>Month 3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Expenses!$Q$7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v>Month 4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  <a:sp3d/>
            </c:spPr>
          </c:dPt>
          <c:cat>
            <c:strLit>
              <c:ptCount val="1"/>
              <c:pt idx="0">
                <c:v>Month</c:v>
              </c:pt>
            </c:strLit>
          </c:cat>
          <c:val>
            <c:numRef>
              <c:f>Expenses!$E$16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v>Month 5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Expenses!$K$16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v>Month 6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Expenses!$Q$16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v>Month 7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Expenses!$E$25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v>Month 8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Expenses!$K$25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v>Month 9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Expenses!$Q$25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v>Month 10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Expenses!$E$34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v>Month 11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Expenses!$K$34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v>Month 12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Month</c:v>
              </c:pt>
            </c:strLit>
          </c:cat>
          <c:val>
            <c:numRef>
              <c:f>Expenses!$Q$34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701157392"/>
        <c:axId val="701160112"/>
        <c:axId val="0"/>
      </c:bar3DChart>
      <c:catAx>
        <c:axId val="70115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160112"/>
        <c:crosses val="autoZero"/>
        <c:auto val="1"/>
        <c:lblAlgn val="ctr"/>
        <c:lblOffset val="100"/>
        <c:noMultiLvlLbl val="0"/>
      </c:catAx>
      <c:valAx>
        <c:axId val="7011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15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228599</xdr:colOff>
      <xdr:row>2</xdr:row>
      <xdr:rowOff>66674</xdr:rowOff>
    </xdr:from>
    <xdr:to>
      <xdr:col>15</xdr:col>
      <xdr:colOff>333375</xdr:colOff>
      <xdr:row>10</xdr:row>
      <xdr:rowOff>114299</xdr:rowOff>
    </xdr:to>
    <xdr:sp macro="" textlink="">
      <xdr:nvSpPr>
        <xdr:cNvPr id="6" name="TextBox 5"/>
        <xdr:cNvSpPr txBox="1"/>
      </xdr:nvSpPr>
      <xdr:spPr>
        <a:xfrm>
          <a:off x="8658224" y="447674"/>
          <a:ext cx="2543176" cy="18383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1">
                  <a:lumMod val="50000"/>
                </a:schemeClr>
              </a:solidFill>
              <a:latin typeface="Bodoni MT" panose="02070603080606020203" pitchFamily="18" charset="0"/>
            </a:rPr>
            <a:t>This</a:t>
          </a:r>
          <a:r>
            <a:rPr lang="en-US" sz="1400" baseline="0">
              <a:solidFill>
                <a:schemeClr val="accent1">
                  <a:lumMod val="50000"/>
                </a:schemeClr>
              </a:solidFill>
              <a:latin typeface="Bodoni MT" panose="02070603080606020203" pitchFamily="18" charset="0"/>
            </a:rPr>
            <a:t> sheet is locked so that you cannot add information to it.  This is to protect the formulas on this sheet.   </a:t>
          </a:r>
        </a:p>
        <a:p>
          <a:endParaRPr lang="en-US" sz="1400" baseline="0">
            <a:solidFill>
              <a:schemeClr val="accent1">
                <a:lumMod val="50000"/>
              </a:schemeClr>
            </a:solidFill>
            <a:latin typeface="Bodoni MT" panose="02070603080606020203" pitchFamily="18" charset="0"/>
          </a:endParaRPr>
        </a:p>
        <a:p>
          <a:r>
            <a:rPr lang="en-US" sz="1400" baseline="0">
              <a:solidFill>
                <a:schemeClr val="accent1">
                  <a:lumMod val="50000"/>
                </a:schemeClr>
              </a:solidFill>
              <a:latin typeface="Bodoni MT" panose="02070603080606020203" pitchFamily="18" charset="0"/>
            </a:rPr>
            <a:t>Change the quantity of the items on the first sheet and they will show up here.</a:t>
          </a:r>
          <a:endParaRPr lang="en-US" sz="1400">
            <a:solidFill>
              <a:schemeClr val="accent1">
                <a:lumMod val="50000"/>
              </a:schemeClr>
            </a:solidFill>
            <a:latin typeface="Bodoni MT" panose="02070603080606020203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152399</xdr:colOff>
      <xdr:row>5</xdr:row>
      <xdr:rowOff>28575</xdr:rowOff>
    </xdr:from>
    <xdr:to>
      <xdr:col>25</xdr:col>
      <xdr:colOff>361950</xdr:colOff>
      <xdr:row>25</xdr:row>
      <xdr:rowOff>33339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-0.249977111117893"/>
  </sheetPr>
  <dimension ref="A1:AA46"/>
  <sheetViews>
    <sheetView tabSelected="1" topLeftCell="A7" zoomScale="87" workbookViewId="0">
      <selection activeCell="N35" sqref="N35"/>
    </sheetView>
  </sheetViews>
  <sheetFormatPr defaultRowHeight="15" x14ac:dyDescent="0.25"/>
  <cols>
    <col min="8" max="9" width="12.7109375" customWidth="1"/>
    <col min="13" max="13" width="12.42578125" customWidth="1"/>
    <col min="27" max="27" width="17.5703125" customWidth="1"/>
    <col min="28" max="28" width="16.7109375" customWidth="1"/>
    <col min="31" max="31" width="13.42578125" customWidth="1"/>
    <col min="32" max="32" width="20.7109375" customWidth="1"/>
    <col min="34" max="34" width="17" customWidth="1"/>
    <col min="35" max="35" width="18.28515625" customWidth="1"/>
    <col min="36" max="36" width="15" customWidth="1"/>
    <col min="38" max="38" width="13.7109375" customWidth="1"/>
    <col min="39" max="39" width="18" customWidth="1"/>
    <col min="40" max="40" width="19.7109375" customWidth="1"/>
    <col min="41" max="41" width="20.5703125" customWidth="1"/>
    <col min="42" max="42" width="10.42578125" customWidth="1"/>
    <col min="43" max="43" width="22.42578125" customWidth="1"/>
    <col min="44" max="44" width="12.85546875" customWidth="1"/>
    <col min="45" max="45" width="21.140625" customWidth="1"/>
    <col min="47" max="47" width="19" customWidth="1"/>
  </cols>
  <sheetData>
    <row r="1" spans="1:27" x14ac:dyDescent="0.25">
      <c r="A1" s="3" t="s">
        <v>131</v>
      </c>
      <c r="B1" s="66" t="s">
        <v>0</v>
      </c>
      <c r="C1" s="67"/>
      <c r="D1" s="9" t="s">
        <v>26</v>
      </c>
      <c r="E1" s="12" t="s">
        <v>109</v>
      </c>
      <c r="F1" s="4" t="s">
        <v>131</v>
      </c>
      <c r="G1" s="66" t="s">
        <v>27</v>
      </c>
      <c r="H1" s="67"/>
      <c r="I1" s="2" t="s">
        <v>26</v>
      </c>
      <c r="J1" s="24" t="s">
        <v>109</v>
      </c>
      <c r="K1" s="4" t="s">
        <v>131</v>
      </c>
      <c r="L1" s="66" t="s">
        <v>112</v>
      </c>
      <c r="M1" s="91"/>
      <c r="N1" s="1" t="s">
        <v>26</v>
      </c>
      <c r="O1" s="24" t="s">
        <v>109</v>
      </c>
      <c r="P1" s="4" t="s">
        <v>131</v>
      </c>
      <c r="Q1" s="2" t="s">
        <v>67</v>
      </c>
      <c r="R1" s="2"/>
      <c r="S1" s="2" t="s">
        <v>26</v>
      </c>
      <c r="T1" s="24" t="s">
        <v>109</v>
      </c>
      <c r="U1" s="4" t="s">
        <v>131</v>
      </c>
      <c r="V1" s="2" t="s">
        <v>177</v>
      </c>
      <c r="W1" s="2"/>
      <c r="X1" s="2"/>
      <c r="Y1" s="25" t="s">
        <v>109</v>
      </c>
      <c r="AA1" s="13" t="s">
        <v>139</v>
      </c>
    </row>
    <row r="2" spans="1:27" x14ac:dyDescent="0.25">
      <c r="A2" s="27">
        <v>0</v>
      </c>
      <c r="B2" s="64" t="s">
        <v>2</v>
      </c>
      <c r="C2" s="65"/>
      <c r="D2" s="28">
        <v>1.95</v>
      </c>
      <c r="E2" s="51">
        <f>PRODUCT(A2:D2)</f>
        <v>0</v>
      </c>
      <c r="F2" s="29">
        <v>0</v>
      </c>
      <c r="G2" s="32" t="s">
        <v>28</v>
      </c>
      <c r="H2" s="33"/>
      <c r="I2" s="30">
        <v>2.25</v>
      </c>
      <c r="J2" s="49">
        <v>0</v>
      </c>
      <c r="K2" s="29">
        <v>0</v>
      </c>
      <c r="L2" s="64" t="s">
        <v>105</v>
      </c>
      <c r="M2" s="65"/>
      <c r="N2" s="39">
        <v>0.69</v>
      </c>
      <c r="O2" s="48">
        <f t="shared" ref="O2:O46" si="0">PRODUCT(K2:N2)</f>
        <v>0</v>
      </c>
      <c r="P2" s="29">
        <v>0</v>
      </c>
      <c r="Q2" s="64" t="s">
        <v>68</v>
      </c>
      <c r="R2" s="65"/>
      <c r="S2" s="31">
        <v>1.99</v>
      </c>
      <c r="T2" s="48">
        <f t="shared" ref="T2:T46" si="1">PRODUCT(P2:S2)</f>
        <v>0</v>
      </c>
      <c r="U2" s="29">
        <v>0</v>
      </c>
      <c r="V2" s="64" t="s">
        <v>207</v>
      </c>
      <c r="W2" s="65"/>
      <c r="X2" s="30">
        <v>1.45</v>
      </c>
      <c r="Y2" s="26">
        <f t="shared" ref="Y2:Y46" si="2">PRODUCT(U2:X2)</f>
        <v>0</v>
      </c>
      <c r="Z2" s="34"/>
      <c r="AA2" s="53">
        <f>SUM(E2:E46,J2:J46,O2:O46,T2:T46,Y2:Y46)</f>
        <v>0</v>
      </c>
    </row>
    <row r="3" spans="1:27" x14ac:dyDescent="0.25">
      <c r="A3" s="27">
        <v>0</v>
      </c>
      <c r="B3" s="64" t="s">
        <v>119</v>
      </c>
      <c r="C3" s="65"/>
      <c r="D3" s="28">
        <v>1.29</v>
      </c>
      <c r="E3" s="51">
        <f t="shared" ref="E3:E46" si="3">PRODUCT(A3:D3)</f>
        <v>0</v>
      </c>
      <c r="F3" s="29">
        <v>0</v>
      </c>
      <c r="G3" s="32" t="s">
        <v>195</v>
      </c>
      <c r="H3" s="33"/>
      <c r="I3" s="30">
        <v>3.29</v>
      </c>
      <c r="J3" s="49">
        <f t="shared" ref="J3:J46" si="4">PRODUCT(F3:I3)</f>
        <v>0</v>
      </c>
      <c r="K3" s="29">
        <v>0</v>
      </c>
      <c r="L3" s="64" t="s">
        <v>49</v>
      </c>
      <c r="M3" s="65"/>
      <c r="N3" s="39">
        <v>1.89</v>
      </c>
      <c r="O3" s="48">
        <f t="shared" si="0"/>
        <v>0</v>
      </c>
      <c r="P3" s="29">
        <v>0</v>
      </c>
      <c r="Q3" s="64" t="s">
        <v>155</v>
      </c>
      <c r="R3" s="65"/>
      <c r="S3" s="31">
        <v>0.89</v>
      </c>
      <c r="T3" s="48">
        <f t="shared" si="1"/>
        <v>0</v>
      </c>
      <c r="U3" s="29">
        <v>0</v>
      </c>
      <c r="V3" s="64" t="s">
        <v>175</v>
      </c>
      <c r="W3" s="65"/>
      <c r="X3" s="30">
        <v>2.29</v>
      </c>
      <c r="Y3" s="26">
        <f t="shared" si="2"/>
        <v>0</v>
      </c>
      <c r="Z3" s="34"/>
      <c r="AA3" s="34"/>
    </row>
    <row r="4" spans="1:27" x14ac:dyDescent="0.25">
      <c r="A4" s="27">
        <v>0</v>
      </c>
      <c r="B4" s="64" t="s">
        <v>3</v>
      </c>
      <c r="C4" s="65"/>
      <c r="D4" s="28">
        <v>1.89</v>
      </c>
      <c r="E4" s="51">
        <f t="shared" si="3"/>
        <v>0</v>
      </c>
      <c r="F4" s="29">
        <v>0</v>
      </c>
      <c r="G4" s="32" t="s">
        <v>29</v>
      </c>
      <c r="H4" s="33"/>
      <c r="I4" s="30">
        <v>1.79</v>
      </c>
      <c r="J4" s="49">
        <f t="shared" si="4"/>
        <v>0</v>
      </c>
      <c r="K4" s="29">
        <v>0</v>
      </c>
      <c r="L4" s="64" t="s">
        <v>107</v>
      </c>
      <c r="M4" s="65"/>
      <c r="N4" s="39">
        <v>0.69</v>
      </c>
      <c r="O4" s="48">
        <f t="shared" si="0"/>
        <v>0</v>
      </c>
      <c r="P4" s="29">
        <v>0</v>
      </c>
      <c r="Q4" s="64" t="s">
        <v>69</v>
      </c>
      <c r="R4" s="65"/>
      <c r="S4" s="31">
        <v>1.29</v>
      </c>
      <c r="T4" s="48">
        <f t="shared" si="1"/>
        <v>0</v>
      </c>
      <c r="U4" s="29">
        <v>0</v>
      </c>
      <c r="V4" s="64" t="s">
        <v>176</v>
      </c>
      <c r="W4" s="65"/>
      <c r="X4" s="30">
        <v>2.4900000000000002</v>
      </c>
      <c r="Y4" s="26">
        <f t="shared" si="2"/>
        <v>0</v>
      </c>
      <c r="Z4" s="34"/>
      <c r="AA4" s="34"/>
    </row>
    <row r="5" spans="1:27" x14ac:dyDescent="0.25">
      <c r="A5" s="27">
        <v>0</v>
      </c>
      <c r="B5" s="64" t="s">
        <v>127</v>
      </c>
      <c r="C5" s="65"/>
      <c r="D5" s="28">
        <v>2.79</v>
      </c>
      <c r="E5" s="51">
        <f t="shared" si="3"/>
        <v>0</v>
      </c>
      <c r="F5" s="29">
        <v>0</v>
      </c>
      <c r="G5" s="32" t="s">
        <v>30</v>
      </c>
      <c r="H5" s="33"/>
      <c r="I5" s="30">
        <v>1.59</v>
      </c>
      <c r="J5" s="49">
        <f t="shared" si="4"/>
        <v>0</v>
      </c>
      <c r="K5" s="29">
        <v>0</v>
      </c>
      <c r="L5" s="64" t="s">
        <v>197</v>
      </c>
      <c r="M5" s="65"/>
      <c r="N5" s="39">
        <v>1.19</v>
      </c>
      <c r="O5" s="48">
        <f t="shared" si="0"/>
        <v>0</v>
      </c>
      <c r="P5" s="29">
        <v>0</v>
      </c>
      <c r="Q5" s="64" t="s">
        <v>70</v>
      </c>
      <c r="R5" s="65"/>
      <c r="S5" s="31">
        <v>1.29</v>
      </c>
      <c r="T5" s="48">
        <f t="shared" si="1"/>
        <v>0</v>
      </c>
      <c r="U5" s="29">
        <v>0</v>
      </c>
      <c r="V5" s="64" t="s">
        <v>113</v>
      </c>
      <c r="W5" s="65"/>
      <c r="X5" s="30">
        <v>2.25</v>
      </c>
      <c r="Y5" s="26">
        <f t="shared" si="2"/>
        <v>0</v>
      </c>
      <c r="Z5" s="34"/>
      <c r="AA5" s="34"/>
    </row>
    <row r="6" spans="1:27" x14ac:dyDescent="0.25">
      <c r="A6" s="27">
        <v>0</v>
      </c>
      <c r="B6" s="64" t="s">
        <v>128</v>
      </c>
      <c r="C6" s="65"/>
      <c r="D6" s="28">
        <v>1.29</v>
      </c>
      <c r="E6" s="51">
        <f t="shared" si="3"/>
        <v>0</v>
      </c>
      <c r="F6" s="29">
        <v>0</v>
      </c>
      <c r="G6" s="32" t="s">
        <v>31</v>
      </c>
      <c r="H6" s="33"/>
      <c r="I6" s="30">
        <v>1</v>
      </c>
      <c r="J6" s="49">
        <f t="shared" si="4"/>
        <v>0</v>
      </c>
      <c r="K6" s="29">
        <v>0</v>
      </c>
      <c r="L6" s="64" t="s">
        <v>106</v>
      </c>
      <c r="M6" s="65"/>
      <c r="N6" s="39">
        <v>0.69</v>
      </c>
      <c r="O6" s="48">
        <f t="shared" si="0"/>
        <v>0</v>
      </c>
      <c r="P6" s="29">
        <v>0</v>
      </c>
      <c r="Q6" s="64" t="s">
        <v>71</v>
      </c>
      <c r="R6" s="65"/>
      <c r="S6" s="31">
        <v>1.49</v>
      </c>
      <c r="T6" s="48">
        <f t="shared" si="1"/>
        <v>0</v>
      </c>
      <c r="U6" s="29">
        <v>0</v>
      </c>
      <c r="V6" s="64" t="s">
        <v>122</v>
      </c>
      <c r="W6" s="65"/>
      <c r="X6" s="30">
        <v>1.99</v>
      </c>
      <c r="Y6" s="26">
        <f t="shared" si="2"/>
        <v>0</v>
      </c>
      <c r="Z6" s="34"/>
      <c r="AA6" s="34"/>
    </row>
    <row r="7" spans="1:27" x14ac:dyDescent="0.25">
      <c r="A7" s="27">
        <v>0</v>
      </c>
      <c r="B7" s="64" t="s">
        <v>121</v>
      </c>
      <c r="C7" s="65"/>
      <c r="D7" s="28">
        <v>1.25</v>
      </c>
      <c r="E7" s="51">
        <f t="shared" si="3"/>
        <v>0</v>
      </c>
      <c r="F7" s="29">
        <v>0</v>
      </c>
      <c r="G7" s="32" t="s">
        <v>32</v>
      </c>
      <c r="H7" s="33"/>
      <c r="I7" s="30">
        <v>1.18</v>
      </c>
      <c r="J7" s="49">
        <f t="shared" si="4"/>
        <v>0</v>
      </c>
      <c r="K7" s="29">
        <v>0</v>
      </c>
      <c r="L7" s="64" t="s">
        <v>129</v>
      </c>
      <c r="M7" s="65"/>
      <c r="N7" s="39">
        <v>0.99</v>
      </c>
      <c r="O7" s="48">
        <f t="shared" si="0"/>
        <v>0</v>
      </c>
      <c r="P7" s="29">
        <v>0</v>
      </c>
      <c r="Q7" s="64" t="s">
        <v>72</v>
      </c>
      <c r="R7" s="65"/>
      <c r="S7" s="31">
        <v>1.49</v>
      </c>
      <c r="T7" s="48">
        <f t="shared" si="1"/>
        <v>0</v>
      </c>
      <c r="U7" s="29">
        <v>0</v>
      </c>
      <c r="V7" s="64" t="s">
        <v>87</v>
      </c>
      <c r="W7" s="65"/>
      <c r="X7" s="30">
        <v>3.19</v>
      </c>
      <c r="Y7" s="26">
        <f t="shared" si="2"/>
        <v>0</v>
      </c>
      <c r="Z7" s="34"/>
      <c r="AA7" s="34"/>
    </row>
    <row r="8" spans="1:27" x14ac:dyDescent="0.25">
      <c r="A8" s="27">
        <v>0</v>
      </c>
      <c r="B8" s="64" t="s">
        <v>4</v>
      </c>
      <c r="C8" s="65"/>
      <c r="D8" s="28">
        <v>1.39</v>
      </c>
      <c r="E8" s="51">
        <f t="shared" si="3"/>
        <v>0</v>
      </c>
      <c r="F8" s="29">
        <v>0</v>
      </c>
      <c r="G8" s="32" t="s">
        <v>192</v>
      </c>
      <c r="H8" s="33"/>
      <c r="I8" s="30">
        <v>2.79</v>
      </c>
      <c r="J8" s="49">
        <f t="shared" si="4"/>
        <v>0</v>
      </c>
      <c r="K8" s="29">
        <v>0</v>
      </c>
      <c r="L8" s="64" t="s">
        <v>75</v>
      </c>
      <c r="M8" s="65"/>
      <c r="N8" s="35">
        <v>0.48</v>
      </c>
      <c r="O8" s="48">
        <f t="shared" si="0"/>
        <v>0</v>
      </c>
      <c r="P8" s="29">
        <v>0</v>
      </c>
      <c r="Q8" s="64" t="s">
        <v>73</v>
      </c>
      <c r="R8" s="65"/>
      <c r="S8" s="31">
        <v>1.59</v>
      </c>
      <c r="T8" s="48">
        <f t="shared" si="1"/>
        <v>0</v>
      </c>
      <c r="U8" s="29">
        <v>0</v>
      </c>
      <c r="V8" s="64" t="s">
        <v>88</v>
      </c>
      <c r="W8" s="65"/>
      <c r="X8" s="30">
        <v>1.29</v>
      </c>
      <c r="Y8" s="26">
        <f t="shared" si="2"/>
        <v>0</v>
      </c>
      <c r="Z8" s="34"/>
      <c r="AA8" s="34"/>
    </row>
    <row r="9" spans="1:27" x14ac:dyDescent="0.25">
      <c r="A9" s="27">
        <v>0</v>
      </c>
      <c r="B9" s="64" t="s">
        <v>130</v>
      </c>
      <c r="C9" s="65"/>
      <c r="D9" s="28">
        <v>1.89</v>
      </c>
      <c r="E9" s="51">
        <f t="shared" si="3"/>
        <v>0</v>
      </c>
      <c r="F9" s="29">
        <v>0</v>
      </c>
      <c r="G9" s="32" t="s">
        <v>185</v>
      </c>
      <c r="H9" s="33"/>
      <c r="I9" s="30">
        <v>3.79</v>
      </c>
      <c r="J9" s="49">
        <f t="shared" si="4"/>
        <v>0</v>
      </c>
      <c r="K9" s="29">
        <v>0</v>
      </c>
      <c r="L9" s="64" t="s">
        <v>50</v>
      </c>
      <c r="M9" s="65"/>
      <c r="N9" s="39">
        <v>0.49</v>
      </c>
      <c r="O9" s="48">
        <f t="shared" si="0"/>
        <v>0</v>
      </c>
      <c r="P9" s="29">
        <v>0</v>
      </c>
      <c r="Q9" s="64" t="s">
        <v>74</v>
      </c>
      <c r="R9" s="65"/>
      <c r="S9" s="31">
        <v>1.29</v>
      </c>
      <c r="T9" s="48">
        <f t="shared" si="1"/>
        <v>0</v>
      </c>
      <c r="U9" s="29">
        <v>0</v>
      </c>
      <c r="V9" s="64" t="s">
        <v>89</v>
      </c>
      <c r="W9" s="65"/>
      <c r="X9" s="30">
        <v>1.99</v>
      </c>
      <c r="Y9" s="26">
        <f t="shared" si="2"/>
        <v>0</v>
      </c>
      <c r="Z9" s="34"/>
      <c r="AA9" s="34"/>
    </row>
    <row r="10" spans="1:27" x14ac:dyDescent="0.25">
      <c r="A10" s="27">
        <v>0</v>
      </c>
      <c r="B10" s="64" t="s">
        <v>5</v>
      </c>
      <c r="C10" s="65"/>
      <c r="D10" s="28">
        <v>1.29</v>
      </c>
      <c r="E10" s="51">
        <f t="shared" si="3"/>
        <v>0</v>
      </c>
      <c r="F10" s="29">
        <v>0</v>
      </c>
      <c r="G10" s="32" t="s">
        <v>108</v>
      </c>
      <c r="H10" s="33"/>
      <c r="I10" s="30">
        <v>1.99</v>
      </c>
      <c r="J10" s="49">
        <f t="shared" si="4"/>
        <v>0</v>
      </c>
      <c r="K10" s="29">
        <v>0</v>
      </c>
      <c r="L10" s="68" t="s">
        <v>141</v>
      </c>
      <c r="M10" s="69"/>
      <c r="N10" s="39">
        <v>0.59</v>
      </c>
      <c r="O10" s="48">
        <f t="shared" si="0"/>
        <v>0</v>
      </c>
      <c r="P10" s="29">
        <v>0</v>
      </c>
      <c r="Q10" s="64" t="s">
        <v>123</v>
      </c>
      <c r="R10" s="65"/>
      <c r="S10" s="39">
        <v>0.49</v>
      </c>
      <c r="T10" s="48">
        <f>PRODUCT(P10:S10)</f>
        <v>0</v>
      </c>
      <c r="U10" s="29">
        <v>0</v>
      </c>
      <c r="V10" s="64" t="s">
        <v>199</v>
      </c>
      <c r="W10" s="65"/>
      <c r="X10" s="30">
        <v>1.99</v>
      </c>
      <c r="Y10" s="26">
        <f t="shared" si="2"/>
        <v>0</v>
      </c>
      <c r="Z10" s="34"/>
      <c r="AA10" s="34"/>
    </row>
    <row r="11" spans="1:27" x14ac:dyDescent="0.25">
      <c r="A11" s="27">
        <v>0</v>
      </c>
      <c r="B11" s="64" t="s">
        <v>6</v>
      </c>
      <c r="C11" s="65"/>
      <c r="D11" s="28">
        <v>3.29</v>
      </c>
      <c r="E11" s="51">
        <f t="shared" si="3"/>
        <v>0</v>
      </c>
      <c r="F11" s="29">
        <v>0</v>
      </c>
      <c r="G11" s="32" t="s">
        <v>208</v>
      </c>
      <c r="H11" s="33"/>
      <c r="I11" s="30">
        <v>1.55</v>
      </c>
      <c r="J11" s="49">
        <f t="shared" si="4"/>
        <v>0</v>
      </c>
      <c r="K11" s="29">
        <v>0</v>
      </c>
      <c r="L11" s="70" t="s">
        <v>187</v>
      </c>
      <c r="M11" s="71"/>
      <c r="N11" s="36">
        <v>0.48</v>
      </c>
      <c r="O11" s="48">
        <f t="shared" si="0"/>
        <v>0</v>
      </c>
      <c r="P11" s="29">
        <v>0</v>
      </c>
      <c r="Q11" s="103" t="s">
        <v>76</v>
      </c>
      <c r="R11" s="104"/>
      <c r="S11" s="37"/>
      <c r="T11" s="48">
        <f t="shared" si="1"/>
        <v>0</v>
      </c>
      <c r="U11" s="29">
        <v>0</v>
      </c>
      <c r="V11" s="64" t="s">
        <v>158</v>
      </c>
      <c r="W11" s="65"/>
      <c r="X11" s="30">
        <v>1.99</v>
      </c>
      <c r="Y11" s="26">
        <f t="shared" si="2"/>
        <v>0</v>
      </c>
      <c r="Z11" s="34"/>
      <c r="AA11" s="34"/>
    </row>
    <row r="12" spans="1:27" x14ac:dyDescent="0.25">
      <c r="A12" s="27">
        <v>0</v>
      </c>
      <c r="B12" s="64" t="s">
        <v>191</v>
      </c>
      <c r="C12" s="65"/>
      <c r="D12" s="28">
        <v>1.29</v>
      </c>
      <c r="E12" s="51">
        <f t="shared" si="3"/>
        <v>0</v>
      </c>
      <c r="F12" s="29">
        <v>0</v>
      </c>
      <c r="G12" s="32" t="s">
        <v>33</v>
      </c>
      <c r="H12" s="33"/>
      <c r="I12" s="30">
        <v>1.74</v>
      </c>
      <c r="J12" s="49">
        <f t="shared" si="4"/>
        <v>0</v>
      </c>
      <c r="K12" s="29">
        <v>0</v>
      </c>
      <c r="L12" s="64" t="s">
        <v>21</v>
      </c>
      <c r="M12" s="65"/>
      <c r="N12" s="39">
        <v>1.49</v>
      </c>
      <c r="O12" s="48">
        <f t="shared" si="0"/>
        <v>0</v>
      </c>
      <c r="P12" s="29">
        <v>0</v>
      </c>
      <c r="Q12" s="64" t="s">
        <v>77</v>
      </c>
      <c r="R12" s="65"/>
      <c r="S12" s="39">
        <v>1.49</v>
      </c>
      <c r="T12" s="48">
        <f t="shared" si="1"/>
        <v>0</v>
      </c>
      <c r="U12" s="29">
        <v>0</v>
      </c>
      <c r="V12" s="72" t="s">
        <v>91</v>
      </c>
      <c r="W12" s="72"/>
      <c r="X12" s="38"/>
      <c r="Y12" s="26">
        <f t="shared" si="2"/>
        <v>0</v>
      </c>
      <c r="Z12" s="34"/>
      <c r="AA12" s="34"/>
    </row>
    <row r="13" spans="1:27" x14ac:dyDescent="0.25">
      <c r="A13" s="27">
        <v>0</v>
      </c>
      <c r="B13" s="64" t="s">
        <v>200</v>
      </c>
      <c r="C13" s="65"/>
      <c r="D13" s="28">
        <v>4.79</v>
      </c>
      <c r="E13" s="51">
        <f t="shared" si="3"/>
        <v>0</v>
      </c>
      <c r="F13" s="29">
        <v>0</v>
      </c>
      <c r="G13" s="32" t="s">
        <v>194</v>
      </c>
      <c r="H13" s="33"/>
      <c r="I13" s="30">
        <v>3.29</v>
      </c>
      <c r="J13" s="49">
        <f t="shared" si="4"/>
        <v>0</v>
      </c>
      <c r="K13" s="29">
        <v>0</v>
      </c>
      <c r="L13" s="64" t="s">
        <v>151</v>
      </c>
      <c r="M13" s="65"/>
      <c r="N13" s="39">
        <v>2.19</v>
      </c>
      <c r="O13" s="48">
        <f t="shared" si="0"/>
        <v>0</v>
      </c>
      <c r="P13" s="29">
        <v>0</v>
      </c>
      <c r="Q13" s="64" t="s">
        <v>180</v>
      </c>
      <c r="R13" s="65"/>
      <c r="S13" s="39">
        <v>0.99</v>
      </c>
      <c r="T13" s="48">
        <f t="shared" si="1"/>
        <v>0</v>
      </c>
      <c r="U13" s="29">
        <v>0</v>
      </c>
      <c r="V13" s="64" t="s">
        <v>95</v>
      </c>
      <c r="W13" s="65"/>
      <c r="X13" s="30">
        <v>3.79</v>
      </c>
      <c r="Y13" s="26">
        <f t="shared" si="2"/>
        <v>0</v>
      </c>
      <c r="Z13" s="34"/>
      <c r="AA13" s="34"/>
    </row>
    <row r="14" spans="1:27" x14ac:dyDescent="0.25">
      <c r="A14" s="27">
        <v>0</v>
      </c>
      <c r="B14" s="64"/>
      <c r="C14" s="65"/>
      <c r="D14" s="28"/>
      <c r="E14" s="51">
        <f t="shared" si="3"/>
        <v>0</v>
      </c>
      <c r="F14" s="29">
        <v>0</v>
      </c>
      <c r="G14" s="32" t="s">
        <v>34</v>
      </c>
      <c r="H14" s="33"/>
      <c r="I14" s="30">
        <v>1.49</v>
      </c>
      <c r="J14" s="49">
        <f t="shared" si="4"/>
        <v>0</v>
      </c>
      <c r="K14" s="29">
        <v>0</v>
      </c>
      <c r="L14" s="64" t="s">
        <v>206</v>
      </c>
      <c r="M14" s="65"/>
      <c r="N14" s="39">
        <v>0.95</v>
      </c>
      <c r="O14" s="48">
        <f t="shared" si="0"/>
        <v>0</v>
      </c>
      <c r="P14" s="29">
        <v>0</v>
      </c>
      <c r="Q14" s="64" t="s">
        <v>78</v>
      </c>
      <c r="R14" s="65"/>
      <c r="S14" s="39">
        <v>2.99</v>
      </c>
      <c r="T14" s="48">
        <f t="shared" si="1"/>
        <v>0</v>
      </c>
      <c r="U14" s="29">
        <v>0</v>
      </c>
      <c r="V14" s="64" t="s">
        <v>94</v>
      </c>
      <c r="W14" s="65"/>
      <c r="X14" s="30">
        <v>1.1499999999999999</v>
      </c>
      <c r="Y14" s="26">
        <f t="shared" si="2"/>
        <v>0</v>
      </c>
      <c r="Z14" s="34"/>
      <c r="AA14" s="34"/>
    </row>
    <row r="15" spans="1:27" x14ac:dyDescent="0.25">
      <c r="A15" s="27">
        <v>0</v>
      </c>
      <c r="B15" s="64"/>
      <c r="C15" s="65"/>
      <c r="D15" s="28"/>
      <c r="E15" s="51">
        <f t="shared" si="3"/>
        <v>0</v>
      </c>
      <c r="F15" s="29">
        <v>0</v>
      </c>
      <c r="G15" s="32" t="s">
        <v>193</v>
      </c>
      <c r="H15" s="33"/>
      <c r="I15" s="30">
        <v>3.99</v>
      </c>
      <c r="J15" s="49">
        <f t="shared" si="4"/>
        <v>0</v>
      </c>
      <c r="K15" s="29">
        <v>0</v>
      </c>
      <c r="L15" s="64" t="s">
        <v>104</v>
      </c>
      <c r="M15" s="65"/>
      <c r="N15" s="39">
        <v>0.79</v>
      </c>
      <c r="O15" s="48">
        <f t="shared" si="0"/>
        <v>0</v>
      </c>
      <c r="P15" s="29">
        <v>0</v>
      </c>
      <c r="Q15" s="64" t="s">
        <v>79</v>
      </c>
      <c r="R15" s="65"/>
      <c r="S15" s="39">
        <v>0.99</v>
      </c>
      <c r="T15" s="48">
        <f t="shared" si="1"/>
        <v>0</v>
      </c>
      <c r="U15" s="29">
        <v>0</v>
      </c>
      <c r="V15" s="64" t="s">
        <v>184</v>
      </c>
      <c r="W15" s="65"/>
      <c r="X15" s="30">
        <v>1.7</v>
      </c>
      <c r="Y15" s="26">
        <f t="shared" si="2"/>
        <v>0</v>
      </c>
      <c r="Z15" s="34"/>
      <c r="AA15" s="34"/>
    </row>
    <row r="16" spans="1:27" x14ac:dyDescent="0.25">
      <c r="A16" s="27">
        <v>0</v>
      </c>
      <c r="B16" s="64"/>
      <c r="C16" s="65"/>
      <c r="D16" s="28"/>
      <c r="E16" s="51">
        <f t="shared" si="3"/>
        <v>0</v>
      </c>
      <c r="F16" s="29">
        <v>0</v>
      </c>
      <c r="G16" s="32" t="s">
        <v>35</v>
      </c>
      <c r="H16" s="33"/>
      <c r="I16" s="30">
        <v>1.69</v>
      </c>
      <c r="J16" s="49">
        <f t="shared" si="4"/>
        <v>0</v>
      </c>
      <c r="K16" s="29">
        <v>0</v>
      </c>
      <c r="L16" s="64" t="s">
        <v>198</v>
      </c>
      <c r="M16" s="65"/>
      <c r="N16" s="39">
        <v>1.89</v>
      </c>
      <c r="O16" s="48">
        <f t="shared" si="0"/>
        <v>0</v>
      </c>
      <c r="P16" s="29">
        <v>0</v>
      </c>
      <c r="Q16" s="64" t="s">
        <v>80</v>
      </c>
      <c r="R16" s="65"/>
      <c r="S16" s="39">
        <v>1.49</v>
      </c>
      <c r="T16" s="48">
        <f t="shared" si="1"/>
        <v>0</v>
      </c>
      <c r="U16" s="29">
        <v>0</v>
      </c>
      <c r="V16" s="64" t="s">
        <v>93</v>
      </c>
      <c r="W16" s="65"/>
      <c r="X16" s="30">
        <v>1.89</v>
      </c>
      <c r="Y16" s="26">
        <f t="shared" si="2"/>
        <v>0</v>
      </c>
      <c r="Z16" s="34"/>
      <c r="AA16" s="34"/>
    </row>
    <row r="17" spans="1:27" x14ac:dyDescent="0.25">
      <c r="A17" s="27">
        <v>0</v>
      </c>
      <c r="B17" s="40" t="s">
        <v>7</v>
      </c>
      <c r="C17" s="40"/>
      <c r="D17" s="41"/>
      <c r="E17" s="51">
        <f t="shared" si="3"/>
        <v>0</v>
      </c>
      <c r="F17" s="29">
        <v>0</v>
      </c>
      <c r="G17" s="101"/>
      <c r="H17" s="102"/>
      <c r="I17" s="42"/>
      <c r="J17" s="49">
        <f t="shared" si="4"/>
        <v>0</v>
      </c>
      <c r="K17" s="29">
        <v>0</v>
      </c>
      <c r="L17" s="64" t="s">
        <v>148</v>
      </c>
      <c r="M17" s="65"/>
      <c r="N17" s="39">
        <v>0.99</v>
      </c>
      <c r="O17" s="48">
        <f t="shared" si="0"/>
        <v>0</v>
      </c>
      <c r="P17" s="29">
        <v>0</v>
      </c>
      <c r="Q17" s="64" t="s">
        <v>81</v>
      </c>
      <c r="R17" s="65"/>
      <c r="S17" s="39">
        <v>1.69</v>
      </c>
      <c r="T17" s="48">
        <f t="shared" si="1"/>
        <v>0</v>
      </c>
      <c r="U17" s="29">
        <v>0</v>
      </c>
      <c r="V17" s="64" t="s">
        <v>92</v>
      </c>
      <c r="W17" s="65"/>
      <c r="X17" s="30">
        <v>1.49</v>
      </c>
      <c r="Y17" s="26">
        <f t="shared" si="2"/>
        <v>0</v>
      </c>
      <c r="Z17" s="34"/>
      <c r="AA17" s="34"/>
    </row>
    <row r="18" spans="1:27" x14ac:dyDescent="0.25">
      <c r="A18" s="27">
        <v>0</v>
      </c>
      <c r="B18" s="64" t="s">
        <v>8</v>
      </c>
      <c r="C18" s="65"/>
      <c r="D18" s="28">
        <v>1.35</v>
      </c>
      <c r="E18" s="51">
        <f t="shared" si="3"/>
        <v>0</v>
      </c>
      <c r="F18" s="43">
        <v>0</v>
      </c>
      <c r="G18" s="76" t="s">
        <v>188</v>
      </c>
      <c r="H18" s="77"/>
      <c r="I18" s="78"/>
      <c r="J18" s="50">
        <f t="shared" si="4"/>
        <v>0</v>
      </c>
      <c r="K18" s="29">
        <v>0</v>
      </c>
      <c r="L18" s="64" t="s">
        <v>52</v>
      </c>
      <c r="M18" s="65"/>
      <c r="N18" s="39">
        <v>0.89</v>
      </c>
      <c r="O18" s="48">
        <f t="shared" si="0"/>
        <v>0</v>
      </c>
      <c r="P18" s="29">
        <v>0</v>
      </c>
      <c r="Q18" s="64" t="s">
        <v>114</v>
      </c>
      <c r="R18" s="65"/>
      <c r="S18" s="39">
        <v>1.99</v>
      </c>
      <c r="T18" s="48">
        <f t="shared" si="1"/>
        <v>0</v>
      </c>
      <c r="U18" s="29">
        <v>0</v>
      </c>
      <c r="V18" s="64"/>
      <c r="W18" s="65"/>
      <c r="X18" s="30"/>
      <c r="Y18" s="26">
        <f t="shared" si="2"/>
        <v>0</v>
      </c>
      <c r="Z18" s="34"/>
      <c r="AA18" s="34"/>
    </row>
    <row r="19" spans="1:27" x14ac:dyDescent="0.25">
      <c r="A19" s="27">
        <v>0</v>
      </c>
      <c r="B19" s="64" t="s">
        <v>116</v>
      </c>
      <c r="C19" s="65"/>
      <c r="D19" s="28">
        <v>1.79</v>
      </c>
      <c r="E19" s="51">
        <f t="shared" si="3"/>
        <v>0</v>
      </c>
      <c r="F19" s="29">
        <v>0</v>
      </c>
      <c r="G19" s="99" t="s">
        <v>36</v>
      </c>
      <c r="H19" s="100"/>
      <c r="I19" s="44">
        <v>0.99</v>
      </c>
      <c r="J19" s="49">
        <f t="shared" si="4"/>
        <v>0</v>
      </c>
      <c r="K19" s="29">
        <v>0</v>
      </c>
      <c r="L19" s="70" t="s">
        <v>183</v>
      </c>
      <c r="M19" s="71"/>
      <c r="N19" s="36">
        <v>0.39</v>
      </c>
      <c r="O19" s="48">
        <f t="shared" si="0"/>
        <v>0</v>
      </c>
      <c r="P19" s="29">
        <v>0</v>
      </c>
      <c r="Q19" s="64" t="s">
        <v>115</v>
      </c>
      <c r="R19" s="65"/>
      <c r="S19" s="39">
        <v>2.4900000000000002</v>
      </c>
      <c r="T19" s="48">
        <f t="shared" si="1"/>
        <v>0</v>
      </c>
      <c r="U19" s="29">
        <v>0</v>
      </c>
      <c r="V19" s="64"/>
      <c r="W19" s="65"/>
      <c r="X19" s="30"/>
      <c r="Y19" s="26">
        <f t="shared" si="2"/>
        <v>0</v>
      </c>
      <c r="Z19" s="34"/>
      <c r="AA19" s="34"/>
    </row>
    <row r="20" spans="1:27" x14ac:dyDescent="0.25">
      <c r="A20" s="27">
        <v>0</v>
      </c>
      <c r="B20" s="64" t="s">
        <v>9</v>
      </c>
      <c r="C20" s="65"/>
      <c r="D20" s="28">
        <v>2.19</v>
      </c>
      <c r="E20" s="51">
        <f t="shared" si="3"/>
        <v>0</v>
      </c>
      <c r="F20" s="29">
        <v>0</v>
      </c>
      <c r="G20" s="64" t="s">
        <v>37</v>
      </c>
      <c r="H20" s="65"/>
      <c r="I20" s="31">
        <v>0.5</v>
      </c>
      <c r="J20" s="49">
        <f t="shared" si="4"/>
        <v>0</v>
      </c>
      <c r="K20" s="29">
        <v>0</v>
      </c>
      <c r="L20" s="64" t="s">
        <v>51</v>
      </c>
      <c r="M20" s="65"/>
      <c r="N20" s="39">
        <v>0.28999999999999998</v>
      </c>
      <c r="O20" s="48">
        <f t="shared" si="0"/>
        <v>0</v>
      </c>
      <c r="P20" s="29">
        <v>0</v>
      </c>
      <c r="Q20" s="64" t="s">
        <v>154</v>
      </c>
      <c r="R20" s="65"/>
      <c r="S20" s="39">
        <v>3.99</v>
      </c>
      <c r="T20" s="48">
        <f t="shared" si="1"/>
        <v>0</v>
      </c>
      <c r="U20" s="29">
        <v>0</v>
      </c>
      <c r="V20" s="64"/>
      <c r="W20" s="65"/>
      <c r="X20" s="30"/>
      <c r="Y20" s="26">
        <f t="shared" si="2"/>
        <v>0</v>
      </c>
      <c r="Z20" s="34"/>
      <c r="AA20" s="34"/>
    </row>
    <row r="21" spans="1:27" x14ac:dyDescent="0.25">
      <c r="A21" s="27">
        <v>0</v>
      </c>
      <c r="B21" s="64" t="s">
        <v>120</v>
      </c>
      <c r="C21" s="65"/>
      <c r="D21" s="28">
        <v>1.49</v>
      </c>
      <c r="E21" s="51">
        <f t="shared" si="3"/>
        <v>0</v>
      </c>
      <c r="F21" s="29">
        <v>0</v>
      </c>
      <c r="G21" s="64" t="s">
        <v>38</v>
      </c>
      <c r="H21" s="65"/>
      <c r="I21" s="31">
        <v>1.89</v>
      </c>
      <c r="J21" s="49">
        <f t="shared" si="4"/>
        <v>0</v>
      </c>
      <c r="K21" s="29">
        <v>0</v>
      </c>
      <c r="L21" s="70" t="s">
        <v>186</v>
      </c>
      <c r="M21" s="71"/>
      <c r="N21" s="36">
        <v>0.89</v>
      </c>
      <c r="O21" s="48">
        <f t="shared" si="0"/>
        <v>0</v>
      </c>
      <c r="P21" s="29">
        <v>0</v>
      </c>
      <c r="Q21" s="64" t="s">
        <v>152</v>
      </c>
      <c r="R21" s="65"/>
      <c r="S21" s="39">
        <v>1.49</v>
      </c>
      <c r="T21" s="52">
        <f>PRODUCT(P21:S21)</f>
        <v>0</v>
      </c>
      <c r="U21" s="29">
        <v>0</v>
      </c>
      <c r="V21" s="64"/>
      <c r="W21" s="65"/>
      <c r="X21" s="30"/>
      <c r="Y21" s="26">
        <f t="shared" si="2"/>
        <v>0</v>
      </c>
      <c r="Z21" s="34"/>
      <c r="AA21" s="34"/>
    </row>
    <row r="22" spans="1:27" x14ac:dyDescent="0.25">
      <c r="A22" s="27">
        <v>0</v>
      </c>
      <c r="B22" s="64" t="s">
        <v>10</v>
      </c>
      <c r="C22" s="65"/>
      <c r="D22" s="28">
        <v>2.39</v>
      </c>
      <c r="E22" s="51">
        <f t="shared" si="3"/>
        <v>0</v>
      </c>
      <c r="F22" s="29">
        <v>0</v>
      </c>
      <c r="G22" s="64" t="s">
        <v>39</v>
      </c>
      <c r="H22" s="65"/>
      <c r="I22" s="31">
        <v>1.79</v>
      </c>
      <c r="J22" s="49">
        <f t="shared" si="4"/>
        <v>0</v>
      </c>
      <c r="K22" s="29">
        <v>0</v>
      </c>
      <c r="L22" s="86" t="s">
        <v>196</v>
      </c>
      <c r="M22" s="87"/>
      <c r="N22" s="45">
        <v>0.69</v>
      </c>
      <c r="O22" s="48">
        <f t="shared" si="0"/>
        <v>0</v>
      </c>
      <c r="P22" s="29">
        <v>0</v>
      </c>
      <c r="Q22" s="64" t="s">
        <v>181</v>
      </c>
      <c r="R22" s="65"/>
      <c r="S22" s="39">
        <v>1.99</v>
      </c>
      <c r="T22" s="48">
        <f t="shared" si="1"/>
        <v>0</v>
      </c>
      <c r="U22" s="29">
        <v>0</v>
      </c>
      <c r="V22" s="72" t="s">
        <v>96</v>
      </c>
      <c r="W22" s="72"/>
      <c r="X22" s="38"/>
      <c r="Y22" s="26">
        <f t="shared" si="2"/>
        <v>0</v>
      </c>
      <c r="Z22" s="34"/>
      <c r="AA22" s="34"/>
    </row>
    <row r="23" spans="1:27" x14ac:dyDescent="0.25">
      <c r="A23" s="27">
        <v>0</v>
      </c>
      <c r="B23" s="64" t="s">
        <v>150</v>
      </c>
      <c r="C23" s="65"/>
      <c r="D23" s="46">
        <v>1.3</v>
      </c>
      <c r="E23" s="51">
        <f t="shared" si="3"/>
        <v>0</v>
      </c>
      <c r="F23" s="29">
        <v>0</v>
      </c>
      <c r="G23" s="64" t="s">
        <v>40</v>
      </c>
      <c r="H23" s="65"/>
      <c r="I23" s="31">
        <v>1.99</v>
      </c>
      <c r="J23" s="49">
        <f t="shared" si="4"/>
        <v>0</v>
      </c>
      <c r="K23" s="29">
        <v>0</v>
      </c>
      <c r="L23" s="81" t="s">
        <v>125</v>
      </c>
      <c r="M23" s="82"/>
      <c r="N23" s="45">
        <v>1.59</v>
      </c>
      <c r="O23" s="48">
        <f t="shared" si="0"/>
        <v>0</v>
      </c>
      <c r="P23" s="29">
        <v>0</v>
      </c>
      <c r="Q23" s="64" t="s">
        <v>159</v>
      </c>
      <c r="R23" s="65"/>
      <c r="S23" s="39">
        <v>2.29</v>
      </c>
      <c r="T23" s="48">
        <f t="shared" si="1"/>
        <v>0</v>
      </c>
      <c r="U23" s="29">
        <v>0</v>
      </c>
      <c r="V23" s="64" t="s">
        <v>97</v>
      </c>
      <c r="W23" s="65"/>
      <c r="X23" s="30">
        <v>1.25</v>
      </c>
      <c r="Y23" s="26">
        <f t="shared" si="2"/>
        <v>0</v>
      </c>
      <c r="Z23" s="34"/>
      <c r="AA23" s="34"/>
    </row>
    <row r="24" spans="1:27" x14ac:dyDescent="0.25">
      <c r="A24" s="27">
        <v>0</v>
      </c>
      <c r="B24" s="64" t="s">
        <v>11</v>
      </c>
      <c r="C24" s="65"/>
      <c r="D24" s="28">
        <v>1.49</v>
      </c>
      <c r="E24" s="51">
        <f t="shared" si="3"/>
        <v>0</v>
      </c>
      <c r="F24" s="29">
        <v>0</v>
      </c>
      <c r="G24" s="64" t="s">
        <v>41</v>
      </c>
      <c r="H24" s="65"/>
      <c r="I24" s="31">
        <v>1.69</v>
      </c>
      <c r="J24" s="49">
        <f t="shared" si="4"/>
        <v>0</v>
      </c>
      <c r="K24" s="29">
        <v>0</v>
      </c>
      <c r="L24" s="79" t="s">
        <v>53</v>
      </c>
      <c r="M24" s="80"/>
      <c r="N24" s="45">
        <v>0.79</v>
      </c>
      <c r="O24" s="48">
        <f t="shared" si="0"/>
        <v>0</v>
      </c>
      <c r="P24" s="29">
        <v>0</v>
      </c>
      <c r="Q24" s="64" t="s">
        <v>160</v>
      </c>
      <c r="R24" s="65"/>
      <c r="S24" s="39">
        <v>1.19</v>
      </c>
      <c r="T24" s="48">
        <f t="shared" si="1"/>
        <v>0</v>
      </c>
      <c r="U24" s="29">
        <v>0</v>
      </c>
      <c r="V24" s="64" t="s">
        <v>157</v>
      </c>
      <c r="W24" s="65"/>
      <c r="X24" s="30">
        <v>1.39</v>
      </c>
      <c r="Y24" s="26">
        <f t="shared" si="2"/>
        <v>0</v>
      </c>
      <c r="Z24" s="34"/>
      <c r="AA24" s="34"/>
    </row>
    <row r="25" spans="1:27" x14ac:dyDescent="0.25">
      <c r="A25" s="27">
        <v>0</v>
      </c>
      <c r="B25" s="40" t="s">
        <v>12</v>
      </c>
      <c r="C25" s="40"/>
      <c r="D25" s="41"/>
      <c r="E25" s="51">
        <f t="shared" si="3"/>
        <v>0</v>
      </c>
      <c r="F25" s="29">
        <v>0</v>
      </c>
      <c r="G25" s="64" t="s">
        <v>42</v>
      </c>
      <c r="H25" s="65"/>
      <c r="I25" s="31">
        <v>0.95</v>
      </c>
      <c r="J25" s="49">
        <f t="shared" si="4"/>
        <v>0</v>
      </c>
      <c r="K25" s="29">
        <v>0</v>
      </c>
      <c r="L25" s="83" t="s">
        <v>54</v>
      </c>
      <c r="M25" s="84"/>
      <c r="N25" s="85"/>
      <c r="O25" s="48">
        <f t="shared" si="0"/>
        <v>0</v>
      </c>
      <c r="P25" s="29">
        <v>0</v>
      </c>
      <c r="Q25" s="64" t="s">
        <v>82</v>
      </c>
      <c r="R25" s="65"/>
      <c r="S25" s="39">
        <v>1.49</v>
      </c>
      <c r="T25" s="48">
        <f t="shared" si="1"/>
        <v>0</v>
      </c>
      <c r="U25" s="29">
        <v>0</v>
      </c>
      <c r="V25" s="64" t="s">
        <v>190</v>
      </c>
      <c r="W25" s="65"/>
      <c r="X25" s="30">
        <v>4.79</v>
      </c>
      <c r="Y25" s="26">
        <f t="shared" si="2"/>
        <v>0</v>
      </c>
      <c r="Z25" s="34"/>
      <c r="AA25" s="34"/>
    </row>
    <row r="26" spans="1:27" x14ac:dyDescent="0.25">
      <c r="A26" s="27">
        <v>0</v>
      </c>
      <c r="B26" s="64" t="s">
        <v>13</v>
      </c>
      <c r="C26" s="65"/>
      <c r="D26" s="28">
        <v>0.99</v>
      </c>
      <c r="E26" s="51">
        <f t="shared" si="3"/>
        <v>0</v>
      </c>
      <c r="F26" s="29">
        <v>0</v>
      </c>
      <c r="G26" s="64" t="s">
        <v>43</v>
      </c>
      <c r="H26" s="65"/>
      <c r="I26" s="31">
        <v>0.89</v>
      </c>
      <c r="J26" s="49">
        <f t="shared" si="4"/>
        <v>0</v>
      </c>
      <c r="K26" s="29">
        <v>0</v>
      </c>
      <c r="L26" s="64" t="s">
        <v>55</v>
      </c>
      <c r="M26" s="65"/>
      <c r="N26" s="30">
        <v>2.89</v>
      </c>
      <c r="O26" s="48">
        <f t="shared" si="0"/>
        <v>0</v>
      </c>
      <c r="P26" s="29">
        <v>0</v>
      </c>
      <c r="Q26" s="64" t="s">
        <v>83</v>
      </c>
      <c r="R26" s="65"/>
      <c r="S26" s="39">
        <v>0.99</v>
      </c>
      <c r="T26" s="48">
        <f t="shared" si="1"/>
        <v>0</v>
      </c>
      <c r="U26" s="29">
        <v>0</v>
      </c>
      <c r="V26" s="64" t="s">
        <v>189</v>
      </c>
      <c r="W26" s="65"/>
      <c r="X26" s="30">
        <v>1.5</v>
      </c>
      <c r="Y26" s="26">
        <f t="shared" si="2"/>
        <v>0</v>
      </c>
      <c r="Z26" s="34"/>
      <c r="AA26" s="34"/>
    </row>
    <row r="27" spans="1:27" x14ac:dyDescent="0.25">
      <c r="A27" s="27">
        <v>0</v>
      </c>
      <c r="B27" s="64" t="s">
        <v>203</v>
      </c>
      <c r="C27" s="65"/>
      <c r="D27" s="28">
        <v>1.85</v>
      </c>
      <c r="E27" s="51">
        <f t="shared" si="3"/>
        <v>0</v>
      </c>
      <c r="F27" s="29">
        <v>0</v>
      </c>
      <c r="G27" s="64" t="s">
        <v>178</v>
      </c>
      <c r="H27" s="65"/>
      <c r="I27" s="31">
        <v>0.39</v>
      </c>
      <c r="J27" s="49">
        <f t="shared" si="4"/>
        <v>0</v>
      </c>
      <c r="K27" s="29">
        <v>0</v>
      </c>
      <c r="L27" s="64" t="s">
        <v>56</v>
      </c>
      <c r="M27" s="65"/>
      <c r="N27" s="30">
        <v>1.0900000000000001</v>
      </c>
      <c r="O27" s="48">
        <f t="shared" si="0"/>
        <v>0</v>
      </c>
      <c r="P27" s="29">
        <v>0</v>
      </c>
      <c r="Q27" s="64" t="s">
        <v>124</v>
      </c>
      <c r="R27" s="65"/>
      <c r="S27" s="39">
        <v>1.99</v>
      </c>
      <c r="T27" s="48">
        <f t="shared" si="1"/>
        <v>0</v>
      </c>
      <c r="U27" s="29">
        <v>0</v>
      </c>
      <c r="V27" s="64" t="s">
        <v>110</v>
      </c>
      <c r="W27" s="65"/>
      <c r="X27" s="30">
        <v>0.49</v>
      </c>
      <c r="Y27" s="26">
        <f t="shared" si="2"/>
        <v>0</v>
      </c>
      <c r="Z27" s="34"/>
      <c r="AA27" s="34"/>
    </row>
    <row r="28" spans="1:27" x14ac:dyDescent="0.25">
      <c r="A28" s="27">
        <v>0</v>
      </c>
      <c r="B28" s="64" t="s">
        <v>14</v>
      </c>
      <c r="C28" s="65"/>
      <c r="D28" s="28">
        <v>4.49</v>
      </c>
      <c r="E28" s="51">
        <f t="shared" si="3"/>
        <v>0</v>
      </c>
      <c r="F28" s="29">
        <v>0</v>
      </c>
      <c r="G28" s="64" t="s">
        <v>44</v>
      </c>
      <c r="H28" s="65"/>
      <c r="I28" s="31">
        <v>3.29</v>
      </c>
      <c r="J28" s="49">
        <f t="shared" si="4"/>
        <v>0</v>
      </c>
      <c r="K28" s="29">
        <v>0</v>
      </c>
      <c r="L28" s="64" t="s">
        <v>156</v>
      </c>
      <c r="M28" s="65"/>
      <c r="N28" s="30">
        <v>0.44</v>
      </c>
      <c r="O28" s="48">
        <f t="shared" si="0"/>
        <v>0</v>
      </c>
      <c r="P28" s="29">
        <v>0</v>
      </c>
      <c r="Q28" s="64" t="s">
        <v>118</v>
      </c>
      <c r="R28" s="65"/>
      <c r="S28" s="39">
        <v>1.69</v>
      </c>
      <c r="T28" s="48">
        <f t="shared" si="1"/>
        <v>0</v>
      </c>
      <c r="U28" s="29">
        <v>0</v>
      </c>
      <c r="V28" s="64" t="s">
        <v>98</v>
      </c>
      <c r="W28" s="65"/>
      <c r="X28" s="30">
        <v>0.79</v>
      </c>
      <c r="Y28" s="26">
        <f t="shared" si="2"/>
        <v>0</v>
      </c>
      <c r="Z28" s="34"/>
      <c r="AA28" s="34"/>
    </row>
    <row r="29" spans="1:27" x14ac:dyDescent="0.25">
      <c r="A29" s="27">
        <v>0</v>
      </c>
      <c r="B29" s="64" t="s">
        <v>202</v>
      </c>
      <c r="C29" s="65"/>
      <c r="D29" s="28">
        <v>1.49</v>
      </c>
      <c r="E29" s="51">
        <f t="shared" si="3"/>
        <v>0</v>
      </c>
      <c r="F29" s="29">
        <v>0</v>
      </c>
      <c r="G29" s="64" t="s">
        <v>136</v>
      </c>
      <c r="H29" s="65"/>
      <c r="I29" s="31">
        <v>1.29</v>
      </c>
      <c r="J29" s="49">
        <f t="shared" si="4"/>
        <v>0</v>
      </c>
      <c r="K29" s="29">
        <v>0</v>
      </c>
      <c r="L29" s="64" t="s">
        <v>58</v>
      </c>
      <c r="M29" s="65"/>
      <c r="N29" s="30">
        <v>0.99</v>
      </c>
      <c r="O29" s="48">
        <f t="shared" si="0"/>
        <v>0</v>
      </c>
      <c r="P29" s="29">
        <v>0</v>
      </c>
      <c r="Q29" s="64" t="s">
        <v>117</v>
      </c>
      <c r="R29" s="65"/>
      <c r="S29" s="39">
        <v>1.49</v>
      </c>
      <c r="T29" s="48">
        <f t="shared" si="1"/>
        <v>0</v>
      </c>
      <c r="U29" s="29">
        <v>0</v>
      </c>
      <c r="V29" s="64" t="s">
        <v>99</v>
      </c>
      <c r="W29" s="65"/>
      <c r="X29" s="30">
        <v>3.49</v>
      </c>
      <c r="Y29" s="26">
        <f t="shared" si="2"/>
        <v>0</v>
      </c>
      <c r="Z29" s="34"/>
      <c r="AA29" s="34"/>
    </row>
    <row r="30" spans="1:27" x14ac:dyDescent="0.25">
      <c r="A30" s="27">
        <v>0</v>
      </c>
      <c r="B30" s="64" t="s">
        <v>15</v>
      </c>
      <c r="C30" s="65"/>
      <c r="D30" s="28">
        <v>1.29</v>
      </c>
      <c r="E30" s="51">
        <f t="shared" si="3"/>
        <v>0</v>
      </c>
      <c r="F30" s="29">
        <v>0</v>
      </c>
      <c r="G30" s="64" t="s">
        <v>138</v>
      </c>
      <c r="H30" s="65"/>
      <c r="I30" s="31">
        <v>1.73</v>
      </c>
      <c r="J30" s="49">
        <f t="shared" si="4"/>
        <v>0</v>
      </c>
      <c r="K30" s="29">
        <v>0</v>
      </c>
      <c r="L30" s="64" t="s">
        <v>57</v>
      </c>
      <c r="M30" s="65"/>
      <c r="N30" s="30">
        <v>2.29</v>
      </c>
      <c r="O30" s="48">
        <f t="shared" si="0"/>
        <v>0</v>
      </c>
      <c r="P30" s="29">
        <v>0</v>
      </c>
      <c r="Q30" s="64" t="s">
        <v>84</v>
      </c>
      <c r="R30" s="65"/>
      <c r="S30" s="39">
        <v>0.89</v>
      </c>
      <c r="T30" s="48">
        <f t="shared" si="1"/>
        <v>0</v>
      </c>
      <c r="U30" s="29">
        <v>0</v>
      </c>
      <c r="V30" s="64" t="s">
        <v>179</v>
      </c>
      <c r="W30" s="65"/>
      <c r="X30" s="30">
        <v>1.29</v>
      </c>
      <c r="Y30" s="26">
        <f t="shared" si="2"/>
        <v>0</v>
      </c>
      <c r="Z30" s="34"/>
      <c r="AA30" s="34"/>
    </row>
    <row r="31" spans="1:27" x14ac:dyDescent="0.25">
      <c r="A31" s="27">
        <v>0</v>
      </c>
      <c r="B31" s="64" t="s">
        <v>16</v>
      </c>
      <c r="C31" s="65"/>
      <c r="D31" s="28">
        <v>1.99</v>
      </c>
      <c r="E31" s="51">
        <f t="shared" si="3"/>
        <v>0</v>
      </c>
      <c r="F31" s="29">
        <v>0</v>
      </c>
      <c r="G31" s="64" t="s">
        <v>137</v>
      </c>
      <c r="H31" s="65"/>
      <c r="I31" s="31">
        <v>1.29</v>
      </c>
      <c r="J31" s="49">
        <f t="shared" si="4"/>
        <v>0</v>
      </c>
      <c r="K31" s="29">
        <v>0</v>
      </c>
      <c r="L31" s="64" t="s">
        <v>59</v>
      </c>
      <c r="M31" s="65"/>
      <c r="N31" s="30">
        <v>3.49</v>
      </c>
      <c r="O31" s="48">
        <f t="shared" si="0"/>
        <v>0</v>
      </c>
      <c r="P31" s="29">
        <v>0</v>
      </c>
      <c r="Q31" s="32"/>
      <c r="R31" s="33"/>
      <c r="S31" s="39"/>
      <c r="T31" s="48">
        <f t="shared" si="1"/>
        <v>0</v>
      </c>
      <c r="U31" s="29">
        <v>0</v>
      </c>
      <c r="V31" s="72" t="s">
        <v>100</v>
      </c>
      <c r="W31" s="72"/>
      <c r="X31" s="38"/>
      <c r="Y31" s="26">
        <f t="shared" si="2"/>
        <v>0</v>
      </c>
      <c r="Z31" s="34"/>
      <c r="AA31" s="34"/>
    </row>
    <row r="32" spans="1:27" x14ac:dyDescent="0.25">
      <c r="A32" s="27">
        <v>0</v>
      </c>
      <c r="B32" s="64" t="s">
        <v>17</v>
      </c>
      <c r="C32" s="65"/>
      <c r="D32" s="28">
        <v>4.99</v>
      </c>
      <c r="E32" s="51">
        <f t="shared" si="3"/>
        <v>0</v>
      </c>
      <c r="F32" s="29">
        <v>0</v>
      </c>
      <c r="G32" s="64" t="s">
        <v>45</v>
      </c>
      <c r="H32" s="65"/>
      <c r="I32" s="31">
        <v>0.89</v>
      </c>
      <c r="J32" s="49">
        <f t="shared" si="4"/>
        <v>0</v>
      </c>
      <c r="K32" s="29">
        <v>0</v>
      </c>
      <c r="L32" s="64" t="s">
        <v>60</v>
      </c>
      <c r="M32" s="65"/>
      <c r="N32" s="30">
        <v>2.19</v>
      </c>
      <c r="O32" s="48">
        <f t="shared" si="0"/>
        <v>0</v>
      </c>
      <c r="P32" s="29">
        <v>0</v>
      </c>
      <c r="Q32" s="64"/>
      <c r="R32" s="65"/>
      <c r="S32" s="31"/>
      <c r="T32" s="48">
        <f t="shared" si="1"/>
        <v>0</v>
      </c>
      <c r="U32" s="29">
        <v>0</v>
      </c>
      <c r="V32" s="64" t="s">
        <v>103</v>
      </c>
      <c r="W32" s="65"/>
      <c r="X32" s="30">
        <v>1.39</v>
      </c>
      <c r="Y32" s="26">
        <f t="shared" si="2"/>
        <v>0</v>
      </c>
      <c r="Z32" s="34"/>
      <c r="AA32" s="34"/>
    </row>
    <row r="33" spans="1:27" x14ac:dyDescent="0.25">
      <c r="A33" s="27">
        <v>0</v>
      </c>
      <c r="B33" s="64" t="s">
        <v>18</v>
      </c>
      <c r="C33" s="65"/>
      <c r="D33" s="28">
        <v>1.79</v>
      </c>
      <c r="E33" s="51">
        <f t="shared" si="3"/>
        <v>0</v>
      </c>
      <c r="F33" s="29">
        <v>0</v>
      </c>
      <c r="G33" s="64"/>
      <c r="H33" s="65"/>
      <c r="I33" s="35"/>
      <c r="J33" s="49">
        <f t="shared" si="4"/>
        <v>0</v>
      </c>
      <c r="K33" s="29">
        <v>0</v>
      </c>
      <c r="L33" s="64" t="s">
        <v>61</v>
      </c>
      <c r="M33" s="65"/>
      <c r="N33" s="30">
        <v>2.69</v>
      </c>
      <c r="O33" s="48">
        <f t="shared" si="0"/>
        <v>0</v>
      </c>
      <c r="P33" s="29">
        <v>0</v>
      </c>
      <c r="Q33" s="88" t="s">
        <v>85</v>
      </c>
      <c r="R33" s="89"/>
      <c r="S33" s="90"/>
      <c r="T33" s="48">
        <f t="shared" si="1"/>
        <v>0</v>
      </c>
      <c r="U33" s="29">
        <v>0</v>
      </c>
      <c r="V33" s="64" t="s">
        <v>101</v>
      </c>
      <c r="W33" s="65"/>
      <c r="X33" s="30">
        <v>0.95</v>
      </c>
      <c r="Y33" s="26">
        <f t="shared" si="2"/>
        <v>0</v>
      </c>
      <c r="Z33" s="34"/>
      <c r="AA33" s="34"/>
    </row>
    <row r="34" spans="1:27" x14ac:dyDescent="0.25">
      <c r="A34" s="27">
        <v>0</v>
      </c>
      <c r="B34" s="64" t="s">
        <v>182</v>
      </c>
      <c r="C34" s="65"/>
      <c r="D34" s="28">
        <v>1.49</v>
      </c>
      <c r="E34" s="51">
        <f t="shared" si="3"/>
        <v>0</v>
      </c>
      <c r="F34" s="29">
        <v>0</v>
      </c>
      <c r="G34" s="64"/>
      <c r="H34" s="65"/>
      <c r="I34" s="31"/>
      <c r="J34" s="49">
        <f t="shared" si="4"/>
        <v>0</v>
      </c>
      <c r="K34" s="29">
        <v>0</v>
      </c>
      <c r="L34" s="64" t="s">
        <v>62</v>
      </c>
      <c r="M34" s="65"/>
      <c r="N34" s="30">
        <v>0.99</v>
      </c>
      <c r="O34" s="48">
        <f t="shared" si="0"/>
        <v>0</v>
      </c>
      <c r="P34" s="29">
        <v>0</v>
      </c>
      <c r="Q34" s="64" t="s">
        <v>133</v>
      </c>
      <c r="R34" s="65"/>
      <c r="S34" s="31">
        <v>3.49</v>
      </c>
      <c r="T34" s="48">
        <f t="shared" si="1"/>
        <v>0</v>
      </c>
      <c r="U34" s="29">
        <v>0</v>
      </c>
      <c r="V34" s="64" t="s">
        <v>187</v>
      </c>
      <c r="W34" s="65"/>
      <c r="X34" s="30">
        <v>1.39</v>
      </c>
      <c r="Y34" s="26">
        <f t="shared" si="2"/>
        <v>0</v>
      </c>
      <c r="Z34" s="34"/>
      <c r="AA34" s="34"/>
    </row>
    <row r="35" spans="1:27" x14ac:dyDescent="0.25">
      <c r="A35" s="27">
        <v>0</v>
      </c>
      <c r="B35" s="64" t="s">
        <v>19</v>
      </c>
      <c r="C35" s="65"/>
      <c r="D35" s="28">
        <v>1.89</v>
      </c>
      <c r="E35" s="51">
        <f t="shared" si="3"/>
        <v>0</v>
      </c>
      <c r="F35" s="29">
        <v>0</v>
      </c>
      <c r="G35" s="64"/>
      <c r="H35" s="65"/>
      <c r="I35" s="31"/>
      <c r="J35" s="49">
        <f t="shared" si="4"/>
        <v>0</v>
      </c>
      <c r="K35" s="29">
        <v>0</v>
      </c>
      <c r="L35" s="64" t="s">
        <v>63</v>
      </c>
      <c r="M35" s="65"/>
      <c r="N35" s="30">
        <v>3</v>
      </c>
      <c r="O35" s="48">
        <f t="shared" si="0"/>
        <v>0</v>
      </c>
      <c r="P35" s="29">
        <v>0</v>
      </c>
      <c r="Q35" s="64" t="s">
        <v>134</v>
      </c>
      <c r="R35" s="65"/>
      <c r="S35" s="31">
        <v>10.220000000000001</v>
      </c>
      <c r="T35" s="48">
        <f t="shared" si="1"/>
        <v>0</v>
      </c>
      <c r="U35" s="29">
        <v>0</v>
      </c>
      <c r="V35" s="64" t="s">
        <v>149</v>
      </c>
      <c r="W35" s="65"/>
      <c r="X35" s="30">
        <v>0.95</v>
      </c>
      <c r="Y35" s="26">
        <f t="shared" si="2"/>
        <v>0</v>
      </c>
      <c r="Z35" s="34"/>
      <c r="AA35" s="34"/>
    </row>
    <row r="36" spans="1:27" x14ac:dyDescent="0.25">
      <c r="A36" s="27">
        <v>0</v>
      </c>
      <c r="B36" s="64" t="s">
        <v>20</v>
      </c>
      <c r="C36" s="65"/>
      <c r="D36" s="28">
        <v>0.55000000000000004</v>
      </c>
      <c r="E36" s="51">
        <f t="shared" si="3"/>
        <v>0</v>
      </c>
      <c r="F36" s="29">
        <v>0</v>
      </c>
      <c r="G36" s="64"/>
      <c r="H36" s="65"/>
      <c r="I36" s="31"/>
      <c r="J36" s="49">
        <f t="shared" si="4"/>
        <v>0</v>
      </c>
      <c r="K36" s="29">
        <v>0</v>
      </c>
      <c r="L36" s="64" t="s">
        <v>64</v>
      </c>
      <c r="M36" s="65"/>
      <c r="N36" s="30">
        <v>3.89</v>
      </c>
      <c r="O36" s="48">
        <f t="shared" si="0"/>
        <v>0</v>
      </c>
      <c r="P36" s="29">
        <v>0</v>
      </c>
      <c r="Q36" s="64" t="s">
        <v>162</v>
      </c>
      <c r="R36" s="65"/>
      <c r="S36" s="30">
        <v>3.5</v>
      </c>
      <c r="T36" s="48">
        <f t="shared" si="1"/>
        <v>0</v>
      </c>
      <c r="U36" s="29">
        <v>0</v>
      </c>
      <c r="V36" s="64" t="s">
        <v>102</v>
      </c>
      <c r="W36" s="65"/>
      <c r="X36" s="30">
        <v>0.95</v>
      </c>
      <c r="Y36" s="26">
        <f t="shared" si="2"/>
        <v>0</v>
      </c>
      <c r="Z36" s="34"/>
      <c r="AA36" s="34"/>
    </row>
    <row r="37" spans="1:27" x14ac:dyDescent="0.25">
      <c r="A37" s="27">
        <v>0</v>
      </c>
      <c r="B37" s="64" t="s">
        <v>153</v>
      </c>
      <c r="C37" s="65"/>
      <c r="D37" s="28">
        <v>1.69</v>
      </c>
      <c r="E37" s="51">
        <f t="shared" si="3"/>
        <v>0</v>
      </c>
      <c r="F37" s="29">
        <v>0</v>
      </c>
      <c r="G37" s="74"/>
      <c r="H37" s="75"/>
      <c r="I37" s="31"/>
      <c r="J37" s="49">
        <f t="shared" si="4"/>
        <v>0</v>
      </c>
      <c r="K37" s="29">
        <v>0</v>
      </c>
      <c r="L37" s="64" t="s">
        <v>65</v>
      </c>
      <c r="M37" s="65"/>
      <c r="N37" s="30">
        <v>3.49</v>
      </c>
      <c r="O37" s="48">
        <f t="shared" si="0"/>
        <v>0</v>
      </c>
      <c r="P37" s="29">
        <v>0</v>
      </c>
      <c r="Q37" s="64" t="s">
        <v>86</v>
      </c>
      <c r="R37" s="65"/>
      <c r="S37" s="39">
        <v>9.99</v>
      </c>
      <c r="T37" s="48">
        <f t="shared" si="1"/>
        <v>0</v>
      </c>
      <c r="U37" s="29">
        <v>0</v>
      </c>
      <c r="V37" s="64" t="s">
        <v>90</v>
      </c>
      <c r="W37" s="65"/>
      <c r="X37" s="30">
        <v>2.29</v>
      </c>
      <c r="Y37" s="26">
        <f t="shared" si="2"/>
        <v>0</v>
      </c>
      <c r="Z37" s="34"/>
      <c r="AA37" s="34"/>
    </row>
    <row r="38" spans="1:27" x14ac:dyDescent="0.25">
      <c r="A38" s="27">
        <v>0</v>
      </c>
      <c r="B38" s="64" t="s">
        <v>22</v>
      </c>
      <c r="C38" s="65"/>
      <c r="D38" s="28">
        <v>3.79</v>
      </c>
      <c r="E38" s="51">
        <f t="shared" si="3"/>
        <v>0</v>
      </c>
      <c r="F38" s="29">
        <v>0</v>
      </c>
      <c r="G38" s="74" t="s">
        <v>1</v>
      </c>
      <c r="H38" s="75"/>
      <c r="I38" s="31"/>
      <c r="J38" s="49">
        <f t="shared" si="4"/>
        <v>0</v>
      </c>
      <c r="K38" s="29">
        <v>0</v>
      </c>
      <c r="L38" s="64" t="s">
        <v>66</v>
      </c>
      <c r="M38" s="65"/>
      <c r="N38" s="30">
        <v>1.29</v>
      </c>
      <c r="O38" s="48">
        <f t="shared" si="0"/>
        <v>0</v>
      </c>
      <c r="P38" s="29">
        <v>0</v>
      </c>
      <c r="Q38" s="64" t="s">
        <v>135</v>
      </c>
      <c r="R38" s="65"/>
      <c r="S38" s="31">
        <v>2.99</v>
      </c>
      <c r="T38" s="48">
        <f t="shared" si="1"/>
        <v>0</v>
      </c>
      <c r="U38" s="29">
        <v>0</v>
      </c>
      <c r="V38" s="64" t="s">
        <v>161</v>
      </c>
      <c r="W38" s="65"/>
      <c r="X38" s="30">
        <v>5.29</v>
      </c>
      <c r="Y38" s="26">
        <f t="shared" si="2"/>
        <v>0</v>
      </c>
      <c r="Z38" s="34"/>
      <c r="AA38" s="34"/>
    </row>
    <row r="39" spans="1:27" x14ac:dyDescent="0.25">
      <c r="A39" s="27">
        <v>0</v>
      </c>
      <c r="B39" s="64" t="s">
        <v>21</v>
      </c>
      <c r="C39" s="65"/>
      <c r="D39" s="28">
        <v>1.49</v>
      </c>
      <c r="E39" s="51">
        <f t="shared" si="3"/>
        <v>0</v>
      </c>
      <c r="F39" s="29">
        <v>0</v>
      </c>
      <c r="G39" s="72" t="s">
        <v>46</v>
      </c>
      <c r="H39" s="72"/>
      <c r="I39" s="47"/>
      <c r="J39" s="49">
        <f t="shared" si="4"/>
        <v>0</v>
      </c>
      <c r="K39" s="29">
        <v>0</v>
      </c>
      <c r="L39" s="64" t="s">
        <v>126</v>
      </c>
      <c r="M39" s="65"/>
      <c r="N39" s="30">
        <v>2.29</v>
      </c>
      <c r="O39" s="48">
        <f t="shared" si="0"/>
        <v>0</v>
      </c>
      <c r="P39" s="29">
        <v>0</v>
      </c>
      <c r="Q39" s="64" t="s">
        <v>147</v>
      </c>
      <c r="R39" s="65"/>
      <c r="S39" s="31">
        <v>2.29</v>
      </c>
      <c r="T39" s="48">
        <f t="shared" si="1"/>
        <v>0</v>
      </c>
      <c r="U39" s="29">
        <v>0</v>
      </c>
      <c r="V39" s="64" t="s">
        <v>82</v>
      </c>
      <c r="W39" s="65"/>
      <c r="X39" s="30">
        <v>0.99</v>
      </c>
      <c r="Y39" s="26">
        <f t="shared" si="2"/>
        <v>0</v>
      </c>
      <c r="Z39" s="34"/>
      <c r="AA39" s="34"/>
    </row>
    <row r="40" spans="1:27" x14ac:dyDescent="0.25">
      <c r="A40" s="27">
        <v>0</v>
      </c>
      <c r="B40" s="64" t="s">
        <v>23</v>
      </c>
      <c r="C40" s="65"/>
      <c r="D40" s="28">
        <v>1.1499999999999999</v>
      </c>
      <c r="E40" s="51">
        <f t="shared" si="3"/>
        <v>0</v>
      </c>
      <c r="F40" s="29">
        <v>0</v>
      </c>
      <c r="G40" s="64" t="s">
        <v>205</v>
      </c>
      <c r="H40" s="65"/>
      <c r="I40" s="31">
        <v>1.0900000000000001</v>
      </c>
      <c r="J40" s="49">
        <f t="shared" si="4"/>
        <v>0</v>
      </c>
      <c r="K40" s="29">
        <v>0</v>
      </c>
      <c r="L40" s="64"/>
      <c r="M40" s="65"/>
      <c r="N40" s="30"/>
      <c r="O40" s="48">
        <f t="shared" si="0"/>
        <v>0</v>
      </c>
      <c r="P40" s="29">
        <v>0</v>
      </c>
      <c r="Q40" s="64" t="s">
        <v>132</v>
      </c>
      <c r="R40" s="65"/>
      <c r="S40" s="30">
        <v>6.1</v>
      </c>
      <c r="T40" s="48">
        <f t="shared" si="1"/>
        <v>0</v>
      </c>
      <c r="U40" s="29">
        <v>0</v>
      </c>
      <c r="V40" s="64"/>
      <c r="W40" s="65"/>
      <c r="X40" s="30"/>
      <c r="Y40" s="26">
        <f t="shared" si="2"/>
        <v>0</v>
      </c>
      <c r="Z40" s="34"/>
      <c r="AA40" s="34"/>
    </row>
    <row r="41" spans="1:27" x14ac:dyDescent="0.25">
      <c r="A41" s="27">
        <v>0</v>
      </c>
      <c r="B41" s="64" t="s">
        <v>111</v>
      </c>
      <c r="C41" s="65"/>
      <c r="D41" s="28">
        <v>1.95</v>
      </c>
      <c r="E41" s="51">
        <f t="shared" si="3"/>
        <v>0</v>
      </c>
      <c r="F41" s="29">
        <v>0</v>
      </c>
      <c r="G41" s="64" t="s">
        <v>47</v>
      </c>
      <c r="H41" s="65"/>
      <c r="I41" s="31">
        <v>3.79</v>
      </c>
      <c r="J41" s="49">
        <f t="shared" si="4"/>
        <v>0</v>
      </c>
      <c r="K41" s="29">
        <v>0</v>
      </c>
      <c r="L41" s="64"/>
      <c r="M41" s="65"/>
      <c r="N41" s="30"/>
      <c r="O41" s="48">
        <f t="shared" si="0"/>
        <v>0</v>
      </c>
      <c r="P41" s="29">
        <v>0</v>
      </c>
      <c r="Q41" s="64"/>
      <c r="R41" s="65"/>
      <c r="S41" s="31"/>
      <c r="T41" s="48">
        <f t="shared" si="1"/>
        <v>0</v>
      </c>
      <c r="U41" s="29">
        <v>0</v>
      </c>
      <c r="V41" s="64"/>
      <c r="W41" s="65"/>
      <c r="X41" s="30"/>
      <c r="Y41" s="26">
        <f t="shared" si="2"/>
        <v>0</v>
      </c>
      <c r="Z41" s="34"/>
      <c r="AA41" s="34"/>
    </row>
    <row r="42" spans="1:27" x14ac:dyDescent="0.25">
      <c r="A42" s="27">
        <v>0</v>
      </c>
      <c r="B42" s="64" t="s">
        <v>178</v>
      </c>
      <c r="C42" s="65"/>
      <c r="D42" s="28">
        <v>0.49</v>
      </c>
      <c r="E42" s="51">
        <f t="shared" si="3"/>
        <v>0</v>
      </c>
      <c r="F42" s="29">
        <v>0</v>
      </c>
      <c r="G42" s="64" t="s">
        <v>204</v>
      </c>
      <c r="H42" s="65"/>
      <c r="I42" s="31">
        <v>2.39</v>
      </c>
      <c r="J42" s="49">
        <f t="shared" si="4"/>
        <v>0</v>
      </c>
      <c r="K42" s="29">
        <v>0</v>
      </c>
      <c r="L42" s="64"/>
      <c r="M42" s="65"/>
      <c r="N42" s="30"/>
      <c r="O42" s="48">
        <f t="shared" si="0"/>
        <v>0</v>
      </c>
      <c r="P42" s="29">
        <v>0</v>
      </c>
      <c r="Q42" s="64"/>
      <c r="R42" s="65"/>
      <c r="S42" s="31"/>
      <c r="T42" s="48">
        <f t="shared" si="1"/>
        <v>0</v>
      </c>
      <c r="U42" s="29">
        <v>0</v>
      </c>
      <c r="V42" s="64"/>
      <c r="W42" s="65"/>
      <c r="X42" s="30"/>
      <c r="Y42" s="26">
        <f t="shared" si="2"/>
        <v>0</v>
      </c>
      <c r="Z42" s="34"/>
      <c r="AA42" s="34"/>
    </row>
    <row r="43" spans="1:27" x14ac:dyDescent="0.25">
      <c r="A43" s="27">
        <v>0</v>
      </c>
      <c r="B43" s="64" t="s">
        <v>24</v>
      </c>
      <c r="C43" s="65"/>
      <c r="D43" s="28">
        <v>1.29</v>
      </c>
      <c r="E43" s="51">
        <f t="shared" si="3"/>
        <v>0</v>
      </c>
      <c r="F43" s="29">
        <v>0</v>
      </c>
      <c r="G43" s="64" t="s">
        <v>48</v>
      </c>
      <c r="H43" s="65"/>
      <c r="I43" s="31">
        <v>1.89</v>
      </c>
      <c r="J43" s="49">
        <f t="shared" si="4"/>
        <v>0</v>
      </c>
      <c r="K43" s="29">
        <v>0</v>
      </c>
      <c r="L43" s="83" t="s">
        <v>209</v>
      </c>
      <c r="M43" s="84"/>
      <c r="N43" s="85"/>
      <c r="O43" s="48">
        <f>PRODUCT(K43:N43)</f>
        <v>0</v>
      </c>
      <c r="P43" s="29">
        <v>0</v>
      </c>
      <c r="Q43" s="64"/>
      <c r="R43" s="65"/>
      <c r="S43" s="31"/>
      <c r="T43" s="48">
        <f t="shared" si="1"/>
        <v>0</v>
      </c>
      <c r="U43" s="29">
        <v>0</v>
      </c>
      <c r="V43" s="64"/>
      <c r="W43" s="65"/>
      <c r="X43" s="30"/>
      <c r="Y43" s="26">
        <f t="shared" si="2"/>
        <v>0</v>
      </c>
      <c r="Z43" s="34"/>
      <c r="AA43" s="34"/>
    </row>
    <row r="44" spans="1:27" x14ac:dyDescent="0.25">
      <c r="A44" s="27">
        <v>0</v>
      </c>
      <c r="B44" s="64" t="s">
        <v>25</v>
      </c>
      <c r="C44" s="65"/>
      <c r="D44" s="28">
        <v>1.29</v>
      </c>
      <c r="E44" s="51">
        <f t="shared" si="3"/>
        <v>0</v>
      </c>
      <c r="F44" s="29">
        <v>0</v>
      </c>
      <c r="G44" s="73"/>
      <c r="H44" s="73"/>
      <c r="I44" s="31"/>
      <c r="J44" s="49">
        <f t="shared" si="4"/>
        <v>0</v>
      </c>
      <c r="K44" s="29">
        <v>0</v>
      </c>
      <c r="L44" s="73" t="s">
        <v>173</v>
      </c>
      <c r="M44" s="73"/>
      <c r="N44" s="39">
        <v>2.29</v>
      </c>
      <c r="O44" s="48">
        <f>PRODUCT(K44:N44)</f>
        <v>0</v>
      </c>
      <c r="P44" s="29">
        <v>0</v>
      </c>
      <c r="Q44" s="64"/>
      <c r="R44" s="65"/>
      <c r="S44" s="39"/>
      <c r="T44" s="48">
        <f t="shared" si="1"/>
        <v>0</v>
      </c>
      <c r="U44" s="29">
        <v>0</v>
      </c>
      <c r="V44" s="64"/>
      <c r="W44" s="65"/>
      <c r="X44" s="30"/>
      <c r="Y44" s="26">
        <f t="shared" si="2"/>
        <v>0</v>
      </c>
      <c r="Z44" s="34"/>
      <c r="AA44" s="34"/>
    </row>
    <row r="45" spans="1:27" x14ac:dyDescent="0.25">
      <c r="A45" s="27">
        <v>0</v>
      </c>
      <c r="B45" s="64" t="s">
        <v>201</v>
      </c>
      <c r="C45" s="65"/>
      <c r="D45" s="28">
        <v>3.99</v>
      </c>
      <c r="E45" s="51">
        <f t="shared" si="3"/>
        <v>0</v>
      </c>
      <c r="F45" s="29">
        <v>0</v>
      </c>
      <c r="G45" s="73"/>
      <c r="H45" s="73"/>
      <c r="I45" s="31"/>
      <c r="J45" s="49">
        <f t="shared" si="4"/>
        <v>0</v>
      </c>
      <c r="K45" s="29">
        <v>0</v>
      </c>
      <c r="L45" s="64"/>
      <c r="M45" s="65"/>
      <c r="N45" s="30"/>
      <c r="O45" s="48">
        <f t="shared" si="0"/>
        <v>0</v>
      </c>
      <c r="P45" s="29">
        <v>0</v>
      </c>
      <c r="Q45" s="74"/>
      <c r="R45" s="75"/>
      <c r="S45" s="31"/>
      <c r="T45" s="48">
        <f t="shared" si="1"/>
        <v>0</v>
      </c>
      <c r="U45" s="29">
        <v>0</v>
      </c>
      <c r="V45" s="64"/>
      <c r="W45" s="65"/>
      <c r="X45" s="30"/>
      <c r="Y45" s="26">
        <f t="shared" si="2"/>
        <v>0</v>
      </c>
      <c r="Z45" s="34"/>
      <c r="AA45" s="34"/>
    </row>
    <row r="46" spans="1:27" x14ac:dyDescent="0.25">
      <c r="A46" s="27">
        <v>0</v>
      </c>
      <c r="B46" s="98"/>
      <c r="C46" s="98"/>
      <c r="D46" s="28"/>
      <c r="E46" s="51">
        <f t="shared" si="3"/>
        <v>0</v>
      </c>
      <c r="F46" s="29">
        <v>0</v>
      </c>
      <c r="G46" s="73"/>
      <c r="H46" s="73"/>
      <c r="I46" s="31"/>
      <c r="J46" s="49">
        <f t="shared" si="4"/>
        <v>0</v>
      </c>
      <c r="K46" s="29">
        <v>0</v>
      </c>
      <c r="L46" s="64"/>
      <c r="M46" s="65"/>
      <c r="N46" s="31"/>
      <c r="O46" s="48">
        <f t="shared" si="0"/>
        <v>0</v>
      </c>
      <c r="P46" s="29">
        <v>0</v>
      </c>
      <c r="Q46" s="74"/>
      <c r="R46" s="75"/>
      <c r="S46" s="31"/>
      <c r="T46" s="48">
        <f t="shared" si="1"/>
        <v>0</v>
      </c>
      <c r="U46" s="29">
        <v>0</v>
      </c>
      <c r="V46" s="64"/>
      <c r="W46" s="65"/>
      <c r="X46" s="30"/>
      <c r="Y46" s="26">
        <f t="shared" si="2"/>
        <v>0</v>
      </c>
      <c r="Z46" s="34"/>
      <c r="AA46" s="34"/>
    </row>
  </sheetData>
  <sheetProtection algorithmName="SHA-512" hashValue="Ch1/RHdqXM3TcKwomHLH4J8lzBBe6PeqT/eNLtQezwaEeNwH0NaTowSL89VZ08UzTJbsKzVita0tkx9Jb2UoVw==" saltValue="jGMpa6NNVUn+8uqqZ4aDyA==" spinCount="100000" sheet="1" objects="1" scenarios="1" sort="0"/>
  <sortState ref="V32:X46">
    <sortCondition ref="V32"/>
  </sortState>
  <mergeCells count="208"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G46:H46"/>
    <mergeCell ref="L46:M46"/>
    <mergeCell ref="Q46:R46"/>
    <mergeCell ref="V46:W46"/>
    <mergeCell ref="L1:M1"/>
    <mergeCell ref="B44:C44"/>
    <mergeCell ref="G44:H44"/>
    <mergeCell ref="L44:M44"/>
    <mergeCell ref="Q44:R44"/>
    <mergeCell ref="V44:W44"/>
    <mergeCell ref="B45:C45"/>
    <mergeCell ref="G45:H45"/>
    <mergeCell ref="L45:M45"/>
    <mergeCell ref="Q45:R45"/>
    <mergeCell ref="V45:W45"/>
    <mergeCell ref="B42:C42"/>
    <mergeCell ref="G42:H42"/>
    <mergeCell ref="L42:M42"/>
    <mergeCell ref="Q42:R42"/>
    <mergeCell ref="V42:W42"/>
    <mergeCell ref="B43:C43"/>
    <mergeCell ref="G43:H43"/>
    <mergeCell ref="Q43:R43"/>
    <mergeCell ref="V43:W43"/>
    <mergeCell ref="B40:C40"/>
    <mergeCell ref="G40:H40"/>
    <mergeCell ref="L40:M40"/>
    <mergeCell ref="Q40:R40"/>
    <mergeCell ref="V40:W40"/>
    <mergeCell ref="B41:C41"/>
    <mergeCell ref="G41:H41"/>
    <mergeCell ref="L41:M41"/>
    <mergeCell ref="Q41:R41"/>
    <mergeCell ref="V41:W41"/>
    <mergeCell ref="L43:N43"/>
    <mergeCell ref="B38:C38"/>
    <mergeCell ref="G38:H38"/>
    <mergeCell ref="L38:M38"/>
    <mergeCell ref="Q38:R38"/>
    <mergeCell ref="V38:W38"/>
    <mergeCell ref="B39:C39"/>
    <mergeCell ref="G39:H39"/>
    <mergeCell ref="L39:M39"/>
    <mergeCell ref="Q39:R39"/>
    <mergeCell ref="V39:W39"/>
    <mergeCell ref="B36:C36"/>
    <mergeCell ref="G36:H36"/>
    <mergeCell ref="L36:M36"/>
    <mergeCell ref="Q36:R36"/>
    <mergeCell ref="V36:W36"/>
    <mergeCell ref="B37:C37"/>
    <mergeCell ref="G37:H37"/>
    <mergeCell ref="L37:M37"/>
    <mergeCell ref="Q37:R37"/>
    <mergeCell ref="V37:W37"/>
    <mergeCell ref="B34:C34"/>
    <mergeCell ref="G34:H34"/>
    <mergeCell ref="L34:M34"/>
    <mergeCell ref="Q34:R34"/>
    <mergeCell ref="V34:W34"/>
    <mergeCell ref="B35:C35"/>
    <mergeCell ref="G35:H35"/>
    <mergeCell ref="L35:M35"/>
    <mergeCell ref="Q35:R35"/>
    <mergeCell ref="V35:W35"/>
    <mergeCell ref="B32:C32"/>
    <mergeCell ref="G32:H32"/>
    <mergeCell ref="L32:M32"/>
    <mergeCell ref="V32:W32"/>
    <mergeCell ref="B33:C33"/>
    <mergeCell ref="G33:H33"/>
    <mergeCell ref="L33:M33"/>
    <mergeCell ref="V33:W33"/>
    <mergeCell ref="Q33:S33"/>
    <mergeCell ref="Q32:R32"/>
    <mergeCell ref="B29:C29"/>
    <mergeCell ref="G29:H29"/>
    <mergeCell ref="L29:M29"/>
    <mergeCell ref="V29:W29"/>
    <mergeCell ref="B30:C30"/>
    <mergeCell ref="G30:H30"/>
    <mergeCell ref="L30:M30"/>
    <mergeCell ref="V30:W30"/>
    <mergeCell ref="B31:C31"/>
    <mergeCell ref="G31:H31"/>
    <mergeCell ref="L31:M31"/>
    <mergeCell ref="V31:W31"/>
    <mergeCell ref="Q29:R29"/>
    <mergeCell ref="Q30:R30"/>
    <mergeCell ref="B26:C26"/>
    <mergeCell ref="G26:H26"/>
    <mergeCell ref="L26:M26"/>
    <mergeCell ref="V26:W26"/>
    <mergeCell ref="B27:C27"/>
    <mergeCell ref="G27:H27"/>
    <mergeCell ref="L27:M27"/>
    <mergeCell ref="V27:W27"/>
    <mergeCell ref="B28:C28"/>
    <mergeCell ref="G28:H28"/>
    <mergeCell ref="L28:M28"/>
    <mergeCell ref="V28:W28"/>
    <mergeCell ref="Q26:R26"/>
    <mergeCell ref="Q27:R27"/>
    <mergeCell ref="Q28:R28"/>
    <mergeCell ref="B21:C21"/>
    <mergeCell ref="G21:H21"/>
    <mergeCell ref="L21:M21"/>
    <mergeCell ref="V21:W21"/>
    <mergeCell ref="B24:C24"/>
    <mergeCell ref="G24:H24"/>
    <mergeCell ref="L24:M24"/>
    <mergeCell ref="V24:W24"/>
    <mergeCell ref="G25:H25"/>
    <mergeCell ref="V25:W25"/>
    <mergeCell ref="B22:C22"/>
    <mergeCell ref="G22:H22"/>
    <mergeCell ref="V22:W22"/>
    <mergeCell ref="B23:C23"/>
    <mergeCell ref="G23:H23"/>
    <mergeCell ref="L23:M23"/>
    <mergeCell ref="V23:W23"/>
    <mergeCell ref="L25:N25"/>
    <mergeCell ref="L22:M22"/>
    <mergeCell ref="Q25:R25"/>
    <mergeCell ref="B19:C19"/>
    <mergeCell ref="G19:H19"/>
    <mergeCell ref="L19:M19"/>
    <mergeCell ref="V19:W19"/>
    <mergeCell ref="G18:I18"/>
    <mergeCell ref="B20:C20"/>
    <mergeCell ref="G20:H20"/>
    <mergeCell ref="L20:M20"/>
    <mergeCell ref="V20:W20"/>
    <mergeCell ref="B16:C16"/>
    <mergeCell ref="L16:M16"/>
    <mergeCell ref="V16:W16"/>
    <mergeCell ref="L17:M17"/>
    <mergeCell ref="V17:W17"/>
    <mergeCell ref="B18:C18"/>
    <mergeCell ref="L18:M18"/>
    <mergeCell ref="V18:W18"/>
    <mergeCell ref="Q2:R2"/>
    <mergeCell ref="Q3:R3"/>
    <mergeCell ref="Q4:R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B13:C13"/>
    <mergeCell ref="V13:W13"/>
    <mergeCell ref="L13:M13"/>
    <mergeCell ref="B14:C14"/>
    <mergeCell ref="L14:M14"/>
    <mergeCell ref="V14:W14"/>
    <mergeCell ref="B15:C15"/>
    <mergeCell ref="L15:M15"/>
    <mergeCell ref="V15:W15"/>
    <mergeCell ref="Q15:R15"/>
    <mergeCell ref="B10:C10"/>
    <mergeCell ref="L10:M10"/>
    <mergeCell ref="V10:W10"/>
    <mergeCell ref="B11:C11"/>
    <mergeCell ref="L11:M11"/>
    <mergeCell ref="V11:W11"/>
    <mergeCell ref="B12:C12"/>
    <mergeCell ref="L12:M12"/>
    <mergeCell ref="V12:W12"/>
    <mergeCell ref="B7:C7"/>
    <mergeCell ref="V7:W7"/>
    <mergeCell ref="L7:M7"/>
    <mergeCell ref="B8:C8"/>
    <mergeCell ref="L8:M8"/>
    <mergeCell ref="V8:W8"/>
    <mergeCell ref="B9:C9"/>
    <mergeCell ref="L9:M9"/>
    <mergeCell ref="V9:W9"/>
    <mergeCell ref="B4:C4"/>
    <mergeCell ref="L4:M4"/>
    <mergeCell ref="V4:W4"/>
    <mergeCell ref="B5:C5"/>
    <mergeCell ref="L5:M5"/>
    <mergeCell ref="V5:W5"/>
    <mergeCell ref="B6:C6"/>
    <mergeCell ref="L6:M6"/>
    <mergeCell ref="V6:W6"/>
    <mergeCell ref="V2:W2"/>
    <mergeCell ref="B3:C3"/>
    <mergeCell ref="L3:M3"/>
    <mergeCell ref="V3:W3"/>
    <mergeCell ref="B1:C1"/>
    <mergeCell ref="G1:H1"/>
    <mergeCell ref="B2:C2"/>
    <mergeCell ref="L2:M2"/>
  </mergeCells>
  <conditionalFormatting sqref="A2:A46">
    <cfRule type="cellIs" dxfId="4" priority="5" operator="greaterThan">
      <formula>0</formula>
    </cfRule>
  </conditionalFormatting>
  <conditionalFormatting sqref="F2:F46">
    <cfRule type="cellIs" dxfId="3" priority="4" operator="greaterThan">
      <formula>0</formula>
    </cfRule>
  </conditionalFormatting>
  <conditionalFormatting sqref="K2:K46">
    <cfRule type="cellIs" dxfId="2" priority="3" operator="greaterThan">
      <formula>0</formula>
    </cfRule>
  </conditionalFormatting>
  <conditionalFormatting sqref="P2:P46 U2:U46">
    <cfRule type="cellIs" dxfId="1" priority="2" operator="greaterThan">
      <formula>0</formula>
    </cfRule>
  </conditionalFormatting>
  <conditionalFormatting sqref="E2:E46 J2:J46 O2:O46 T2:T46 Y2:Y46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J50"/>
  <sheetViews>
    <sheetView workbookViewId="0">
      <selection activeCell="J3" sqref="J3"/>
    </sheetView>
  </sheetViews>
  <sheetFormatPr defaultRowHeight="15" x14ac:dyDescent="0.25"/>
  <cols>
    <col min="1" max="1" width="5.140625" style="5" customWidth="1"/>
    <col min="2" max="2" width="16.42578125" style="5" customWidth="1"/>
    <col min="3" max="3" width="4.85546875" style="5" customWidth="1"/>
    <col min="4" max="4" width="19.42578125" style="5" customWidth="1"/>
    <col min="5" max="5" width="4.85546875" style="5" customWidth="1"/>
    <col min="6" max="6" width="20" style="5" customWidth="1"/>
    <col min="7" max="7" width="5.42578125" style="5" customWidth="1"/>
    <col min="8" max="8" width="17.7109375" style="5" customWidth="1"/>
    <col min="9" max="9" width="4.7109375" style="5" customWidth="1"/>
    <col min="10" max="10" width="18.7109375" style="5" customWidth="1"/>
    <col min="11" max="16384" width="9.140625" style="5"/>
  </cols>
  <sheetData>
    <row r="1" spans="1:10" ht="15" customHeight="1" x14ac:dyDescent="0.25">
      <c r="A1" s="92" t="s">
        <v>140</v>
      </c>
      <c r="B1" s="93"/>
      <c r="C1" s="93"/>
      <c r="D1" s="93"/>
      <c r="E1" s="93"/>
      <c r="F1" s="93"/>
      <c r="G1" s="93"/>
      <c r="H1" s="93"/>
      <c r="I1" s="93"/>
      <c r="J1" s="14"/>
    </row>
    <row r="2" spans="1:10" ht="15" customHeight="1" x14ac:dyDescent="0.3">
      <c r="A2" s="94"/>
      <c r="B2" s="95"/>
      <c r="C2" s="95"/>
      <c r="D2" s="95"/>
      <c r="E2" s="95"/>
      <c r="F2" s="95"/>
      <c r="G2" s="95"/>
      <c r="H2" s="95"/>
      <c r="I2" s="95"/>
      <c r="J2" s="15" t="s">
        <v>109</v>
      </c>
    </row>
    <row r="3" spans="1:10" ht="15" customHeight="1" x14ac:dyDescent="0.25">
      <c r="A3" s="94"/>
      <c r="B3" s="95"/>
      <c r="C3" s="95"/>
      <c r="D3" s="95"/>
      <c r="E3" s="95"/>
      <c r="F3" s="95"/>
      <c r="G3" s="95"/>
      <c r="H3" s="95"/>
      <c r="I3" s="95"/>
      <c r="J3" s="16">
        <f>Shopping!AA2</f>
        <v>0</v>
      </c>
    </row>
    <row r="4" spans="1:10" ht="36" customHeight="1" x14ac:dyDescent="0.25">
      <c r="A4" s="94"/>
      <c r="B4" s="95"/>
      <c r="C4" s="95"/>
      <c r="D4" s="95"/>
      <c r="E4" s="95"/>
      <c r="F4" s="95"/>
      <c r="G4" s="95"/>
      <c r="H4" s="95"/>
      <c r="I4" s="95"/>
      <c r="J4" s="17"/>
    </row>
    <row r="5" spans="1:10" x14ac:dyDescent="0.25">
      <c r="A5" s="18" t="str">
        <f>IFERROR(INDEX(Extras!A:A,SMALL(INDEX(ISNONTEXT(Extras!$A$1:$A$46)*ROW(Extras!$A$1:$A$46),0),COUNTIF(Extras!$A$1:$A$46,"*?")+ROW(Extras!A1))),"")</f>
        <v/>
      </c>
      <c r="B5" s="10" t="str">
        <f t="array" ref="B5">IFERROR(INDEX(Extras!B:B,SMALL(INDEX(ISNONTEXT(Extras!$A$1:$A$46)*ROW(Extras!$A$1:$A$46),0),COUNTIF(Extras!$A$1:$A$46,"*?")+ROW(Extras!B1))),"")</f>
        <v/>
      </c>
      <c r="C5" s="10" t="str">
        <f t="array" ref="C5">IFERROR(INDEX(Extras!C:C,SMALL(INDEX(ISNONTEXT(Extras!$C$1:$C$46)*ROW(Extras!$C$1:$C$46),0),COUNTIF(Extras!$C$1:$C$46,"*?")+ROW(Extras!C1))),"")</f>
        <v/>
      </c>
      <c r="D5" s="10" t="str">
        <f t="array" ref="D5">IFERROR(INDEX(Extras!D:D,SMALL(INDEX(ISNONTEXT(Extras!$C$1:$C$46)*ROW(Extras!$C$1:$C$46),0),COUNTIF(Extras!$C$1:$C$46,"*?")+ROW(Extras!D1))),"")</f>
        <v/>
      </c>
      <c r="E5" s="10" t="str">
        <f t="array" ref="E5">IFERROR(INDEX(Extras!E:E,SMALL(INDEX(ISNONTEXT(Extras!$E$1:$E$46)*ROW(Extras!$E$1:$E$46),0),COUNTIF(Extras!$E$1:$E$46,"*?")+ROW(Extras!E1))),"")</f>
        <v/>
      </c>
      <c r="F5" s="10" t="str">
        <f t="array" ref="F5">IFERROR(INDEX(Extras!F:F,SMALL(INDEX(ISNONTEXT(Extras!$E$1:$E$46)*ROW(Extras!$E$1:$E$46),0),COUNTIF(Extras!$E$1:$E$46,"*?")+ROW(Extras!E1))),"")</f>
        <v/>
      </c>
      <c r="G5" s="8" t="str">
        <f t="array" ref="G5">IFERROR(INDEX(Extras!G:G,SMALL(INDEX(ISNONTEXT(Extras!$G$1:$G$46)*ROW(Extras!$G$1:$G$46),0),COUNTIF(Extras!$G$1:$G$46,"*?")+ROW(Extras!G1))),"")</f>
        <v/>
      </c>
      <c r="H5" s="10" t="str">
        <f t="array" ref="H5">IFERROR(INDEX(Extras!H:H,SMALL(INDEX(ISNONTEXT(Extras!$G$1:$G$46)*ROW(Extras!$G$1:$G$46),0),COUNTIF(Extras!$G$1:$G$46,"*?")+ROW(Extras!H1))),"")</f>
        <v/>
      </c>
      <c r="I5" s="10" t="str">
        <f t="array" ref="I5">IFERROR(INDEX(Extras!I:I,SMALL(INDEX(ISNONTEXT(Extras!$I$1:$I$46)*ROW(Extras!$I$1:$I$46),0),COUNTIF(Extras!$I$1:$I$46,"*?")+ROW(Extras!I1))),"")</f>
        <v/>
      </c>
      <c r="J5" s="19" t="str">
        <f>IFERROR(INDEX(Extras!J:J,SMALL(INDEX(ISNONTEXT(Extras!$I$1:$I$46)*ROW(Extras!$I$1:$I$46),0),COUNTIF(Extras!$I$1:$I$46,"*?")+ROW(Extras!I1))),"")</f>
        <v/>
      </c>
    </row>
    <row r="6" spans="1:10" x14ac:dyDescent="0.25">
      <c r="A6" s="18" t="str">
        <f t="array" ref="A6">IFERROR(INDEX(Extras!A:A,SMALL(INDEX(ISNONTEXT(Extras!$A$1:$A$46)*ROW(Extras!$A$1:$A$46),0),COUNTIF(Extras!$A$1:$A$46,"*?")+ROW(Extras!A2))),"")</f>
        <v/>
      </c>
      <c r="B6" s="10" t="str">
        <f t="array" ref="B6">IFERROR(INDEX(Extras!B:B,SMALL(INDEX(ISNONTEXT(Extras!$A$1:$A$46)*ROW(Extras!$A$1:$A$46),0),COUNTIF(Extras!$A$1:$A$46,"*?")+ROW(Extras!B2))),"")</f>
        <v/>
      </c>
      <c r="C6" s="10" t="str">
        <f t="array" ref="C6">IFERROR(INDEX(Extras!C:C,SMALL(INDEX(ISNONTEXT(Extras!$C$1:$C$46)*ROW(Extras!$C$1:$C$46),0),COUNTIF(Extras!$C$1:$C$46,"*?")+ROW(Extras!C2))),"")</f>
        <v/>
      </c>
      <c r="D6" s="10" t="str">
        <f t="array" ref="D6">IFERROR(INDEX(Extras!D:D,SMALL(INDEX(ISNONTEXT(Extras!$C$1:$C$46)*ROW(Extras!$C$1:$C$46),0),COUNTIF(Extras!$C$1:$C$46,"*?")+ROW(Extras!D2))),"")</f>
        <v/>
      </c>
      <c r="E6" s="10" t="str">
        <f t="array" ref="E6">IFERROR(INDEX(Extras!E:E,SMALL(INDEX(ISNONTEXT(Extras!$E$1:$E$46)*ROW(Extras!$E$1:$E$46),0),COUNTIF(Extras!$E$1:$E$46,"*?")+ROW(Extras!E2))),"")</f>
        <v/>
      </c>
      <c r="F6" s="10" t="str">
        <f t="array" ref="F6">IFERROR(INDEX(Extras!F:F,SMALL(INDEX(ISNONTEXT(Extras!$E$1:$E$46)*ROW(Extras!$E$1:$E$46),0),COUNTIF(Extras!$E$1:$E$46,"*?")+ROW(Extras!E2))),"")</f>
        <v/>
      </c>
      <c r="G6" s="8" t="str">
        <f t="array" ref="G6">IFERROR(INDEX(Extras!G:G,SMALL(INDEX(ISNONTEXT(Extras!$G$1:$G$46)*ROW(Extras!$G$1:$G$46),0),COUNTIF(Extras!$G$1:$G$46,"*?")+ROW(Extras!G2))),"")</f>
        <v/>
      </c>
      <c r="H6" s="10" t="str">
        <f t="array" ref="H6">IFERROR(INDEX(Extras!H:H,SMALL(INDEX(ISNONTEXT(Extras!$G$1:$G$46)*ROW(Extras!$G$1:$G$46),0),COUNTIF(Extras!$G$1:$G$46,"*?")+ROW(Extras!H2))),"")</f>
        <v/>
      </c>
      <c r="I6" s="10" t="str">
        <f t="array" ref="I6">IFERROR(INDEX(Extras!I:I,SMALL(INDEX(ISNONTEXT(Extras!$I$1:$I$46)*ROW(Extras!$I$1:$I$46),0),COUNTIF(Extras!$I$1:$I$46,"*?")+ROW(Extras!I2))),"")</f>
        <v/>
      </c>
      <c r="J6" s="19" t="str">
        <f>IFERROR(INDEX(Extras!J:J,SMALL(INDEX(ISNONTEXT(Extras!$I$1:$I$46)*ROW(Extras!$I$1:$I$46),0),COUNTIF(Extras!$I$1:$I$46,"*?")+ROW(Extras!I2))),"")</f>
        <v/>
      </c>
    </row>
    <row r="7" spans="1:10" x14ac:dyDescent="0.25">
      <c r="A7" s="18" t="str">
        <f t="array" ref="A7">IFERROR(INDEX(Extras!A:A,SMALL(INDEX(ISNONTEXT(Extras!$A$1:$A$46)*ROW(Extras!$A$1:$A$46),0),COUNTIF(Extras!$A$1:$A$46,"*?")+ROW(Extras!A3))),"")</f>
        <v/>
      </c>
      <c r="B7" s="10" t="str">
        <f t="array" ref="B7">IFERROR(INDEX(Extras!B:B,SMALL(INDEX(ISNONTEXT(Extras!$A$1:$A$46)*ROW(Extras!$A$1:$A$46),0),COUNTIF(Extras!$A$1:$A$46,"*?")+ROW(Extras!B3))),"")</f>
        <v/>
      </c>
      <c r="C7" s="10" t="str">
        <f t="array" ref="C7">IFERROR(INDEX(Extras!C:C,SMALL(INDEX(ISNONTEXT(Extras!$C$1:$C$46)*ROW(Extras!$C$1:$C$46),0),COUNTIF(Extras!$C$1:$C$46,"*?")+ROW(Extras!C3))),"")</f>
        <v/>
      </c>
      <c r="D7" s="10" t="str">
        <f t="array" ref="D7">IFERROR(INDEX(Extras!D:D,SMALL(INDEX(ISNONTEXT(Extras!$C$1:$C$46)*ROW(Extras!$C$1:$C$46),0),COUNTIF(Extras!$C$1:$C$46,"*?")+ROW(Extras!D3))),"")</f>
        <v/>
      </c>
      <c r="E7" s="10" t="str">
        <f t="array" ref="E7">IFERROR(INDEX(Extras!E:E,SMALL(INDEX(ISNONTEXT(Extras!$E$1:$E$46)*ROW(Extras!$E$1:$E$46),0),COUNTIF(Extras!$E$1:$E$46,"*?")+ROW(Extras!E3))),"")</f>
        <v/>
      </c>
      <c r="F7" s="10" t="str">
        <f t="array" ref="F7">IFERROR(INDEX(Extras!F:F,SMALL(INDEX(ISNONTEXT(Extras!$E$1:$E$46)*ROW(Extras!$E$1:$E$46),0),COUNTIF(Extras!$E$1:$E$46,"*?")+ROW(Extras!E3))),"")</f>
        <v/>
      </c>
      <c r="G7" s="8" t="str">
        <f t="array" ref="G7">IFERROR(INDEX(Extras!G:G,SMALL(INDEX(ISNONTEXT(Extras!$G$1:$G$46)*ROW(Extras!$G$1:$G$46),0),COUNTIF(Extras!$G$1:$G$46,"*?")+ROW(Extras!G3))),"")</f>
        <v/>
      </c>
      <c r="H7" s="10" t="str">
        <f t="array" ref="H7">IFERROR(INDEX(Extras!H:H,SMALL(INDEX(ISNONTEXT(Extras!$G$1:$G$46)*ROW(Extras!$G$1:$G$46),0),COUNTIF(Extras!$G$1:$G$46,"*?")+ROW(Extras!H3))),"")</f>
        <v/>
      </c>
      <c r="I7" s="10" t="str">
        <f t="array" ref="I7">IFERROR(INDEX(Extras!I:I,SMALL(INDEX(ISNONTEXT(Extras!$I$1:$I$46)*ROW(Extras!$I$1:$I$46),0),COUNTIF(Extras!$I$1:$I$46,"*?")+ROW(Extras!I3))),"")</f>
        <v/>
      </c>
      <c r="J7" s="19" t="str">
        <f>IFERROR(INDEX(Extras!J:J,SMALL(INDEX(ISNONTEXT(Extras!$I$1:$I$46)*ROW(Extras!$I$1:$I$46),0),COUNTIF(Extras!$I$1:$I$46,"*?")+ROW(Extras!I3))),"")</f>
        <v/>
      </c>
    </row>
    <row r="8" spans="1:10" x14ac:dyDescent="0.25">
      <c r="A8" s="18" t="str">
        <f t="array" ref="A8">IFERROR(INDEX(Extras!A:A,SMALL(INDEX(ISNONTEXT(Extras!$A$1:$A$46)*ROW(Extras!$A$1:$A$46),0),COUNTIF(Extras!$A$1:$A$46,"*?")+ROW(Extras!A4))),"")</f>
        <v/>
      </c>
      <c r="B8" s="10" t="str">
        <f t="array" ref="B8">IFERROR(INDEX(Extras!B:B,SMALL(INDEX(ISNONTEXT(Extras!$A$1:$A$46)*ROW(Extras!$A$1:$A$46),0),COUNTIF(Extras!$A$1:$A$46,"*?")+ROW(Extras!B4))),"")</f>
        <v/>
      </c>
      <c r="C8" s="10" t="str">
        <f t="array" ref="C8">IFERROR(INDEX(Extras!C:C,SMALL(INDEX(ISNONTEXT(Extras!$C$1:$C$46)*ROW(Extras!$C$1:$C$46),0),COUNTIF(Extras!$C$1:$C$46,"*?")+ROW(Extras!C4))),"")</f>
        <v/>
      </c>
      <c r="D8" s="10" t="str">
        <f t="array" ref="D8">IFERROR(INDEX(Extras!D:D,SMALL(INDEX(ISNONTEXT(Extras!$C$1:$C$46)*ROW(Extras!$C$1:$C$46),0),COUNTIF(Extras!$C$1:$C$46,"*?")+ROW(Extras!D4))),"")</f>
        <v/>
      </c>
      <c r="E8" s="10" t="str">
        <f t="array" ref="E8">IFERROR(INDEX(Extras!E:E,SMALL(INDEX(ISNONTEXT(Extras!$E$1:$E$46)*ROW(Extras!$E$1:$E$46),0),COUNTIF(Extras!$E$1:$E$46,"*?")+ROW(Extras!E4))),"")</f>
        <v/>
      </c>
      <c r="F8" s="10" t="str">
        <f t="array" ref="F8">IFERROR(INDEX(Extras!F:F,SMALL(INDEX(ISNONTEXT(Extras!$E$1:$E$46)*ROW(Extras!$E$1:$E$46),0),COUNTIF(Extras!$E$1:$E$46,"*?")+ROW(Extras!E4))),"")</f>
        <v/>
      </c>
      <c r="G8" s="8" t="str">
        <f t="array" ref="G8">IFERROR(INDEX(Extras!G:G,SMALL(INDEX(ISNONTEXT(Extras!$G$1:$G$46)*ROW(Extras!$G$1:$G$46),0),COUNTIF(Extras!$G$1:$G$46,"*?")+ROW(Extras!G4))),"")</f>
        <v/>
      </c>
      <c r="H8" s="10" t="str">
        <f t="array" ref="H8">IFERROR(INDEX(Extras!H:H,SMALL(INDEX(ISNONTEXT(Extras!$G$1:$G$46)*ROW(Extras!$G$1:$G$46),0),COUNTIF(Extras!$G$1:$G$46,"*?")+ROW(Extras!H4))),"")</f>
        <v/>
      </c>
      <c r="I8" s="10" t="str">
        <f t="array" ref="I8">IFERROR(INDEX(Extras!I:I,SMALL(INDEX(ISNONTEXT(Extras!$I$1:$I$46)*ROW(Extras!$I$1:$I$46),0),COUNTIF(Extras!$I$1:$I$46,"*?")+ROW(Extras!I4))),"")</f>
        <v/>
      </c>
      <c r="J8" s="19" t="str">
        <f>IFERROR(INDEX(Extras!J:J,SMALL(INDEX(ISNONTEXT(Extras!$I$1:$I$46)*ROW(Extras!$I$1:$I$46),0),COUNTIF(Extras!$I$1:$I$46,"*?")+ROW(Extras!I4))),"")</f>
        <v/>
      </c>
    </row>
    <row r="9" spans="1:10" x14ac:dyDescent="0.25">
      <c r="A9" s="18" t="str">
        <f t="array" ref="A9">IFERROR(INDEX(Extras!A:A,SMALL(INDEX(ISNONTEXT(Extras!$A$1:$A$46)*ROW(Extras!$A$1:$A$46),0),COUNTIF(Extras!$A$1:$A$46,"*?")+ROW(Extras!A5))),"")</f>
        <v/>
      </c>
      <c r="B9" s="10" t="str">
        <f t="array" ref="B9">IFERROR(INDEX(Extras!B:B,SMALL(INDEX(ISNONTEXT(Extras!$A$1:$A$46)*ROW(Extras!$A$1:$A$46),0),COUNTIF(Extras!$A$1:$A$46,"*?")+ROW(Extras!B5))),"")</f>
        <v/>
      </c>
      <c r="C9" s="10" t="str">
        <f t="array" ref="C9">IFERROR(INDEX(Extras!C:C,SMALL(INDEX(ISNONTEXT(Extras!$C$1:$C$46)*ROW(Extras!$C$1:$C$46),0),COUNTIF(Extras!$C$1:$C$46,"*?")+ROW(Extras!C5))),"")</f>
        <v/>
      </c>
      <c r="D9" s="10" t="str">
        <f t="array" ref="D9">IFERROR(INDEX(Extras!D:D,SMALL(INDEX(ISNONTEXT(Extras!$C$1:$C$46)*ROW(Extras!$C$1:$C$46),0),COUNTIF(Extras!$C$1:$C$46,"*?")+ROW(Extras!D5))),"")</f>
        <v/>
      </c>
      <c r="E9" s="10" t="str">
        <f t="array" ref="E9">IFERROR(INDEX(Extras!E:E,SMALL(INDEX(ISNONTEXT(Extras!$E$1:$E$46)*ROW(Extras!$E$1:$E$46),0),COUNTIF(Extras!$E$1:$E$46,"*?")+ROW(Extras!E5))),"")</f>
        <v/>
      </c>
      <c r="F9" s="10" t="str">
        <f t="array" ref="F9">IFERROR(INDEX(Extras!F:F,SMALL(INDEX(ISNONTEXT(Extras!$E$1:$E$46)*ROW(Extras!$E$1:$E$46),0),COUNTIF(Extras!$E$1:$E$46,"*?")+ROW(Extras!E5))),"")</f>
        <v/>
      </c>
      <c r="G9" s="8" t="str">
        <f t="array" ref="G9">IFERROR(INDEX(Extras!G:G,SMALL(INDEX(ISNONTEXT(Extras!$G$1:$G$46)*ROW(Extras!$G$1:$G$46),0),COUNTIF(Extras!$G$1:$G$46,"*?")+ROW(Extras!G5))),"")</f>
        <v/>
      </c>
      <c r="H9" s="10" t="str">
        <f t="array" ref="H9">IFERROR(INDEX(Extras!H:H,SMALL(INDEX(ISNONTEXT(Extras!$G$1:$G$46)*ROW(Extras!$G$1:$G$46),0),COUNTIF(Extras!$G$1:$G$46,"*?")+ROW(Extras!H5))),"")</f>
        <v/>
      </c>
      <c r="I9" s="10" t="str">
        <f t="array" ref="I9">IFERROR(INDEX(Extras!I:I,SMALL(INDEX(ISNONTEXT(Extras!$I$1:$I$46)*ROW(Extras!$I$1:$I$46),0),COUNTIF(Extras!$I$1:$I$46,"*?")+ROW(Extras!I5))),"")</f>
        <v/>
      </c>
      <c r="J9" s="19" t="str">
        <f>IFERROR(INDEX(Extras!J:J,SMALL(INDEX(ISNONTEXT(Extras!$I$1:$I$46)*ROW(Extras!$I$1:$I$46),0),COUNTIF(Extras!$I$1:$I$46,"*?")+ROW(Extras!I5))),"")</f>
        <v/>
      </c>
    </row>
    <row r="10" spans="1:10" x14ac:dyDescent="0.25">
      <c r="A10" s="18" t="str">
        <f t="array" ref="A10">IFERROR(INDEX(Extras!A:A,SMALL(INDEX(ISNONTEXT(Extras!$A$1:$A$46)*ROW(Extras!$A$1:$A$46),0),COUNTIF(Extras!$A$1:$A$46,"*?")+ROW(Extras!A6))),"")</f>
        <v/>
      </c>
      <c r="B10" s="10" t="str">
        <f t="array" ref="B10">IFERROR(INDEX(Extras!B:B,SMALL(INDEX(ISNONTEXT(Extras!$A$1:$A$46)*ROW(Extras!$A$1:$A$46),0),COUNTIF(Extras!$A$1:$A$46,"*?")+ROW(Extras!B6))),"")</f>
        <v/>
      </c>
      <c r="C10" s="10" t="str">
        <f t="array" ref="C10">IFERROR(INDEX(Extras!C:C,SMALL(INDEX(ISNONTEXT(Extras!$C$1:$C$46)*ROW(Extras!$C$1:$C$46),0),COUNTIF(Extras!$C$1:$C$46,"*?")+ROW(Extras!C6))),"")</f>
        <v/>
      </c>
      <c r="D10" s="10" t="str">
        <f t="array" ref="D10">IFERROR(INDEX(Extras!D:D,SMALL(INDEX(ISNONTEXT(Extras!$C$1:$C$46)*ROW(Extras!$C$1:$C$46),0),COUNTIF(Extras!$C$1:$C$46,"*?")+ROW(Extras!D6))),"")</f>
        <v/>
      </c>
      <c r="E10" s="10" t="str">
        <f t="array" ref="E10">IFERROR(INDEX(Extras!E:E,SMALL(INDEX(ISNONTEXT(Extras!$E$1:$E$46)*ROW(Extras!$E$1:$E$46),0),COUNTIF(Extras!$E$1:$E$46,"*?")+ROW(Extras!E6))),"")</f>
        <v/>
      </c>
      <c r="F10" s="10" t="str">
        <f t="array" ref="F10">IFERROR(INDEX(Extras!F:F,SMALL(INDEX(ISNONTEXT(Extras!$E$1:$E$46)*ROW(Extras!$E$1:$E$46),0),COUNTIF(Extras!$E$1:$E$46,"*?")+ROW(Extras!E6))),"")</f>
        <v/>
      </c>
      <c r="G10" s="8" t="str">
        <f t="array" ref="G10">IFERROR(INDEX(Extras!G:G,SMALL(INDEX(ISNONTEXT(Extras!$G$1:$G$46)*ROW(Extras!$G$1:$G$46),0),COUNTIF(Extras!$G$1:$G$46,"*?")+ROW(Extras!G6))),"")</f>
        <v/>
      </c>
      <c r="H10" s="10" t="str">
        <f t="array" ref="H10">IFERROR(INDEX(Extras!H:H,SMALL(INDEX(ISNONTEXT(Extras!$G$1:$G$46)*ROW(Extras!$G$1:$G$46),0),COUNTIF(Extras!$G$1:$G$46,"*?")+ROW(Extras!H6))),"")</f>
        <v/>
      </c>
      <c r="I10" s="10" t="str">
        <f t="array" ref="I10">IFERROR(INDEX(Extras!I:I,SMALL(INDEX(ISNONTEXT(Extras!$I$1:$I$46)*ROW(Extras!$I$1:$I$46),0),COUNTIF(Extras!$I$1:$I$46,"*?")+ROW(Extras!I6))),"")</f>
        <v/>
      </c>
      <c r="J10" s="19" t="str">
        <f>IFERROR(INDEX(Extras!J:J,SMALL(INDEX(ISNONTEXT(Extras!$I$1:$I$46)*ROW(Extras!$I$1:$I$46),0),COUNTIF(Extras!$I$1:$I$46,"*?")+ROW(Extras!I6))),"")</f>
        <v/>
      </c>
    </row>
    <row r="11" spans="1:10" x14ac:dyDescent="0.25">
      <c r="A11" s="18" t="str">
        <f t="array" ref="A11">IFERROR(INDEX(Extras!A:A,SMALL(INDEX(ISNONTEXT(Extras!$A$1:$A$46)*ROW(Extras!$A$1:$A$46),0),COUNTIF(Extras!$A$1:$A$46,"*?")+ROW(Extras!A7))),"")</f>
        <v/>
      </c>
      <c r="B11" s="10" t="str">
        <f t="array" ref="B11">IFERROR(INDEX(Extras!B:B,SMALL(INDEX(ISNONTEXT(Extras!$A$1:$A$46)*ROW(Extras!$A$1:$A$46),0),COUNTIF(Extras!$A$1:$A$46,"*?")+ROW(Extras!B7))),"")</f>
        <v/>
      </c>
      <c r="C11" s="10" t="str">
        <f t="array" ref="C11">IFERROR(INDEX(Extras!C:C,SMALL(INDEX(ISNONTEXT(Extras!$C$1:$C$46)*ROW(Extras!$C$1:$C$46),0),COUNTIF(Extras!$C$1:$C$46,"*?")+ROW(Extras!C7))),"")</f>
        <v/>
      </c>
      <c r="D11" s="10" t="str">
        <f t="array" ref="D11">IFERROR(INDEX(Extras!D:D,SMALL(INDEX(ISNONTEXT(Extras!$C$1:$C$46)*ROW(Extras!$C$1:$C$46),0),COUNTIF(Extras!$C$1:$C$46,"*?")+ROW(Extras!D7))),"")</f>
        <v/>
      </c>
      <c r="E11" s="10" t="str">
        <f t="array" ref="E11">IFERROR(INDEX(Extras!E:E,SMALL(INDEX(ISNONTEXT(Extras!$E$1:$E$46)*ROW(Extras!$E$1:$E$46),0),COUNTIF(Extras!$E$1:$E$46,"*?")+ROW(Extras!E7))),"")</f>
        <v/>
      </c>
      <c r="F11" s="10" t="str">
        <f t="array" ref="F11">IFERROR(INDEX(Extras!F:F,SMALL(INDEX(ISNONTEXT(Extras!$E$1:$E$46)*ROW(Extras!$E$1:$E$46),0),COUNTIF(Extras!$E$1:$E$46,"*?")+ROW(Extras!E7))),"")</f>
        <v/>
      </c>
      <c r="G11" s="8" t="str">
        <f t="array" ref="G11">IFERROR(INDEX(Extras!G:G,SMALL(INDEX(ISNONTEXT(Extras!$G$1:$G$46)*ROW(Extras!$G$1:$G$46),0),COUNTIF(Extras!$G$1:$G$46,"*?")+ROW(Extras!G7))),"")</f>
        <v/>
      </c>
      <c r="H11" s="10" t="str">
        <f t="array" ref="H11">IFERROR(INDEX(Extras!H:H,SMALL(INDEX(ISNONTEXT(Extras!$G$1:$G$46)*ROW(Extras!$G$1:$G$46),0),COUNTIF(Extras!$G$1:$G$46,"*?")+ROW(Extras!H7))),"")</f>
        <v/>
      </c>
      <c r="I11" s="10" t="str">
        <f t="array" ref="I11">IFERROR(INDEX(Extras!I:I,SMALL(INDEX(ISNONTEXT(Extras!$I$1:$I$46)*ROW(Extras!$I$1:$I$46),0),COUNTIF(Extras!$I$1:$I$46,"*?")+ROW(Extras!I7))),"")</f>
        <v/>
      </c>
      <c r="J11" s="19" t="str">
        <f>IFERROR(INDEX(Extras!J:J,SMALL(INDEX(ISNONTEXT(Extras!$I$1:$I$46)*ROW(Extras!$I$1:$I$46),0),COUNTIF(Extras!$I$1:$I$46,"*?")+ROW(Extras!I7))),"")</f>
        <v/>
      </c>
    </row>
    <row r="12" spans="1:10" x14ac:dyDescent="0.25">
      <c r="A12" s="18" t="str">
        <f t="array" ref="A12">IFERROR(INDEX(Extras!A:A,SMALL(INDEX(ISNONTEXT(Extras!$A$1:$A$46)*ROW(Extras!$A$1:$A$46),0),COUNTIF(Extras!$A$1:$A$46,"*?")+ROW(Extras!A8))),"")</f>
        <v/>
      </c>
      <c r="B12" s="10" t="str">
        <f t="array" ref="B12">IFERROR(INDEX(Extras!B:B,SMALL(INDEX(ISNONTEXT(Extras!$A$1:$A$46)*ROW(Extras!$A$1:$A$46),0),COUNTIF(Extras!$A$1:$A$46,"*?")+ROW(Extras!B8))),"")</f>
        <v/>
      </c>
      <c r="C12" s="10" t="str">
        <f t="array" ref="C12">IFERROR(INDEX(Extras!C:C,SMALL(INDEX(ISNONTEXT(Extras!$C$1:$C$46)*ROW(Extras!$C$1:$C$46),0),COUNTIF(Extras!$C$1:$C$46,"*?")+ROW(Extras!C8))),"")</f>
        <v/>
      </c>
      <c r="D12" s="10" t="str">
        <f t="array" ref="D12">IFERROR(INDEX(Extras!D:D,SMALL(INDEX(ISNONTEXT(Extras!$C$1:$C$46)*ROW(Extras!$C$1:$C$46),0),COUNTIF(Extras!$C$1:$C$46,"*?")+ROW(Extras!D8))),"")</f>
        <v/>
      </c>
      <c r="E12" s="10" t="str">
        <f t="array" ref="E12">IFERROR(INDEX(Extras!E:E,SMALL(INDEX(ISNONTEXT(Extras!$E$1:$E$46)*ROW(Extras!$E$1:$E$46),0),COUNTIF(Extras!$E$1:$E$46,"*?")+ROW(Extras!E8))),"")</f>
        <v/>
      </c>
      <c r="F12" s="10" t="str">
        <f t="array" ref="F12">IFERROR(INDEX(Extras!F:F,SMALL(INDEX(ISNONTEXT(Extras!$E$1:$E$46)*ROW(Extras!$E$1:$E$46),0),COUNTIF(Extras!$E$1:$E$46,"*?")+ROW(Extras!E8))),"")</f>
        <v/>
      </c>
      <c r="G12" s="8" t="str">
        <f t="array" ref="G12">IFERROR(INDEX(Extras!G:G,SMALL(INDEX(ISNONTEXT(Extras!$G$1:$G$46)*ROW(Extras!$G$1:$G$46),0),COUNTIF(Extras!$G$1:$G$46,"*?")+ROW(Extras!G8))),"")</f>
        <v/>
      </c>
      <c r="H12" s="10" t="str">
        <f t="array" ref="H12">IFERROR(INDEX(Extras!H:H,SMALL(INDEX(ISNONTEXT(Extras!$G$1:$G$46)*ROW(Extras!$G$1:$G$46),0),COUNTIF(Extras!$G$1:$G$46,"*?")+ROW(Extras!H8))),"")</f>
        <v/>
      </c>
      <c r="I12" s="10" t="str">
        <f t="array" ref="I12">IFERROR(INDEX(Extras!I:I,SMALL(INDEX(ISNONTEXT(Extras!$I$1:$I$46)*ROW(Extras!$I$1:$I$46),0),COUNTIF(Extras!$I$1:$I$46,"*?")+ROW(Extras!I8))),"")</f>
        <v/>
      </c>
      <c r="J12" s="19" t="str">
        <f>IFERROR(INDEX(Extras!J:J,SMALL(INDEX(ISNONTEXT(Extras!$I$1:$I$46)*ROW(Extras!$I$1:$I$46),0),COUNTIF(Extras!$I$1:$I$46,"*?")+ROW(Extras!I8))),"")</f>
        <v/>
      </c>
    </row>
    <row r="13" spans="1:10" x14ac:dyDescent="0.25">
      <c r="A13" s="18" t="str">
        <f t="array" ref="A13">IFERROR(INDEX(Extras!A:A,SMALL(INDEX(ISNONTEXT(Extras!$A$1:$A$46)*ROW(Extras!$A$1:$A$46),0),COUNTIF(Extras!$A$1:$A$46,"*?")+ROW(Extras!A9))),"")</f>
        <v/>
      </c>
      <c r="B13" s="10" t="str">
        <f t="array" ref="B13">IFERROR(INDEX(Extras!B:B,SMALL(INDEX(ISNONTEXT(Extras!$A$1:$A$46)*ROW(Extras!$A$1:$A$46),0),COUNTIF(Extras!$A$1:$A$46,"*?")+ROW(Extras!B9))),"")</f>
        <v/>
      </c>
      <c r="C13" s="10" t="str">
        <f t="array" ref="C13">IFERROR(INDEX(Extras!C:C,SMALL(INDEX(ISNONTEXT(Extras!$C$1:$C$46)*ROW(Extras!$C$1:$C$46),0),COUNTIF(Extras!$C$1:$C$46,"*?")+ROW(Extras!C9))),"")</f>
        <v/>
      </c>
      <c r="D13" s="10" t="str">
        <f t="array" ref="D13">IFERROR(INDEX(Extras!D:D,SMALL(INDEX(ISNONTEXT(Extras!$C$1:$C$46)*ROW(Extras!$C$1:$C$46),0),COUNTIF(Extras!$C$1:$C$46,"*?")+ROW(Extras!D9))),"")</f>
        <v/>
      </c>
      <c r="E13" s="10" t="str">
        <f t="array" ref="E13">IFERROR(INDEX(Extras!E:E,SMALL(INDEX(ISNONTEXT(Extras!$E$1:$E$46)*ROW(Extras!$E$1:$E$46),0),COUNTIF(Extras!$E$1:$E$46,"*?")+ROW(Extras!E9))),"")</f>
        <v/>
      </c>
      <c r="F13" s="10" t="str">
        <f t="array" ref="F13">IFERROR(INDEX(Extras!F:F,SMALL(INDEX(ISNONTEXT(Extras!$E$1:$E$46)*ROW(Extras!$E$1:$E$46),0),COUNTIF(Extras!$E$1:$E$46,"*?")+ROW(Extras!E9))),"")</f>
        <v/>
      </c>
      <c r="G13" s="8" t="str">
        <f t="array" ref="G13">IFERROR(INDEX(Extras!G:G,SMALL(INDEX(ISNONTEXT(Extras!$G$1:$G$46)*ROW(Extras!$G$1:$G$46),0),COUNTIF(Extras!$G$1:$G$46,"*?")+ROW(Extras!G9))),"")</f>
        <v/>
      </c>
      <c r="H13" s="10" t="str">
        <f t="array" ref="H13">IFERROR(INDEX(Extras!H:H,SMALL(INDEX(ISNONTEXT(Extras!$G$1:$G$46)*ROW(Extras!$G$1:$G$46),0),COUNTIF(Extras!$G$1:$G$46,"*?")+ROW(Extras!H9))),"")</f>
        <v/>
      </c>
      <c r="I13" s="10" t="str">
        <f t="array" ref="I13">IFERROR(INDEX(Extras!I:I,SMALL(INDEX(ISNONTEXT(Extras!$I$1:$I$46)*ROW(Extras!$I$1:$I$46),0),COUNTIF(Extras!$I$1:$I$46,"*?")+ROW(Extras!I9))),"")</f>
        <v/>
      </c>
      <c r="J13" s="19" t="str">
        <f>IFERROR(INDEX(Extras!J:J,SMALL(INDEX(ISNONTEXT(Extras!$I$1:$I$46)*ROW(Extras!$I$1:$I$46),0),COUNTIF(Extras!$I$1:$I$46,"*?")+ROW(Extras!I9))),"")</f>
        <v/>
      </c>
    </row>
    <row r="14" spans="1:10" x14ac:dyDescent="0.25">
      <c r="A14" s="18" t="str">
        <f t="array" ref="A14">IFERROR(INDEX(Extras!A:A,SMALL(INDEX(ISNONTEXT(Extras!$A$1:$A$46)*ROW(Extras!$A$1:$A$46),0),COUNTIF(Extras!$A$1:$A$46,"*?")+ROW(Extras!A10))),"")</f>
        <v/>
      </c>
      <c r="B14" s="10" t="str">
        <f t="array" ref="B14">IFERROR(INDEX(Extras!B:B,SMALL(INDEX(ISNONTEXT(Extras!$A$1:$A$46)*ROW(Extras!$A$1:$A$46),0),COUNTIF(Extras!$A$1:$A$46,"*?")+ROW(Extras!B10))),"")</f>
        <v/>
      </c>
      <c r="C14" s="10" t="str">
        <f t="array" ref="C14">IFERROR(INDEX(Extras!C:C,SMALL(INDEX(ISNONTEXT(Extras!$C$1:$C$46)*ROW(Extras!$C$1:$C$46),0),COUNTIF(Extras!$C$1:$C$46,"*?")+ROW(Extras!C10))),"")</f>
        <v/>
      </c>
      <c r="D14" s="10" t="str">
        <f t="array" ref="D14">IFERROR(INDEX(Extras!D:D,SMALL(INDEX(ISNONTEXT(Extras!$C$1:$C$46)*ROW(Extras!$C$1:$C$46),0),COUNTIF(Extras!$C$1:$C$46,"*?")+ROW(Extras!D10))),"")</f>
        <v/>
      </c>
      <c r="E14" s="10" t="str">
        <f t="array" ref="E14">IFERROR(INDEX(Extras!E:E,SMALL(INDEX(ISNONTEXT(Extras!$E$1:$E$46)*ROW(Extras!$E$1:$E$46),0),COUNTIF(Extras!$E$1:$E$46,"*?")+ROW(Extras!E10))),"")</f>
        <v/>
      </c>
      <c r="F14" s="10" t="str">
        <f t="array" ref="F14">IFERROR(INDEX(Extras!F:F,SMALL(INDEX(ISNONTEXT(Extras!$E$1:$E$46)*ROW(Extras!$E$1:$E$46),0),COUNTIF(Extras!$E$1:$E$46,"*?")+ROW(Extras!E10))),"")</f>
        <v/>
      </c>
      <c r="G14" s="8" t="str">
        <f t="array" ref="G14">IFERROR(INDEX(Extras!G:G,SMALL(INDEX(ISNONTEXT(Extras!$G$1:$G$46)*ROW(Extras!$G$1:$G$46),0),COUNTIF(Extras!$G$1:$G$46,"*?")+ROW(Extras!G10))),"")</f>
        <v/>
      </c>
      <c r="H14" s="10" t="str">
        <f t="array" ref="H14">IFERROR(INDEX(Extras!H:H,SMALL(INDEX(ISNONTEXT(Extras!$G$1:$G$46)*ROW(Extras!$G$1:$G$46),0),COUNTIF(Extras!$G$1:$G$46,"*?")+ROW(Extras!H10))),"")</f>
        <v/>
      </c>
      <c r="I14" s="10" t="str">
        <f t="array" ref="I14">IFERROR(INDEX(Extras!I:I,SMALL(INDEX(ISNONTEXT(Extras!$I$1:$I$46)*ROW(Extras!$I$1:$I$46),0),COUNTIF(Extras!$I$1:$I$46,"*?")+ROW(Extras!I10))),"")</f>
        <v/>
      </c>
      <c r="J14" s="19" t="str">
        <f>IFERROR(INDEX(Extras!J:J,SMALL(INDEX(ISNONTEXT(Extras!$I$1:$I$46)*ROW(Extras!$I$1:$I$46),0),COUNTIF(Extras!$I$1:$I$46,"*?")+ROW(Extras!I10))),"")</f>
        <v/>
      </c>
    </row>
    <row r="15" spans="1:10" x14ac:dyDescent="0.25">
      <c r="A15" s="18" t="str">
        <f t="array" ref="A15">IFERROR(INDEX(Extras!A:A,SMALL(INDEX(ISNONTEXT(Extras!$A$1:$A$46)*ROW(Extras!$A$1:$A$46),0),COUNTIF(Extras!$A$1:$A$46,"*?")+ROW(Extras!A11))),"")</f>
        <v/>
      </c>
      <c r="B15" s="10" t="str">
        <f t="array" ref="B15">IFERROR(INDEX(Extras!B:B,SMALL(INDEX(ISNONTEXT(Extras!$A$1:$A$46)*ROW(Extras!$A$1:$A$46),0),COUNTIF(Extras!$A$1:$A$46,"*?")+ROW(Extras!B11))),"")</f>
        <v/>
      </c>
      <c r="C15" s="10" t="str">
        <f t="array" ref="C15">IFERROR(INDEX(Extras!C:C,SMALL(INDEX(ISNONTEXT(Extras!$C$1:$C$46)*ROW(Extras!$C$1:$C$46),0),COUNTIF(Extras!$C$1:$C$46,"*?")+ROW(Extras!C11))),"")</f>
        <v/>
      </c>
      <c r="D15" s="10" t="str">
        <f t="array" ref="D15">IFERROR(INDEX(Extras!D:D,SMALL(INDEX(ISNONTEXT(Extras!$C$1:$C$46)*ROW(Extras!$C$1:$C$46),0),COUNTIF(Extras!$C$1:$C$46,"*?")+ROW(Extras!D11))),"")</f>
        <v/>
      </c>
      <c r="E15" s="10" t="str">
        <f t="array" ref="E15">IFERROR(INDEX(Extras!E:E,SMALL(INDEX(ISNONTEXT(Extras!$E$1:$E$46)*ROW(Extras!$E$1:$E$46),0),COUNTIF(Extras!$E$1:$E$46,"*?")+ROW(Extras!E11))),"")</f>
        <v/>
      </c>
      <c r="F15" s="10" t="str">
        <f t="array" ref="F15">IFERROR(INDEX(Extras!F:F,SMALL(INDEX(ISNONTEXT(Extras!$E$1:$E$46)*ROW(Extras!$E$1:$E$46),0),COUNTIF(Extras!$E$1:$E$46,"*?")+ROW(Extras!E11))),"")</f>
        <v/>
      </c>
      <c r="G15" s="8" t="str">
        <f t="array" ref="G15">IFERROR(INDEX(Extras!G:G,SMALL(INDEX(ISNONTEXT(Extras!$G$1:$G$46)*ROW(Extras!$G$1:$G$46),0),COUNTIF(Extras!$G$1:$G$46,"*?")+ROW(Extras!G11))),"")</f>
        <v/>
      </c>
      <c r="H15" s="10" t="str">
        <f t="array" ref="H15">IFERROR(INDEX(Extras!H:H,SMALL(INDEX(ISNONTEXT(Extras!$G$1:$G$46)*ROW(Extras!$G$1:$G$46),0),COUNTIF(Extras!$G$1:$G$46,"*?")+ROW(Extras!H11))),"")</f>
        <v/>
      </c>
      <c r="I15" s="10" t="str">
        <f t="array" ref="I15">IFERROR(INDEX(Extras!I:I,SMALL(INDEX(ISNONTEXT(Extras!$I$1:$I$46)*ROW(Extras!$I$1:$I$46),0),COUNTIF(Extras!$I$1:$I$46,"*?")+ROW(Extras!I11))),"")</f>
        <v/>
      </c>
      <c r="J15" s="19" t="str">
        <f>IFERROR(INDEX(Extras!J:J,SMALL(INDEX(ISNONTEXT(Extras!$I$1:$I$46)*ROW(Extras!$I$1:$I$46),0),COUNTIF(Extras!$I$1:$I$46,"*?")+ROW(Extras!I11))),"")</f>
        <v/>
      </c>
    </row>
    <row r="16" spans="1:10" x14ac:dyDescent="0.25">
      <c r="A16" s="18" t="str">
        <f t="array" ref="A16">IFERROR(INDEX(Extras!A:A,SMALL(INDEX(ISNONTEXT(Extras!$A$1:$A$46)*ROW(Extras!$A$1:$A$46),0),COUNTIF(Extras!$A$1:$A$46,"*?")+ROW(Extras!A12))),"")</f>
        <v/>
      </c>
      <c r="B16" s="10" t="str">
        <f t="array" ref="B16">IFERROR(INDEX(Extras!B:B,SMALL(INDEX(ISNONTEXT(Extras!$A$1:$A$46)*ROW(Extras!$A$1:$A$46),0),COUNTIF(Extras!$A$1:$A$46,"*?")+ROW(Extras!B12))),"")</f>
        <v/>
      </c>
      <c r="C16" s="10" t="str">
        <f t="array" ref="C16">IFERROR(INDEX(Extras!C:C,SMALL(INDEX(ISNONTEXT(Extras!$C$1:$C$46)*ROW(Extras!$C$1:$C$46),0),COUNTIF(Extras!$C$1:$C$46,"*?")+ROW(Extras!C12))),"")</f>
        <v/>
      </c>
      <c r="D16" s="10" t="str">
        <f t="array" ref="D16">IFERROR(INDEX(Extras!D:D,SMALL(INDEX(ISNONTEXT(Extras!$C$1:$C$46)*ROW(Extras!$C$1:$C$46),0),COUNTIF(Extras!$C$1:$C$46,"*?")+ROW(Extras!D12))),"")</f>
        <v/>
      </c>
      <c r="E16" s="10" t="str">
        <f t="array" ref="E16">IFERROR(INDEX(Extras!E:E,SMALL(INDEX(ISNONTEXT(Extras!$E$1:$E$46)*ROW(Extras!$E$1:$E$46),0),COUNTIF(Extras!$E$1:$E$46,"*?")+ROW(Extras!E12))),"")</f>
        <v/>
      </c>
      <c r="F16" s="10" t="str">
        <f t="array" ref="F16">IFERROR(INDEX(Extras!F:F,SMALL(INDEX(ISNONTEXT(Extras!$E$1:$E$46)*ROW(Extras!$E$1:$E$46),0),COUNTIF(Extras!$E$1:$E$46,"*?")+ROW(Extras!E12))),"")</f>
        <v/>
      </c>
      <c r="G16" s="8" t="str">
        <f t="array" ref="G16">IFERROR(INDEX(Extras!G:G,SMALL(INDEX(ISNONTEXT(Extras!$G$1:$G$46)*ROW(Extras!$G$1:$G$46),0),COUNTIF(Extras!$G$1:$G$46,"*?")+ROW(Extras!G12))),"")</f>
        <v/>
      </c>
      <c r="H16" s="10" t="str">
        <f t="array" ref="H16">IFERROR(INDEX(Extras!H:H,SMALL(INDEX(ISNONTEXT(Extras!$G$1:$G$46)*ROW(Extras!$G$1:$G$46),0),COUNTIF(Extras!$G$1:$G$46,"*?")+ROW(Extras!H12))),"")</f>
        <v/>
      </c>
      <c r="I16" s="10" t="str">
        <f t="array" ref="I16">IFERROR(INDEX(Extras!I:I,SMALL(INDEX(ISNONTEXT(Extras!$I$1:$I$46)*ROW(Extras!$I$1:$I$46),0),COUNTIF(Extras!$I$1:$I$46,"*?")+ROW(Extras!I12))),"")</f>
        <v/>
      </c>
      <c r="J16" s="19" t="str">
        <f>IFERROR(INDEX(Extras!J:J,SMALL(INDEX(ISNONTEXT(Extras!$I$1:$I$46)*ROW(Extras!$I$1:$I$46),0),COUNTIF(Extras!$I$1:$I$46,"*?")+ROW(Extras!I12))),"")</f>
        <v/>
      </c>
    </row>
    <row r="17" spans="1:10" x14ac:dyDescent="0.25">
      <c r="A17" s="18" t="str">
        <f t="array" ref="A17">IFERROR(INDEX(Extras!A:A,SMALL(INDEX(ISNONTEXT(Extras!$A$1:$A$46)*ROW(Extras!$A$1:$A$46),0),COUNTIF(Extras!$A$1:$A$46,"*?")+ROW(Extras!A13))),"")</f>
        <v/>
      </c>
      <c r="B17" s="10" t="str">
        <f t="array" ref="B17">IFERROR(INDEX(Extras!B:B,SMALL(INDEX(ISNONTEXT(Extras!$A$1:$A$46)*ROW(Extras!$A$1:$A$46),0),COUNTIF(Extras!$A$1:$A$46,"*?")+ROW(Extras!B13))),"")</f>
        <v/>
      </c>
      <c r="C17" s="10" t="str">
        <f t="array" ref="C17">IFERROR(INDEX(Extras!C:C,SMALL(INDEX(ISNONTEXT(Extras!$C$1:$C$46)*ROW(Extras!$C$1:$C$46),0),COUNTIF(Extras!$C$1:$C$46,"*?")+ROW(Extras!C13))),"")</f>
        <v/>
      </c>
      <c r="D17" s="10" t="str">
        <f t="array" ref="D17">IFERROR(INDEX(Extras!D:D,SMALL(INDEX(ISNONTEXT(Extras!$C$1:$C$46)*ROW(Extras!$C$1:$C$46),0),COUNTIF(Extras!$C$1:$C$46,"*?")+ROW(Extras!D13))),"")</f>
        <v/>
      </c>
      <c r="E17" s="10" t="str">
        <f t="array" ref="E17">IFERROR(INDEX(Extras!E:E,SMALL(INDEX(ISNONTEXT(Extras!$E$1:$E$46)*ROW(Extras!$E$1:$E$46),0),COUNTIF(Extras!$E$1:$E$46,"*?")+ROW(Extras!E13))),"")</f>
        <v/>
      </c>
      <c r="F17" s="10" t="str">
        <f t="array" ref="F17">IFERROR(INDEX(Extras!F:F,SMALL(INDEX(ISNONTEXT(Extras!$E$1:$E$46)*ROW(Extras!$E$1:$E$46),0),COUNTIF(Extras!$E$1:$E$46,"*?")+ROW(Extras!E13))),"")</f>
        <v/>
      </c>
      <c r="G17" s="8" t="str">
        <f t="array" ref="G17">IFERROR(INDEX(Extras!G:G,SMALL(INDEX(ISNONTEXT(Extras!$G$1:$G$46)*ROW(Extras!$G$1:$G$46),0),COUNTIF(Extras!$G$1:$G$46,"*?")+ROW(Extras!G13))),"")</f>
        <v/>
      </c>
      <c r="H17" s="10" t="str">
        <f t="array" ref="H17">IFERROR(INDEX(Extras!H:H,SMALL(INDEX(ISNONTEXT(Extras!$G$1:$G$46)*ROW(Extras!$G$1:$G$46),0),COUNTIF(Extras!$G$1:$G$46,"*?")+ROW(Extras!H13))),"")</f>
        <v/>
      </c>
      <c r="I17" s="10" t="str">
        <f t="array" ref="I17">IFERROR(INDEX(Extras!I:I,SMALL(INDEX(ISNONTEXT(Extras!$I$1:$I$46)*ROW(Extras!$I$1:$I$46),0),COUNTIF(Extras!$I$1:$I$46,"*?")+ROW(Extras!I13))),"")</f>
        <v/>
      </c>
      <c r="J17" s="19" t="str">
        <f>IFERROR(INDEX(Extras!J:J,SMALL(INDEX(ISNONTEXT(Extras!$I$1:$I$46)*ROW(Extras!$I$1:$I$46),0),COUNTIF(Extras!$I$1:$I$46,"*?")+ROW(Extras!I13))),"")</f>
        <v/>
      </c>
    </row>
    <row r="18" spans="1:10" x14ac:dyDescent="0.25">
      <c r="A18" s="18" t="str">
        <f t="array" ref="A18">IFERROR(INDEX(Extras!A:A,SMALL(INDEX(ISNONTEXT(Extras!$A$1:$A$46)*ROW(Extras!$A$1:$A$46),0),COUNTIF(Extras!$A$1:$A$46,"*?")+ROW(Extras!A14))),"")</f>
        <v/>
      </c>
      <c r="B18" s="10" t="str">
        <f t="array" ref="B18">IFERROR(INDEX(Extras!B:B,SMALL(INDEX(ISNONTEXT(Extras!$A$1:$A$46)*ROW(Extras!$A$1:$A$46),0),COUNTIF(Extras!$A$1:$A$46,"*?")+ROW(Extras!B14))),"")</f>
        <v/>
      </c>
      <c r="C18" s="10" t="str">
        <f t="array" ref="C18">IFERROR(INDEX(Extras!C:C,SMALL(INDEX(ISNONTEXT(Extras!$C$1:$C$46)*ROW(Extras!$C$1:$C$46),0),COUNTIF(Extras!$C$1:$C$46,"*?")+ROW(Extras!C14))),"")</f>
        <v/>
      </c>
      <c r="D18" s="10" t="str">
        <f t="array" ref="D18">IFERROR(INDEX(Extras!D:D,SMALL(INDEX(ISNONTEXT(Extras!$C$1:$C$46)*ROW(Extras!$C$1:$C$46),0),COUNTIF(Extras!$C$1:$C$46,"*?")+ROW(Extras!D14))),"")</f>
        <v/>
      </c>
      <c r="E18" s="10" t="str">
        <f t="array" ref="E18">IFERROR(INDEX(Extras!E:E,SMALL(INDEX(ISNONTEXT(Extras!$E$1:$E$46)*ROW(Extras!$E$1:$E$46),0),COUNTIF(Extras!$E$1:$E$46,"*?")+ROW(Extras!E14))),"")</f>
        <v/>
      </c>
      <c r="F18" s="10" t="str">
        <f t="array" ref="F18">IFERROR(INDEX(Extras!F:F,SMALL(INDEX(ISNONTEXT(Extras!$E$1:$E$46)*ROW(Extras!$E$1:$E$46),0),COUNTIF(Extras!$E$1:$E$46,"*?")+ROW(Extras!E14))),"")</f>
        <v/>
      </c>
      <c r="G18" s="8" t="str">
        <f t="array" ref="G18">IFERROR(INDEX(Extras!G:G,SMALL(INDEX(ISNONTEXT(Extras!$G$1:$G$46)*ROW(Extras!$G$1:$G$46),0),COUNTIF(Extras!$G$1:$G$46,"*?")+ROW(Extras!G14))),"")</f>
        <v/>
      </c>
      <c r="H18" s="10" t="str">
        <f t="array" ref="H18">IFERROR(INDEX(Extras!H:H,SMALL(INDEX(ISNONTEXT(Extras!$G$1:$G$46)*ROW(Extras!$G$1:$G$46),0),COUNTIF(Extras!$G$1:$G$46,"*?")+ROW(Extras!H14))),"")</f>
        <v/>
      </c>
      <c r="I18" s="10" t="str">
        <f t="array" ref="I18">IFERROR(INDEX(Extras!I:I,SMALL(INDEX(ISNONTEXT(Extras!$I$1:$I$46)*ROW(Extras!$I$1:$I$46),0),COUNTIF(Extras!$I$1:$I$46,"*?")+ROW(Extras!I14))),"")</f>
        <v/>
      </c>
      <c r="J18" s="19" t="str">
        <f>IFERROR(INDEX(Extras!J:J,SMALL(INDEX(ISNONTEXT(Extras!$I$1:$I$46)*ROW(Extras!$I$1:$I$46),0),COUNTIF(Extras!$I$1:$I$46,"*?")+ROW(Extras!I14))),"")</f>
        <v/>
      </c>
    </row>
    <row r="19" spans="1:10" x14ac:dyDescent="0.25">
      <c r="A19" s="18" t="str">
        <f t="array" ref="A19">IFERROR(INDEX(Extras!A:A,SMALL(INDEX(ISNONTEXT(Extras!$A$1:$A$46)*ROW(Extras!$A$1:$A$46),0),COUNTIF(Extras!$A$1:$A$46,"*?")+ROW(Extras!A15))),"")</f>
        <v/>
      </c>
      <c r="B19" s="10" t="str">
        <f t="array" ref="B19">IFERROR(INDEX(Extras!B:B,SMALL(INDEX(ISNONTEXT(Extras!$A$1:$A$46)*ROW(Extras!$A$1:$A$46),0),COUNTIF(Extras!$A$1:$A$46,"*?")+ROW(Extras!B15))),"")</f>
        <v/>
      </c>
      <c r="C19" s="10" t="str">
        <f t="array" ref="C19">IFERROR(INDEX(Extras!C:C,SMALL(INDEX(ISNONTEXT(Extras!$C$1:$C$46)*ROW(Extras!$C$1:$C$46),0),COUNTIF(Extras!$C$1:$C$46,"*?")+ROW(Extras!C15))),"")</f>
        <v/>
      </c>
      <c r="D19" s="10" t="str">
        <f t="array" ref="D19">IFERROR(INDEX(Extras!D:D,SMALL(INDEX(ISNONTEXT(Extras!$C$1:$C$46)*ROW(Extras!$C$1:$C$46),0),COUNTIF(Extras!$C$1:$C$46,"*?")+ROW(Extras!D15))),"")</f>
        <v/>
      </c>
      <c r="E19" s="10" t="str">
        <f t="array" ref="E19">IFERROR(INDEX(Extras!E:E,SMALL(INDEX(ISNONTEXT(Extras!$E$1:$E$46)*ROW(Extras!$E$1:$E$46),0),COUNTIF(Extras!$E$1:$E$46,"*?")+ROW(Extras!E15))),"")</f>
        <v/>
      </c>
      <c r="F19" s="10" t="str">
        <f t="array" ref="F19">IFERROR(INDEX(Extras!F:F,SMALL(INDEX(ISNONTEXT(Extras!$E$1:$E$46)*ROW(Extras!$E$1:$E$46),0),COUNTIF(Extras!$E$1:$E$46,"*?")+ROW(Extras!E15))),"")</f>
        <v/>
      </c>
      <c r="G19" s="8" t="str">
        <f t="array" ref="G19">IFERROR(INDEX(Extras!G:G,SMALL(INDEX(ISNONTEXT(Extras!$G$1:$G$46)*ROW(Extras!$G$1:$G$46),0),COUNTIF(Extras!$G$1:$G$46,"*?")+ROW(Extras!G15))),"")</f>
        <v/>
      </c>
      <c r="H19" s="10" t="str">
        <f t="array" ref="H19">IFERROR(INDEX(Extras!H:H,SMALL(INDEX(ISNONTEXT(Extras!$G$1:$G$46)*ROW(Extras!$G$1:$G$46),0),COUNTIF(Extras!$G$1:$G$46,"*?")+ROW(Extras!H15))),"")</f>
        <v/>
      </c>
      <c r="I19" s="10" t="str">
        <f t="array" ref="I19">IFERROR(INDEX(Extras!I:I,SMALL(INDEX(ISNONTEXT(Extras!$I$1:$I$46)*ROW(Extras!$I$1:$I$46),0),COUNTIF(Extras!$I$1:$I$46,"*?")+ROW(Extras!I15))),"")</f>
        <v/>
      </c>
      <c r="J19" s="19" t="str">
        <f>IFERROR(INDEX(Extras!J:J,SMALL(INDEX(ISNONTEXT(Extras!$I$1:$I$46)*ROW(Extras!$I$1:$I$46),0),COUNTIF(Extras!$I$1:$I$46,"*?")+ROW(Extras!I15))),"")</f>
        <v/>
      </c>
    </row>
    <row r="20" spans="1:10" x14ac:dyDescent="0.25">
      <c r="A20" s="18" t="str">
        <f t="array" ref="A20">IFERROR(INDEX(Extras!A:A,SMALL(INDEX(ISNONTEXT(Extras!$A$1:$A$46)*ROW(Extras!$A$1:$A$46),0),COUNTIF(Extras!$A$1:$A$46,"*?")+ROW(Extras!A16))),"")</f>
        <v/>
      </c>
      <c r="B20" s="10" t="str">
        <f t="array" ref="B20">IFERROR(INDEX(Extras!B:B,SMALL(INDEX(ISNONTEXT(Extras!$A$1:$A$46)*ROW(Extras!$A$1:$A$46),0),COUNTIF(Extras!$A$1:$A$46,"*?")+ROW(Extras!B16))),"")</f>
        <v/>
      </c>
      <c r="C20" s="10" t="str">
        <f t="array" ref="C20">IFERROR(INDEX(Extras!C:C,SMALL(INDEX(ISNONTEXT(Extras!$C$1:$C$46)*ROW(Extras!$C$1:$C$46),0),COUNTIF(Extras!$C$1:$C$46,"*?")+ROW(Extras!C16))),"")</f>
        <v/>
      </c>
      <c r="D20" s="10" t="str">
        <f t="array" ref="D20">IFERROR(INDEX(Extras!D:D,SMALL(INDEX(ISNONTEXT(Extras!$C$1:$C$46)*ROW(Extras!$C$1:$C$46),0),COUNTIF(Extras!$C$1:$C$46,"*?")+ROW(Extras!D16))),"")</f>
        <v/>
      </c>
      <c r="E20" s="10" t="str">
        <f t="array" ref="E20">IFERROR(INDEX(Extras!E:E,SMALL(INDEX(ISNONTEXT(Extras!$E$1:$E$46)*ROW(Extras!$E$1:$E$46),0),COUNTIF(Extras!$E$1:$E$46,"*?")+ROW(Extras!E16))),"")</f>
        <v/>
      </c>
      <c r="F20" s="10" t="str">
        <f t="array" ref="F20">IFERROR(INDEX(Extras!F:F,SMALL(INDEX(ISNONTEXT(Extras!$E$1:$E$46)*ROW(Extras!$E$1:$E$46),0),COUNTIF(Extras!$E$1:$E$46,"*?")+ROW(Extras!E16))),"")</f>
        <v/>
      </c>
      <c r="G20" s="8" t="str">
        <f t="array" ref="G20">IFERROR(INDEX(Extras!G:G,SMALL(INDEX(ISNONTEXT(Extras!$G$1:$G$46)*ROW(Extras!$G$1:$G$46),0),COUNTIF(Extras!$G$1:$G$46,"*?")+ROW(Extras!G16))),"")</f>
        <v/>
      </c>
      <c r="H20" s="10" t="str">
        <f t="array" ref="H20">IFERROR(INDEX(Extras!H:H,SMALL(INDEX(ISNONTEXT(Extras!$G$1:$G$46)*ROW(Extras!$G$1:$G$46),0),COUNTIF(Extras!$G$1:$G$46,"*?")+ROW(Extras!H16))),"")</f>
        <v/>
      </c>
      <c r="I20" s="10" t="str">
        <f t="array" ref="I20">IFERROR(INDEX(Extras!I:I,SMALL(INDEX(ISNONTEXT(Extras!$I$1:$I$46)*ROW(Extras!$I$1:$I$46),0),COUNTIF(Extras!$I$1:$I$46,"*?")+ROW(Extras!I16))),"")</f>
        <v/>
      </c>
      <c r="J20" s="19" t="str">
        <f>IFERROR(INDEX(Extras!J:J,SMALL(INDEX(ISNONTEXT(Extras!$I$1:$I$46)*ROW(Extras!$I$1:$I$46),0),COUNTIF(Extras!$I$1:$I$46,"*?")+ROW(Extras!I16))),"")</f>
        <v/>
      </c>
    </row>
    <row r="21" spans="1:10" x14ac:dyDescent="0.25">
      <c r="A21" s="18" t="str">
        <f t="array" ref="A21">IFERROR(INDEX(Extras!A:A,SMALL(INDEX(ISNONTEXT(Extras!$A$1:$A$46)*ROW(Extras!$A$1:$A$46),0),COUNTIF(Extras!$A$1:$A$46,"*?")+ROW(Extras!A17))),"")</f>
        <v/>
      </c>
      <c r="B21" s="10" t="str">
        <f t="array" ref="B21">IFERROR(INDEX(Extras!B:B,SMALL(INDEX(ISNONTEXT(Extras!$A$1:$A$46)*ROW(Extras!$A$1:$A$46),0),COUNTIF(Extras!$A$1:$A$46,"*?")+ROW(Extras!B17))),"")</f>
        <v/>
      </c>
      <c r="C21" s="10" t="str">
        <f t="array" ref="C21">IFERROR(INDEX(Extras!C:C,SMALL(INDEX(ISNONTEXT(Extras!$C$1:$C$46)*ROW(Extras!$C$1:$C$46),0),COUNTIF(Extras!$C$1:$C$46,"*?")+ROW(Extras!C17))),"")</f>
        <v/>
      </c>
      <c r="D21" s="10" t="str">
        <f t="array" ref="D21">IFERROR(INDEX(Extras!D:D,SMALL(INDEX(ISNONTEXT(Extras!$C$1:$C$46)*ROW(Extras!$C$1:$C$46),0),COUNTIF(Extras!$C$1:$C$46,"*?")+ROW(Extras!D17))),"")</f>
        <v/>
      </c>
      <c r="E21" s="10" t="str">
        <f t="array" ref="E21">IFERROR(INDEX(Extras!E:E,SMALL(INDEX(ISNONTEXT(Extras!$E$1:$E$46)*ROW(Extras!$E$1:$E$46),0),COUNTIF(Extras!$E$1:$E$46,"*?")+ROW(Extras!E17))),"")</f>
        <v/>
      </c>
      <c r="F21" s="10" t="str">
        <f t="array" ref="F21">IFERROR(INDEX(Extras!F:F,SMALL(INDEX(ISNONTEXT(Extras!$E$1:$E$46)*ROW(Extras!$E$1:$E$46),0),COUNTIF(Extras!$E$1:$E$46,"*?")+ROW(Extras!E17))),"")</f>
        <v/>
      </c>
      <c r="G21" s="8" t="str">
        <f t="array" ref="G21">IFERROR(INDEX(Extras!G:G,SMALL(INDEX(ISNONTEXT(Extras!$G$1:$G$46)*ROW(Extras!$G$1:$G$46),0),COUNTIF(Extras!$G$1:$G$46,"*?")+ROW(Extras!G17))),"")</f>
        <v/>
      </c>
      <c r="H21" s="10" t="str">
        <f t="array" ref="H21">IFERROR(INDEX(Extras!H:H,SMALL(INDEX(ISNONTEXT(Extras!$G$1:$G$46)*ROW(Extras!$G$1:$G$46),0),COUNTIF(Extras!$G$1:$G$46,"*?")+ROW(Extras!H17))),"")</f>
        <v/>
      </c>
      <c r="I21" s="10" t="str">
        <f t="array" ref="I21">IFERROR(INDEX(Extras!I:I,SMALL(INDEX(ISNONTEXT(Extras!$I$1:$I$46)*ROW(Extras!$I$1:$I$46),0),COUNTIF(Extras!$I$1:$I$46,"*?")+ROW(Extras!I17))),"")</f>
        <v/>
      </c>
      <c r="J21" s="19" t="str">
        <f>IFERROR(INDEX(Extras!J:J,SMALL(INDEX(ISNONTEXT(Extras!$I$1:$I$46)*ROW(Extras!$I$1:$I$46),0),COUNTIF(Extras!$I$1:$I$46,"*?")+ROW(Extras!I17))),"")</f>
        <v/>
      </c>
    </row>
    <row r="22" spans="1:10" x14ac:dyDescent="0.25">
      <c r="A22" s="18" t="str">
        <f t="array" ref="A22">IFERROR(INDEX(Extras!A:A,SMALL(INDEX(ISNONTEXT(Extras!$A$1:$A$46)*ROW(Extras!$A$1:$A$46),0),COUNTIF(Extras!$A$1:$A$46,"*?")+ROW(Extras!A18))),"")</f>
        <v/>
      </c>
      <c r="B22" s="10" t="str">
        <f t="array" ref="B22">IFERROR(INDEX(Extras!B:B,SMALL(INDEX(ISNONTEXT(Extras!$A$1:$A$46)*ROW(Extras!$A$1:$A$46),0),COUNTIF(Extras!$A$1:$A$46,"*?")+ROW(Extras!B18))),"")</f>
        <v/>
      </c>
      <c r="C22" s="10" t="str">
        <f t="array" ref="C22">IFERROR(INDEX(Extras!C:C,SMALL(INDEX(ISNONTEXT(Extras!$C$1:$C$46)*ROW(Extras!$C$1:$C$46),0),COUNTIF(Extras!$C$1:$C$46,"*?")+ROW(Extras!C18))),"")</f>
        <v/>
      </c>
      <c r="D22" s="10" t="str">
        <f t="array" ref="D22">IFERROR(INDEX(Extras!D:D,SMALL(INDEX(ISNONTEXT(Extras!$C$1:$C$46)*ROW(Extras!$C$1:$C$46),0),COUNTIF(Extras!$C$1:$C$46,"*?")+ROW(Extras!D18))),"")</f>
        <v/>
      </c>
      <c r="E22" s="10" t="str">
        <f t="array" ref="E22">IFERROR(INDEX(Extras!E:E,SMALL(INDEX(ISNONTEXT(Extras!$E$1:$E$46)*ROW(Extras!$E$1:$E$46),0),COUNTIF(Extras!$E$1:$E$46,"*?")+ROW(Extras!E18))),"")</f>
        <v/>
      </c>
      <c r="F22" s="10" t="str">
        <f t="array" ref="F22">IFERROR(INDEX(Extras!F:F,SMALL(INDEX(ISNONTEXT(Extras!$E$1:$E$46)*ROW(Extras!$E$1:$E$46),0),COUNTIF(Extras!$E$1:$E$46,"*?")+ROW(Extras!E18))),"")</f>
        <v/>
      </c>
      <c r="G22" s="8" t="str">
        <f t="array" ref="G22">IFERROR(INDEX(Extras!G:G,SMALL(INDEX(ISNONTEXT(Extras!$G$1:$G$46)*ROW(Extras!$G$1:$G$46),0),COUNTIF(Extras!$G$1:$G$46,"*?")+ROW(Extras!G18))),"")</f>
        <v/>
      </c>
      <c r="H22" s="10" t="str">
        <f t="array" ref="H22">IFERROR(INDEX(Extras!H:H,SMALL(INDEX(ISNONTEXT(Extras!$G$1:$G$46)*ROW(Extras!$G$1:$G$46),0),COUNTIF(Extras!$G$1:$G$46,"*?")+ROW(Extras!H18))),"")</f>
        <v/>
      </c>
      <c r="I22" s="10" t="str">
        <f t="array" ref="I22">IFERROR(INDEX(Extras!I:I,SMALL(INDEX(ISNONTEXT(Extras!$I$1:$I$46)*ROW(Extras!$I$1:$I$46),0),COUNTIF(Extras!$I$1:$I$46,"*?")+ROW(Extras!I18))),"")</f>
        <v/>
      </c>
      <c r="J22" s="19" t="str">
        <f>IFERROR(INDEX(Extras!J:J,SMALL(INDEX(ISNONTEXT(Extras!$I$1:$I$46)*ROW(Extras!$I$1:$I$46),0),COUNTIF(Extras!$I$1:$I$46,"*?")+ROW(Extras!I18))),"")</f>
        <v/>
      </c>
    </row>
    <row r="23" spans="1:10" x14ac:dyDescent="0.25">
      <c r="A23" s="18" t="str">
        <f t="array" ref="A23">IFERROR(INDEX(Extras!A:A,SMALL(INDEX(ISNONTEXT(Extras!$A$1:$A$46)*ROW(Extras!$A$1:$A$46),0),COUNTIF(Extras!$A$1:$A$46,"*?")+ROW(Extras!A19))),"")</f>
        <v/>
      </c>
      <c r="B23" s="10" t="str">
        <f t="array" ref="B23">IFERROR(INDEX(Extras!B:B,SMALL(INDEX(ISNONTEXT(Extras!$A$1:$A$46)*ROW(Extras!$A$1:$A$46),0),COUNTIF(Extras!$A$1:$A$46,"*?")+ROW(Extras!B19))),"")</f>
        <v/>
      </c>
      <c r="C23" s="10" t="str">
        <f t="array" ref="C23">IFERROR(INDEX(Extras!C:C,SMALL(INDEX(ISNONTEXT(Extras!$C$1:$C$46)*ROW(Extras!$C$1:$C$46),0),COUNTIF(Extras!$C$1:$C$46,"*?")+ROW(Extras!C19))),"")</f>
        <v/>
      </c>
      <c r="D23" s="10" t="str">
        <f t="array" ref="D23">IFERROR(INDEX(Extras!D:D,SMALL(INDEX(ISNONTEXT(Extras!$C$1:$C$46)*ROW(Extras!$C$1:$C$46),0),COUNTIF(Extras!$C$1:$C$46,"*?")+ROW(Extras!D19))),"")</f>
        <v/>
      </c>
      <c r="E23" s="10" t="str">
        <f t="array" ref="E23">IFERROR(INDEX(Extras!E:E,SMALL(INDEX(ISNONTEXT(Extras!$E$1:$E$46)*ROW(Extras!$E$1:$E$46),0),COUNTIF(Extras!$E$1:$E$46,"*?")+ROW(Extras!E19))),"")</f>
        <v/>
      </c>
      <c r="F23" s="10" t="str">
        <f t="array" ref="F23">IFERROR(INDEX(Extras!F:F,SMALL(INDEX(ISNONTEXT(Extras!$E$1:$E$46)*ROW(Extras!$E$1:$E$46),0),COUNTIF(Extras!$E$1:$E$46,"*?")+ROW(Extras!E19))),"")</f>
        <v/>
      </c>
      <c r="G23" s="8" t="str">
        <f t="array" ref="G23">IFERROR(INDEX(Extras!G:G,SMALL(INDEX(ISNONTEXT(Extras!$G$1:$G$46)*ROW(Extras!$G$1:$G$46),0),COUNTIF(Extras!$G$1:$G$46,"*?")+ROW(Extras!G19))),"")</f>
        <v/>
      </c>
      <c r="H23" s="10" t="str">
        <f t="array" ref="H23">IFERROR(INDEX(Extras!H:H,SMALL(INDEX(ISNONTEXT(Extras!$G$1:$G$46)*ROW(Extras!$G$1:$G$46),0),COUNTIF(Extras!$G$1:$G$46,"*?")+ROW(Extras!H19))),"")</f>
        <v/>
      </c>
      <c r="I23" s="10" t="str">
        <f t="array" ref="I23">IFERROR(INDEX(Extras!I:I,SMALL(INDEX(ISNONTEXT(Extras!$I$1:$I$46)*ROW(Extras!$I$1:$I$46),0),COUNTIF(Extras!$I$1:$I$46,"*?")+ROW(Extras!I19))),"")</f>
        <v/>
      </c>
      <c r="J23" s="19" t="str">
        <f>IFERROR(INDEX(Extras!J:J,SMALL(INDEX(ISNONTEXT(Extras!$I$1:$I$46)*ROW(Extras!$I$1:$I$46),0),COUNTIF(Extras!$I$1:$I$46,"*?")+ROW(Extras!I19))),"")</f>
        <v/>
      </c>
    </row>
    <row r="24" spans="1:10" x14ac:dyDescent="0.25">
      <c r="A24" s="18" t="str">
        <f t="array" ref="A24">IFERROR(INDEX(Extras!A:A,SMALL(INDEX(ISNONTEXT(Extras!$A$1:$A$46)*ROW(Extras!$A$1:$A$46),0),COUNTIF(Extras!$A$1:$A$46,"*?")+ROW(Extras!A20))),"")</f>
        <v/>
      </c>
      <c r="B24" s="10" t="str">
        <f t="array" ref="B24">IFERROR(INDEX(Extras!B:B,SMALL(INDEX(ISNONTEXT(Extras!$A$1:$A$46)*ROW(Extras!$A$1:$A$46),0),COUNTIF(Extras!$A$1:$A$46,"*?")+ROW(Extras!B20))),"")</f>
        <v/>
      </c>
      <c r="C24" s="10" t="str">
        <f t="array" ref="C24">IFERROR(INDEX(Extras!C:C,SMALL(INDEX(ISNONTEXT(Extras!$C$1:$C$46)*ROW(Extras!$C$1:$C$46),0),COUNTIF(Extras!$C$1:$C$46,"*?")+ROW(Extras!C20))),"")</f>
        <v/>
      </c>
      <c r="D24" s="10" t="str">
        <f t="array" ref="D24">IFERROR(INDEX(Extras!D:D,SMALL(INDEX(ISNONTEXT(Extras!$C$1:$C$46)*ROW(Extras!$C$1:$C$46),0),COUNTIF(Extras!$C$1:$C$46,"*?")+ROW(Extras!D20))),"")</f>
        <v/>
      </c>
      <c r="E24" s="10" t="str">
        <f t="array" ref="E24">IFERROR(INDEX(Extras!E:E,SMALL(INDEX(ISNONTEXT(Extras!$E$1:$E$46)*ROW(Extras!$E$1:$E$46),0),COUNTIF(Extras!$E$1:$E$46,"*?")+ROW(Extras!E20))),"")</f>
        <v/>
      </c>
      <c r="F24" s="10" t="str">
        <f t="array" ref="F24">IFERROR(INDEX(Extras!F:F,SMALL(INDEX(ISNONTEXT(Extras!$E$1:$E$46)*ROW(Extras!$E$1:$E$46),0),COUNTIF(Extras!$E$1:$E$46,"*?")+ROW(Extras!E20))),"")</f>
        <v/>
      </c>
      <c r="G24" s="8" t="str">
        <f t="array" ref="G24">IFERROR(INDEX(Extras!G:G,SMALL(INDEX(ISNONTEXT(Extras!$G$1:$G$46)*ROW(Extras!$G$1:$G$46),0),COUNTIF(Extras!$G$1:$G$46,"*?")+ROW(Extras!G20))),"")</f>
        <v/>
      </c>
      <c r="H24" s="10" t="str">
        <f t="array" ref="H24">IFERROR(INDEX(Extras!H:H,SMALL(INDEX(ISNONTEXT(Extras!$G$1:$G$46)*ROW(Extras!$G$1:$G$46),0),COUNTIF(Extras!$G$1:$G$46,"*?")+ROW(Extras!H20))),"")</f>
        <v/>
      </c>
      <c r="I24" s="10" t="str">
        <f t="array" ref="I24">IFERROR(INDEX(Extras!I:I,SMALL(INDEX(ISNONTEXT(Extras!$I$1:$I$46)*ROW(Extras!$I$1:$I$46),0),COUNTIF(Extras!$I$1:$I$46,"*?")+ROW(Extras!I20))),"")</f>
        <v/>
      </c>
      <c r="J24" s="19" t="str">
        <f>IFERROR(INDEX(Extras!J:J,SMALL(INDEX(ISNONTEXT(Extras!$I$1:$I$46)*ROW(Extras!$I$1:$I$46),0),COUNTIF(Extras!$I$1:$I$46,"*?")+ROW(Extras!I20))),"")</f>
        <v/>
      </c>
    </row>
    <row r="25" spans="1:10" x14ac:dyDescent="0.25">
      <c r="A25" s="18" t="str">
        <f t="array" ref="A25">IFERROR(INDEX(Extras!A:A,SMALL(INDEX(ISNONTEXT(Extras!$A$1:$A$46)*ROW(Extras!$A$1:$A$46),0),COUNTIF(Extras!$A$1:$A$46,"*?")+ROW(Extras!A21))),"")</f>
        <v/>
      </c>
      <c r="B25" s="10" t="str">
        <f t="array" ref="B25">IFERROR(INDEX(Extras!B:B,SMALL(INDEX(ISNONTEXT(Extras!$A$1:$A$46)*ROW(Extras!$A$1:$A$46),0),COUNTIF(Extras!$A$1:$A$46,"*?")+ROW(Extras!B21))),"")</f>
        <v/>
      </c>
      <c r="C25" s="10" t="str">
        <f t="array" ref="C25">IFERROR(INDEX(Extras!C:C,SMALL(INDEX(ISNONTEXT(Extras!$C$1:$C$46)*ROW(Extras!$C$1:$C$46),0),COUNTIF(Extras!$C$1:$C$46,"*?")+ROW(Extras!C21))),"")</f>
        <v/>
      </c>
      <c r="D25" s="10" t="str">
        <f t="array" ref="D25">IFERROR(INDEX(Extras!D:D,SMALL(INDEX(ISNONTEXT(Extras!$C$1:$C$46)*ROW(Extras!$C$1:$C$46),0),COUNTIF(Extras!$C$1:$C$46,"*?")+ROW(Extras!D21))),"")</f>
        <v/>
      </c>
      <c r="E25" s="10" t="str">
        <f t="array" ref="E25">IFERROR(INDEX(Extras!E:E,SMALL(INDEX(ISNONTEXT(Extras!$E$1:$E$46)*ROW(Extras!$E$1:$E$46),0),COUNTIF(Extras!$E$1:$E$46,"*?")+ROW(Extras!E21))),"")</f>
        <v/>
      </c>
      <c r="F25" s="10" t="str">
        <f t="array" ref="F25">IFERROR(INDEX(Extras!F:F,SMALL(INDEX(ISNONTEXT(Extras!$E$1:$E$46)*ROW(Extras!$E$1:$E$46),0),COUNTIF(Extras!$E$1:$E$46,"*?")+ROW(Extras!E21))),"")</f>
        <v/>
      </c>
      <c r="G25" s="8" t="str">
        <f t="array" ref="G25">IFERROR(INDEX(Extras!G:G,SMALL(INDEX(ISNONTEXT(Extras!$G$1:$G$46)*ROW(Extras!$G$1:$G$46),0),COUNTIF(Extras!$G$1:$G$46,"*?")+ROW(Extras!G21))),"")</f>
        <v/>
      </c>
      <c r="H25" s="10" t="str">
        <f t="array" ref="H25">IFERROR(INDEX(Extras!H:H,SMALL(INDEX(ISNONTEXT(Extras!$G$1:$G$46)*ROW(Extras!$G$1:$G$46),0),COUNTIF(Extras!$G$1:$G$46,"*?")+ROW(Extras!H21))),"")</f>
        <v/>
      </c>
      <c r="I25" s="10" t="str">
        <f t="array" ref="I25">IFERROR(INDEX(Extras!I:I,SMALL(INDEX(ISNONTEXT(Extras!$I$1:$I$46)*ROW(Extras!$I$1:$I$46),0),COUNTIF(Extras!$I$1:$I$46,"*?")+ROW(Extras!I21))),"")</f>
        <v/>
      </c>
      <c r="J25" s="19" t="str">
        <f>IFERROR(INDEX(Extras!J:J,SMALL(INDEX(ISNONTEXT(Extras!$I$1:$I$46)*ROW(Extras!$I$1:$I$46),0),COUNTIF(Extras!$I$1:$I$46,"*?")+ROW(Extras!I21))),"")</f>
        <v/>
      </c>
    </row>
    <row r="26" spans="1:10" x14ac:dyDescent="0.25">
      <c r="A26" s="18" t="str">
        <f t="array" ref="A26">IFERROR(INDEX(Extras!A:A,SMALL(INDEX(ISNONTEXT(Extras!$A$1:$A$46)*ROW(Extras!$A$1:$A$46),0),COUNTIF(Extras!$A$1:$A$46,"*?")+ROW(Extras!A22))),"")</f>
        <v/>
      </c>
      <c r="B26" s="10" t="str">
        <f t="array" ref="B26">IFERROR(INDEX(Extras!B:B,SMALL(INDEX(ISNONTEXT(Extras!$A$1:$A$46)*ROW(Extras!$A$1:$A$46),0),COUNTIF(Extras!$A$1:$A$46,"*?")+ROW(Extras!B22))),"")</f>
        <v/>
      </c>
      <c r="C26" s="10" t="str">
        <f t="array" ref="C26">IFERROR(INDEX(Extras!C:C,SMALL(INDEX(ISNONTEXT(Extras!$C$1:$C$46)*ROW(Extras!$C$1:$C$46),0),COUNTIF(Extras!$C$1:$C$46,"*?")+ROW(Extras!C22))),"")</f>
        <v/>
      </c>
      <c r="D26" s="10" t="str">
        <f t="array" ref="D26">IFERROR(INDEX(Extras!D:D,SMALL(INDEX(ISNONTEXT(Extras!$C$1:$C$46)*ROW(Extras!$C$1:$C$46),0),COUNTIF(Extras!$C$1:$C$46,"*?")+ROW(Extras!D22))),"")</f>
        <v/>
      </c>
      <c r="E26" s="10" t="str">
        <f t="array" ref="E26">IFERROR(INDEX(Extras!E:E,SMALL(INDEX(ISNONTEXT(Extras!$E$1:$E$46)*ROW(Extras!$E$1:$E$46),0),COUNTIF(Extras!$E$1:$E$46,"*?")+ROW(Extras!E22))),"")</f>
        <v/>
      </c>
      <c r="F26" s="10" t="str">
        <f t="array" ref="F26">IFERROR(INDEX(Extras!F:F,SMALL(INDEX(ISNONTEXT(Extras!$E$1:$E$46)*ROW(Extras!$E$1:$E$46),0),COUNTIF(Extras!$E$1:$E$46,"*?")+ROW(Extras!E22))),"")</f>
        <v/>
      </c>
      <c r="G26" s="8" t="str">
        <f t="array" ref="G26">IFERROR(INDEX(Extras!G:G,SMALL(INDEX(ISNONTEXT(Extras!$G$1:$G$46)*ROW(Extras!$G$1:$G$46),0),COUNTIF(Extras!$G$1:$G$46,"*?")+ROW(Extras!G22))),"")</f>
        <v/>
      </c>
      <c r="H26" s="10" t="str">
        <f t="array" ref="H26">IFERROR(INDEX(Extras!H:H,SMALL(INDEX(ISNONTEXT(Extras!$G$1:$G$46)*ROW(Extras!$G$1:$G$46),0),COUNTIF(Extras!$G$1:$G$46,"*?")+ROW(Extras!H22))),"")</f>
        <v/>
      </c>
      <c r="I26" s="10" t="str">
        <f t="array" ref="I26">IFERROR(INDEX(Extras!I:I,SMALL(INDEX(ISNONTEXT(Extras!$I$1:$I$46)*ROW(Extras!$I$1:$I$46),0),COUNTIF(Extras!$I$1:$I$46,"*?")+ROW(Extras!I22))),"")</f>
        <v/>
      </c>
      <c r="J26" s="19" t="str">
        <f>IFERROR(INDEX(Extras!J:J,SMALL(INDEX(ISNONTEXT(Extras!$I$1:$I$46)*ROW(Extras!$I$1:$I$46),0),COUNTIF(Extras!$I$1:$I$46,"*?")+ROW(Extras!I22))),"")</f>
        <v/>
      </c>
    </row>
    <row r="27" spans="1:10" x14ac:dyDescent="0.25">
      <c r="A27" s="18" t="str">
        <f t="array" ref="A27">IFERROR(INDEX(Extras!A:A,SMALL(INDEX(ISNONTEXT(Extras!$A$1:$A$46)*ROW(Extras!$A$1:$A$46),0),COUNTIF(Extras!$A$1:$A$46,"*?")+ROW(Extras!A23))),"")</f>
        <v/>
      </c>
      <c r="B27" s="10" t="str">
        <f t="array" ref="B27">IFERROR(INDEX(Extras!B:B,SMALL(INDEX(ISNONTEXT(Extras!$A$1:$A$46)*ROW(Extras!$A$1:$A$46),0),COUNTIF(Extras!$A$1:$A$46,"*?")+ROW(Extras!B23))),"")</f>
        <v/>
      </c>
      <c r="C27" s="10" t="str">
        <f t="array" ref="C27">IFERROR(INDEX(Extras!C:C,SMALL(INDEX(ISNONTEXT(Extras!$C$1:$C$46)*ROW(Extras!$C$1:$C$46),0),COUNTIF(Extras!$C$1:$C$46,"*?")+ROW(Extras!C23))),"")</f>
        <v/>
      </c>
      <c r="D27" s="10" t="str">
        <f t="array" ref="D27">IFERROR(INDEX(Extras!D:D,SMALL(INDEX(ISNONTEXT(Extras!$C$1:$C$46)*ROW(Extras!$C$1:$C$46),0),COUNTIF(Extras!$C$1:$C$46,"*?")+ROW(Extras!D23))),"")</f>
        <v/>
      </c>
      <c r="E27" s="10" t="str">
        <f t="array" ref="E27">IFERROR(INDEX(Extras!E:E,SMALL(INDEX(ISNONTEXT(Extras!$E$1:$E$46)*ROW(Extras!$E$1:$E$46),0),COUNTIF(Extras!$E$1:$E$46,"*?")+ROW(Extras!E23))),"")</f>
        <v/>
      </c>
      <c r="F27" s="10" t="str">
        <f t="array" ref="F27">IFERROR(INDEX(Extras!F:F,SMALL(INDEX(ISNONTEXT(Extras!$E$1:$E$46)*ROW(Extras!$E$1:$E$46),0),COUNTIF(Extras!$E$1:$E$46,"*?")+ROW(Extras!E23))),"")</f>
        <v/>
      </c>
      <c r="G27" s="8" t="str">
        <f t="array" ref="G27">IFERROR(INDEX(Extras!G:G,SMALL(INDEX(ISNONTEXT(Extras!$G$1:$G$46)*ROW(Extras!$G$1:$G$46),0),COUNTIF(Extras!$G$1:$G$46,"*?")+ROW(Extras!G23))),"")</f>
        <v/>
      </c>
      <c r="H27" s="10" t="str">
        <f t="array" ref="H27">IFERROR(INDEX(Extras!H:H,SMALL(INDEX(ISNONTEXT(Extras!$G$1:$G$46)*ROW(Extras!$G$1:$G$46),0),COUNTIF(Extras!$G$1:$G$46,"*?")+ROW(Extras!H23))),"")</f>
        <v/>
      </c>
      <c r="I27" s="10" t="str">
        <f t="array" ref="I27">IFERROR(INDEX(Extras!I:I,SMALL(INDEX(ISNONTEXT(Extras!$I$1:$I$46)*ROW(Extras!$I$1:$I$46),0),COUNTIF(Extras!$I$1:$I$46,"*?")+ROW(Extras!I23))),"")</f>
        <v/>
      </c>
      <c r="J27" s="19" t="str">
        <f>IFERROR(INDEX(Extras!J:J,SMALL(INDEX(ISNONTEXT(Extras!$I$1:$I$46)*ROW(Extras!$I$1:$I$46),0),COUNTIF(Extras!$I$1:$I$46,"*?")+ROW(Extras!I23))),"")</f>
        <v/>
      </c>
    </row>
    <row r="28" spans="1:10" x14ac:dyDescent="0.25">
      <c r="A28" s="18" t="str">
        <f t="array" ref="A28">IFERROR(INDEX(Extras!A:A,SMALL(INDEX(ISNONTEXT(Extras!$A$1:$A$46)*ROW(Extras!$A$1:$A$46),0),COUNTIF(Extras!$A$1:$A$46,"*?")+ROW(Extras!A24))),"")</f>
        <v/>
      </c>
      <c r="B28" s="10" t="str">
        <f t="array" ref="B28">IFERROR(INDEX(Extras!B:B,SMALL(INDEX(ISNONTEXT(Extras!$A$1:$A$46)*ROW(Extras!$A$1:$A$46),0),COUNTIF(Extras!$A$1:$A$46,"*?")+ROW(Extras!B24))),"")</f>
        <v/>
      </c>
      <c r="C28" s="10" t="str">
        <f t="array" ref="C28">IFERROR(INDEX(Extras!C:C,SMALL(INDEX(ISNONTEXT(Extras!$C$1:$C$46)*ROW(Extras!$C$1:$C$46),0),COUNTIF(Extras!$C$1:$C$46,"*?")+ROW(Extras!C24))),"")</f>
        <v/>
      </c>
      <c r="D28" s="10" t="str">
        <f t="array" ref="D28">IFERROR(INDEX(Extras!D:D,SMALL(INDEX(ISNONTEXT(Extras!$C$1:$C$46)*ROW(Extras!$C$1:$C$46),0),COUNTIF(Extras!$C$1:$C$46,"*?")+ROW(Extras!D24))),"")</f>
        <v/>
      </c>
      <c r="E28" s="10" t="str">
        <f t="array" ref="E28">IFERROR(INDEX(Extras!E:E,SMALL(INDEX(ISNONTEXT(Extras!$E$1:$E$46)*ROW(Extras!$E$1:$E$46),0),COUNTIF(Extras!$E$1:$E$46,"*?")+ROW(Extras!E24))),"")</f>
        <v/>
      </c>
      <c r="F28" s="10" t="str">
        <f t="array" ref="F28">IFERROR(INDEX(Extras!F:F,SMALL(INDEX(ISNONTEXT(Extras!$E$1:$E$46)*ROW(Extras!$E$1:$E$46),0),COUNTIF(Extras!$E$1:$E$46,"*?")+ROW(Extras!E24))),"")</f>
        <v/>
      </c>
      <c r="G28" s="8" t="str">
        <f t="array" ref="G28">IFERROR(INDEX(Extras!G:G,SMALL(INDEX(ISNONTEXT(Extras!$G$1:$G$46)*ROW(Extras!$G$1:$G$46),0),COUNTIF(Extras!$G$1:$G$46,"*?")+ROW(Extras!G24))),"")</f>
        <v/>
      </c>
      <c r="H28" s="10" t="str">
        <f t="array" ref="H28">IFERROR(INDEX(Extras!H:H,SMALL(INDEX(ISNONTEXT(Extras!$G$1:$G$46)*ROW(Extras!$G$1:$G$46),0),COUNTIF(Extras!$G$1:$G$46,"*?")+ROW(Extras!H24))),"")</f>
        <v/>
      </c>
      <c r="I28" s="10" t="str">
        <f t="array" ref="I28">IFERROR(INDEX(Extras!I:I,SMALL(INDEX(ISNONTEXT(Extras!$I$1:$I$46)*ROW(Extras!$I$1:$I$46),0),COUNTIF(Extras!$I$1:$I$46,"*?")+ROW(Extras!I24))),"")</f>
        <v/>
      </c>
      <c r="J28" s="19" t="str">
        <f>IFERROR(INDEX(Extras!J:J,SMALL(INDEX(ISNONTEXT(Extras!$I$1:$I$46)*ROW(Extras!$I$1:$I$46),0),COUNTIF(Extras!$I$1:$I$46,"*?")+ROW(Extras!I24))),"")</f>
        <v/>
      </c>
    </row>
    <row r="29" spans="1:10" x14ac:dyDescent="0.25">
      <c r="A29" s="18" t="str">
        <f t="array" ref="A29">IFERROR(INDEX(Extras!A:A,SMALL(INDEX(ISNONTEXT(Extras!$A$1:$A$46)*ROW(Extras!$A$1:$A$46),0),COUNTIF(Extras!$A$1:$A$46,"*?")+ROW(Extras!A25))),"")</f>
        <v/>
      </c>
      <c r="B29" s="10" t="str">
        <f t="array" ref="B29">IFERROR(INDEX(Extras!B:B,SMALL(INDEX(ISNONTEXT(Extras!$A$1:$A$46)*ROW(Extras!$A$1:$A$46),0),COUNTIF(Extras!$A$1:$A$46,"*?")+ROW(Extras!B25))),"")</f>
        <v/>
      </c>
      <c r="C29" s="10" t="str">
        <f t="array" ref="C29">IFERROR(INDEX(Extras!C:C,SMALL(INDEX(ISNONTEXT(Extras!$C$1:$C$46)*ROW(Extras!$C$1:$C$46),0),COUNTIF(Extras!$C$1:$C$46,"*?")+ROW(Extras!C25))),"")</f>
        <v/>
      </c>
      <c r="D29" s="10" t="str">
        <f t="array" ref="D29">IFERROR(INDEX(Extras!D:D,SMALL(INDEX(ISNONTEXT(Extras!$C$1:$C$46)*ROW(Extras!$C$1:$C$46),0),COUNTIF(Extras!$C$1:$C$46,"*?")+ROW(Extras!D25))),"")</f>
        <v/>
      </c>
      <c r="E29" s="10" t="str">
        <f t="array" ref="E29">IFERROR(INDEX(Extras!E:E,SMALL(INDEX(ISNONTEXT(Extras!$E$1:$E$46)*ROW(Extras!$E$1:$E$46),0),COUNTIF(Extras!$E$1:$E$46,"*?")+ROW(Extras!E25))),"")</f>
        <v/>
      </c>
      <c r="F29" s="10" t="str">
        <f t="array" ref="F29">IFERROR(INDEX(Extras!F:F,SMALL(INDEX(ISNONTEXT(Extras!$E$1:$E$46)*ROW(Extras!$E$1:$E$46),0),COUNTIF(Extras!$E$1:$E$46,"*?")+ROW(Extras!E25))),"")</f>
        <v/>
      </c>
      <c r="G29" s="8" t="str">
        <f t="array" ref="G29">IFERROR(INDEX(Extras!G:G,SMALL(INDEX(ISNONTEXT(Extras!$G$1:$G$46)*ROW(Extras!$G$1:$G$46),0),COUNTIF(Extras!$G$1:$G$46,"*?")+ROW(Extras!G25))),"")</f>
        <v/>
      </c>
      <c r="H29" s="10" t="str">
        <f t="array" ref="H29">IFERROR(INDEX(Extras!H:H,SMALL(INDEX(ISNONTEXT(Extras!$G$1:$G$46)*ROW(Extras!$G$1:$G$46),0),COUNTIF(Extras!$G$1:$G$46,"*?")+ROW(Extras!H25))),"")</f>
        <v/>
      </c>
      <c r="I29" s="10" t="str">
        <f t="array" ref="I29">IFERROR(INDEX(Extras!I:I,SMALL(INDEX(ISNONTEXT(Extras!$I$1:$I$46)*ROW(Extras!$I$1:$I$46),0),COUNTIF(Extras!$I$1:$I$46,"*?")+ROW(Extras!I25))),"")</f>
        <v/>
      </c>
      <c r="J29" s="19" t="str">
        <f>IFERROR(INDEX(Extras!J:J,SMALL(INDEX(ISNONTEXT(Extras!$I$1:$I$46)*ROW(Extras!$I$1:$I$46),0),COUNTIF(Extras!$I$1:$I$46,"*?")+ROW(Extras!I25))),"")</f>
        <v/>
      </c>
    </row>
    <row r="30" spans="1:10" x14ac:dyDescent="0.25">
      <c r="A30" s="18" t="str">
        <f t="array" ref="A30">IFERROR(INDEX(Extras!A:A,SMALL(INDEX(ISNONTEXT(Extras!$A$1:$A$46)*ROW(Extras!$A$1:$A$46),0),COUNTIF(Extras!$A$1:$A$46,"*?")+ROW(Extras!A26))),"")</f>
        <v/>
      </c>
      <c r="B30" s="10" t="str">
        <f t="array" ref="B30">IFERROR(INDEX(Extras!B:B,SMALL(INDEX(ISNONTEXT(Extras!$A$1:$A$46)*ROW(Extras!$A$1:$A$46),0),COUNTIF(Extras!$A$1:$A$46,"*?")+ROW(Extras!B26))),"")</f>
        <v/>
      </c>
      <c r="C30" s="10" t="str">
        <f t="array" ref="C30">IFERROR(INDEX(Extras!C:C,SMALL(INDEX(ISNONTEXT(Extras!$C$1:$C$46)*ROW(Extras!$C$1:$C$46),0),COUNTIF(Extras!$C$1:$C$46,"*?")+ROW(Extras!C26))),"")</f>
        <v/>
      </c>
      <c r="D30" s="10" t="str">
        <f t="array" ref="D30">IFERROR(INDEX(Extras!D:D,SMALL(INDEX(ISNONTEXT(Extras!$C$1:$C$46)*ROW(Extras!$C$1:$C$46),0),COUNTIF(Extras!$C$1:$C$46,"*?")+ROW(Extras!D26))),"")</f>
        <v/>
      </c>
      <c r="E30" s="10" t="str">
        <f t="array" ref="E30">IFERROR(INDEX(Extras!E:E,SMALL(INDEX(ISNONTEXT(Extras!$E$1:$E$46)*ROW(Extras!$E$1:$E$46),0),COUNTIF(Extras!$E$1:$E$46,"*?")+ROW(Extras!E26))),"")</f>
        <v/>
      </c>
      <c r="F30" s="10" t="str">
        <f t="array" ref="F30">IFERROR(INDEX(Extras!F:F,SMALL(INDEX(ISNONTEXT(Extras!$E$1:$E$46)*ROW(Extras!$E$1:$E$46),0),COUNTIF(Extras!$E$1:$E$46,"*?")+ROW(Extras!E26))),"")</f>
        <v/>
      </c>
      <c r="G30" s="8" t="str">
        <f t="array" ref="G30">IFERROR(INDEX(Extras!G:G,SMALL(INDEX(ISNONTEXT(Extras!$G$1:$G$46)*ROW(Extras!$G$1:$G$46),0),COUNTIF(Extras!$G$1:$G$46,"*?")+ROW(Extras!G26))),"")</f>
        <v/>
      </c>
      <c r="H30" s="10" t="str">
        <f t="array" ref="H30">IFERROR(INDEX(Extras!H:H,SMALL(INDEX(ISNONTEXT(Extras!$G$1:$G$46)*ROW(Extras!$G$1:$G$46),0),COUNTIF(Extras!$G$1:$G$46,"*?")+ROW(Extras!H26))),"")</f>
        <v/>
      </c>
      <c r="I30" s="10" t="str">
        <f t="array" ref="I30">IFERROR(INDEX(Extras!I:I,SMALL(INDEX(ISNONTEXT(Extras!$I$1:$I$46)*ROW(Extras!$I$1:$I$46),0),COUNTIF(Extras!$I$1:$I$46,"*?")+ROW(Extras!I26))),"")</f>
        <v/>
      </c>
      <c r="J30" s="19" t="str">
        <f>IFERROR(INDEX(Extras!J:J,SMALL(INDEX(ISNONTEXT(Extras!$I$1:$I$46)*ROW(Extras!$I$1:$I$46),0),COUNTIF(Extras!$I$1:$I$46,"*?")+ROW(Extras!I26))),"")</f>
        <v/>
      </c>
    </row>
    <row r="31" spans="1:10" x14ac:dyDescent="0.25">
      <c r="A31" s="18" t="str">
        <f t="array" ref="A31">IFERROR(INDEX(Extras!A:A,SMALL(INDEX(ISNONTEXT(Extras!$A$1:$A$46)*ROW(Extras!$A$1:$A$46),0),COUNTIF(Extras!$A$1:$A$46,"*?")+ROW(Extras!A27))),"")</f>
        <v/>
      </c>
      <c r="B31" s="10" t="str">
        <f t="array" ref="B31">IFERROR(INDEX(Extras!B:B,SMALL(INDEX(ISNONTEXT(Extras!$A$1:$A$46)*ROW(Extras!$A$1:$A$46),0),COUNTIF(Extras!$A$1:$A$46,"*?")+ROW(Extras!B27))),"")</f>
        <v/>
      </c>
      <c r="C31" s="10" t="str">
        <f t="array" ref="C31">IFERROR(INDEX(Extras!C:C,SMALL(INDEX(ISNONTEXT(Extras!$C$1:$C$46)*ROW(Extras!$C$1:$C$46),0),COUNTIF(Extras!$C$1:$C$46,"*?")+ROW(Extras!C27))),"")</f>
        <v/>
      </c>
      <c r="D31" s="10" t="str">
        <f t="array" ref="D31">IFERROR(INDEX(Extras!D:D,SMALL(INDEX(ISNONTEXT(Extras!$C$1:$C$46)*ROW(Extras!$C$1:$C$46),0),COUNTIF(Extras!$C$1:$C$46,"*?")+ROW(Extras!D27))),"")</f>
        <v/>
      </c>
      <c r="E31" s="10" t="str">
        <f t="array" ref="E31">IFERROR(INDEX(Extras!E:E,SMALL(INDEX(ISNONTEXT(Extras!$E$1:$E$46)*ROW(Extras!$E$1:$E$46),0),COUNTIF(Extras!$E$1:$E$46,"*?")+ROW(Extras!E27))),"")</f>
        <v/>
      </c>
      <c r="F31" s="10" t="str">
        <f t="array" ref="F31">IFERROR(INDEX(Extras!F:F,SMALL(INDEX(ISNONTEXT(Extras!$E$1:$E$46)*ROW(Extras!$E$1:$E$46),0),COUNTIF(Extras!$E$1:$E$46,"*?")+ROW(Extras!E27))),"")</f>
        <v/>
      </c>
      <c r="G31" s="8" t="str">
        <f t="array" ref="G31">IFERROR(INDEX(Extras!G:G,SMALL(INDEX(ISNONTEXT(Extras!$G$1:$G$46)*ROW(Extras!$G$1:$G$46),0),COUNTIF(Extras!$G$1:$G$46,"*?")+ROW(Extras!G27))),"")</f>
        <v/>
      </c>
      <c r="H31" s="10" t="str">
        <f t="array" ref="H31">IFERROR(INDEX(Extras!H:H,SMALL(INDEX(ISNONTEXT(Extras!$G$1:$G$46)*ROW(Extras!$G$1:$G$46),0),COUNTIF(Extras!$G$1:$G$46,"*?")+ROW(Extras!H27))),"")</f>
        <v/>
      </c>
      <c r="I31" s="10" t="str">
        <f t="array" ref="I31">IFERROR(INDEX(Extras!I:I,SMALL(INDEX(ISNONTEXT(Extras!$I$1:$I$46)*ROW(Extras!$I$1:$I$46),0),COUNTIF(Extras!$I$1:$I$46,"*?")+ROW(Extras!I27))),"")</f>
        <v/>
      </c>
      <c r="J31" s="19" t="str">
        <f>IFERROR(INDEX(Extras!J:J,SMALL(INDEX(ISNONTEXT(Extras!$I$1:$I$46)*ROW(Extras!$I$1:$I$46),0),COUNTIF(Extras!$I$1:$I$46,"*?")+ROW(Extras!I27))),"")</f>
        <v/>
      </c>
    </row>
    <row r="32" spans="1:10" x14ac:dyDescent="0.25">
      <c r="A32" s="18" t="str">
        <f t="array" ref="A32">IFERROR(INDEX(Extras!A:A,SMALL(INDEX(ISNONTEXT(Extras!$A$1:$A$46)*ROW(Extras!$A$1:$A$46),0),COUNTIF(Extras!$A$1:$A$46,"*?")+ROW(Extras!A28))),"")</f>
        <v/>
      </c>
      <c r="B32" s="10" t="str">
        <f t="array" ref="B32">IFERROR(INDEX(Extras!B:B,SMALL(INDEX(ISNONTEXT(Extras!$A$1:$A$46)*ROW(Extras!$A$1:$A$46),0),COUNTIF(Extras!$A$1:$A$46,"*?")+ROW(Extras!B28))),"")</f>
        <v/>
      </c>
      <c r="C32" s="10" t="str">
        <f t="array" ref="C32">IFERROR(INDEX(Extras!C:C,SMALL(INDEX(ISNONTEXT(Extras!$C$1:$C$46)*ROW(Extras!$C$1:$C$46),0),COUNTIF(Extras!$C$1:$C$46,"*?")+ROW(Extras!C28))),"")</f>
        <v/>
      </c>
      <c r="D32" s="10" t="str">
        <f t="array" ref="D32">IFERROR(INDEX(Extras!D:D,SMALL(INDEX(ISNONTEXT(Extras!$C$1:$C$46)*ROW(Extras!$C$1:$C$46),0),COUNTIF(Extras!$C$1:$C$46,"*?")+ROW(Extras!D28))),"")</f>
        <v/>
      </c>
      <c r="E32" s="10" t="str">
        <f t="array" ref="E32">IFERROR(INDEX(Extras!E:E,SMALL(INDEX(ISNONTEXT(Extras!$E$1:$E$46)*ROW(Extras!$E$1:$E$46),0),COUNTIF(Extras!$E$1:$E$46,"*?")+ROW(Extras!E28))),"")</f>
        <v/>
      </c>
      <c r="F32" s="10" t="str">
        <f t="array" ref="F32">IFERROR(INDEX(Extras!F:F,SMALL(INDEX(ISNONTEXT(Extras!$E$1:$E$46)*ROW(Extras!$E$1:$E$46),0),COUNTIF(Extras!$E$1:$E$46,"*?")+ROW(Extras!E28))),"")</f>
        <v/>
      </c>
      <c r="G32" s="8" t="str">
        <f t="array" ref="G32">IFERROR(INDEX(Extras!G:G,SMALL(INDEX(ISNONTEXT(Extras!$G$1:$G$46)*ROW(Extras!$G$1:$G$46),0),COUNTIF(Extras!$G$1:$G$46,"*?")+ROW(Extras!G28))),"")</f>
        <v/>
      </c>
      <c r="H32" s="10" t="str">
        <f t="array" ref="H32">IFERROR(INDEX(Extras!H:H,SMALL(INDEX(ISNONTEXT(Extras!$G$1:$G$46)*ROW(Extras!$G$1:$G$46),0),COUNTIF(Extras!$G$1:$G$46,"*?")+ROW(Extras!H28))),"")</f>
        <v/>
      </c>
      <c r="I32" s="10" t="str">
        <f t="array" ref="I32">IFERROR(INDEX(Extras!I:I,SMALL(INDEX(ISNONTEXT(Extras!$I$1:$I$46)*ROW(Extras!$I$1:$I$46),0),COUNTIF(Extras!$I$1:$I$46,"*?")+ROW(Extras!I28))),"")</f>
        <v/>
      </c>
      <c r="J32" s="19" t="str">
        <f>IFERROR(INDEX(Extras!J:J,SMALL(INDEX(ISNONTEXT(Extras!$I$1:$I$46)*ROW(Extras!$I$1:$I$46),0),COUNTIF(Extras!$I$1:$I$46,"*?")+ROW(Extras!I28))),"")</f>
        <v/>
      </c>
    </row>
    <row r="33" spans="1:10" ht="15.75" thickBot="1" x14ac:dyDescent="0.3">
      <c r="A33" s="20" t="str">
        <f t="array" ref="A33">IFERROR(INDEX(Extras!A:A,SMALL(INDEX(ISNONTEXT(Extras!$A$1:$A$46)*ROW(Extras!$A$1:$A$46),0),COUNTIF(Extras!$A$1:$A$46,"*?")+ROW(Extras!A29))),"")</f>
        <v/>
      </c>
      <c r="B33" s="21" t="str">
        <f t="array" ref="B33">IFERROR(INDEX(Extras!B:B,SMALL(INDEX(ISNONTEXT(Extras!$A$1:$A$46)*ROW(Extras!$A$1:$A$46),0),COUNTIF(Extras!$A$1:$A$46,"*?")+ROW(Extras!B29))),"")</f>
        <v/>
      </c>
      <c r="C33" s="21" t="str">
        <f t="array" ref="C33">IFERROR(INDEX(Extras!C:C,SMALL(INDEX(ISNONTEXT(Extras!$C$1:$C$46)*ROW(Extras!$C$1:$C$46),0),COUNTIF(Extras!$C$1:$C$46,"*?")+ROW(Extras!C29))),"")</f>
        <v/>
      </c>
      <c r="D33" s="21" t="str">
        <f t="array" ref="D33">IFERROR(INDEX(Extras!D:D,SMALL(INDEX(ISNONTEXT(Extras!$C$1:$C$46)*ROW(Extras!$C$1:$C$46),0),COUNTIF(Extras!$C$1:$C$46,"*?")+ROW(Extras!D29))),"")</f>
        <v/>
      </c>
      <c r="E33" s="21" t="str">
        <f t="array" ref="E33">IFERROR(INDEX(Extras!E:E,SMALL(INDEX(ISNONTEXT(Extras!$E$1:$E$46)*ROW(Extras!$E$1:$E$46),0),COUNTIF(Extras!$E$1:$E$46,"*?")+ROW(Extras!E29))),"")</f>
        <v/>
      </c>
      <c r="F33" s="21" t="str">
        <f t="array" ref="F33">IFERROR(INDEX(Extras!F:F,SMALL(INDEX(ISNONTEXT(Extras!$E$1:$E$46)*ROW(Extras!$E$1:$E$46),0),COUNTIF(Extras!$E$1:$E$46,"*?")+ROW(Extras!E29))),"")</f>
        <v/>
      </c>
      <c r="G33" s="22" t="str">
        <f t="array" ref="G33">IFERROR(INDEX(Extras!G:G,SMALL(INDEX(ISNONTEXT(Extras!$G$1:$G$46)*ROW(Extras!$G$1:$G$46),0),COUNTIF(Extras!$G$1:$G$46,"*?")+ROW(Extras!G29))),"")</f>
        <v/>
      </c>
      <c r="H33" s="21" t="str">
        <f t="array" ref="H33">IFERROR(INDEX(Extras!H:H,SMALL(INDEX(ISNONTEXT(Extras!$G$1:$G$46)*ROW(Extras!$G$1:$G$46),0),COUNTIF(Extras!$G$1:$G$46,"*?")+ROW(Extras!H29))),"")</f>
        <v/>
      </c>
      <c r="I33" s="21" t="str">
        <f t="array" ref="I33">IFERROR(INDEX(Extras!I:I,SMALL(INDEX(ISNONTEXT(Extras!$I$1:$I$46)*ROW(Extras!$I$1:$I$46),0),COUNTIF(Extras!$I$1:$I$46,"*?")+ROW(Extras!I29))),"")</f>
        <v/>
      </c>
      <c r="J33" s="23" t="str">
        <f>IFERROR(INDEX(Extras!J:J,SMALL(INDEX(ISNONTEXT(Extras!$I$1:$I$46)*ROW(Extras!$I$1:$I$46),0),COUNTIF(Extras!$I$1:$I$46,"*?")+ROW(Extras!I29))),"")</f>
        <v/>
      </c>
    </row>
    <row r="34" spans="1:10" x14ac:dyDescent="0.25">
      <c r="A34" s="11" t="str">
        <f t="array" ref="A34">IFERROR(INDEX(Extras!A:A,SMALL(INDEX(ISNONTEXT(Extras!$A$1:$A$46)*ROW(Extras!$A$1:$A$46),0),COUNTIF(Extras!$A$1:$A$46,"*?")+ROW(Extras!A30))),"")</f>
        <v/>
      </c>
      <c r="B34" s="11" t="str">
        <f t="array" ref="B34">IFERROR(INDEX(Extras!B:B,SMALL(INDEX(ISNONTEXT(Extras!$A$1:$A$46)*ROW(Extras!$A$1:$A$46),0),COUNTIF(Extras!$A$1:$A$46,"*?")+ROW(Extras!B30))),"")</f>
        <v/>
      </c>
      <c r="C34" s="11" t="str">
        <f t="array" ref="C34">IFERROR(INDEX(Extras!C:C,SMALL(INDEX(ISNONTEXT(Extras!$C$1:$C$46)*ROW(Extras!$C$1:$C$46),0),COUNTIF(Extras!$C$1:$C$46,"*?")+ROW(Extras!C30))),"")</f>
        <v/>
      </c>
      <c r="D34" s="11" t="str">
        <f t="array" ref="D34">IFERROR(INDEX(Extras!D:D,SMALL(INDEX(ISNONTEXT(Extras!$C$1:$C$46)*ROW(Extras!$C$1:$C$46),0),COUNTIF(Extras!$C$1:$C$46,"*?")+ROW(Extras!D30))),"")</f>
        <v/>
      </c>
      <c r="E34" s="11" t="str">
        <f t="array" ref="E34">IFERROR(INDEX(Extras!E:E,SMALL(INDEX(ISNONTEXT(Extras!$E$1:$E$46)*ROW(Extras!$E$1:$E$46),0),COUNTIF(Extras!$E$1:$E$46,"*?")+ROW(Extras!E30))),"")</f>
        <v/>
      </c>
      <c r="F34" s="11" t="str">
        <f t="array" ref="F34">IFERROR(INDEX(Extras!F:F,SMALL(INDEX(ISNONTEXT(Extras!$E$1:$E$46)*ROW(Extras!$E$1:$E$46),0),COUNTIF(Extras!$E$1:$E$46,"*?")+ROW(Extras!E30))),"")</f>
        <v/>
      </c>
      <c r="G34" s="8" t="str">
        <f t="array" ref="G34">IFERROR(INDEX(Extras!G:G,SMALL(INDEX(ISNONTEXT(Extras!$G$1:$G$46)*ROW(Extras!$G$1:$G$46),0),COUNTIF(Extras!$G$1:$G$46,"*?")+ROW(Extras!G30))),"")</f>
        <v/>
      </c>
      <c r="H34" s="11" t="str">
        <f t="array" ref="H34">IFERROR(INDEX(Extras!H:H,SMALL(INDEX(ISNONTEXT(Extras!$G$1:$G$46)*ROW(Extras!$G$1:$G$46),0),COUNTIF(Extras!$G$1:$G$46,"*?")+ROW(Extras!H30))),"")</f>
        <v/>
      </c>
      <c r="I34" s="11" t="str">
        <f t="array" ref="I34">IFERROR(INDEX(Extras!I:I,SMALL(INDEX(ISNONTEXT(Extras!$I$1:$I$46)*ROW(Extras!$I$1:$I$46),0),COUNTIF(Extras!$I$1:$I$46,"*?")+ROW(Extras!I30))),"")</f>
        <v/>
      </c>
      <c r="J34" s="11" t="str">
        <f>IFERROR(INDEX(Extras!J:J,SMALL(INDEX(ISNONTEXT(Extras!$I$1:$I$46)*ROW(Extras!$I$1:$I$46),0),COUNTIF(Extras!$I$1:$I$46,"*?")+ROW(Extras!I30))),"")</f>
        <v/>
      </c>
    </row>
    <row r="35" spans="1:10" x14ac:dyDescent="0.25">
      <c r="A35" s="11" t="str">
        <f t="array" ref="A35">IFERROR(INDEX(Extras!A:A,SMALL(INDEX(ISNONTEXT(Extras!$A$1:$A$46)*ROW(Extras!$A$1:$A$46),0),COUNTIF(Extras!$A$1:$A$46,"*?")+ROW(Extras!A31))),"")</f>
        <v/>
      </c>
      <c r="B35" s="11" t="str">
        <f t="array" ref="B35">IFERROR(INDEX(Extras!B:B,SMALL(INDEX(ISNONTEXT(Extras!$A$1:$A$46)*ROW(Extras!$A$1:$A$46),0),COUNTIF(Extras!$A$1:$A$46,"*?")+ROW(Extras!B31))),"")</f>
        <v/>
      </c>
      <c r="C35" s="11" t="str">
        <f t="array" ref="C35">IFERROR(INDEX(Extras!C:C,SMALL(INDEX(ISNONTEXT(Extras!$C$1:$C$46)*ROW(Extras!$C$1:$C$46),0),COUNTIF(Extras!$C$1:$C$46,"*?")+ROW(Extras!C31))),"")</f>
        <v/>
      </c>
      <c r="D35" s="11" t="str">
        <f t="array" ref="D35">IFERROR(INDEX(Extras!D:D,SMALL(INDEX(ISNONTEXT(Extras!$C$1:$C$46)*ROW(Extras!$C$1:$C$46),0),COUNTIF(Extras!$C$1:$C$46,"*?")+ROW(Extras!D31))),"")</f>
        <v/>
      </c>
      <c r="E35" s="11" t="str">
        <f t="array" ref="E35">IFERROR(INDEX(Extras!E:E,SMALL(INDEX(ISNONTEXT(Extras!$E$1:$E$46)*ROW(Extras!$E$1:$E$46),0),COUNTIF(Extras!$E$1:$E$46,"*?")+ROW(Extras!E31))),"")</f>
        <v/>
      </c>
      <c r="F35" s="11" t="str">
        <f t="array" ref="F35">IFERROR(INDEX(Extras!F:F,SMALL(INDEX(ISNONTEXT(Extras!$E$1:$E$46)*ROW(Extras!$E$1:$E$46),0),COUNTIF(Extras!$E$1:$E$46,"*?")+ROW(Extras!E31))),"")</f>
        <v/>
      </c>
      <c r="G35" s="5" t="str">
        <f t="array" ref="G35">IFERROR(INDEX(Extras!G:G,SMALL(INDEX(ISNONTEXT(Extras!$G$1:$G$46)*ROW(Extras!$G$1:$G$46),0),COUNTIF(Extras!$G$1:$G$46,"*?")+ROW(Extras!G31))),"")</f>
        <v/>
      </c>
      <c r="H35" s="11" t="str">
        <f t="array" ref="H35">IFERROR(INDEX(Extras!H:H,SMALL(INDEX(ISNONTEXT(Extras!$G$1:$G$46)*ROW(Extras!$G$1:$G$46),0),COUNTIF(Extras!$G$1:$G$46,"*?")+ROW(Extras!H31))),"")</f>
        <v/>
      </c>
      <c r="I35" s="11" t="str">
        <f t="array" ref="I35">IFERROR(INDEX(Extras!I:I,SMALL(INDEX(ISNONTEXT(Extras!$I$1:$I$46)*ROW(Extras!$I$1:$I$46),0),COUNTIF(Extras!$I$1:$I$46,"*?")+ROW(Extras!I31))),"")</f>
        <v/>
      </c>
      <c r="J35" s="11" t="str">
        <f>IFERROR(INDEX(Extras!J:J,SMALL(INDEX(ISNONTEXT(Extras!$I$1:$I$46)*ROW(Extras!$I$1:$I$46),0),COUNTIF(Extras!$I$1:$I$46,"*?")+ROW(Extras!I31))),"")</f>
        <v/>
      </c>
    </row>
    <row r="36" spans="1:10" x14ac:dyDescent="0.25">
      <c r="A36" s="11" t="str">
        <f t="array" ref="A36">IFERROR(INDEX(Extras!A:A,SMALL(INDEX(ISNONTEXT(Extras!$A$1:$A$46)*ROW(Extras!$A$1:$A$46),0),COUNTIF(Extras!$A$1:$A$46,"*?")+ROW(Extras!A32))),"")</f>
        <v/>
      </c>
      <c r="B36" s="11" t="str">
        <f t="array" ref="B36">IFERROR(INDEX(Extras!B:B,SMALL(INDEX(ISNONTEXT(Extras!$A$1:$A$46)*ROW(Extras!$A$1:$A$46),0),COUNTIF(Extras!$A$1:$A$46,"*?")+ROW(Extras!B32))),"")</f>
        <v/>
      </c>
      <c r="C36" s="11" t="str">
        <f t="array" ref="C36">IFERROR(INDEX(Extras!C:C,SMALL(INDEX(ISNONTEXT(Extras!$C$1:$C$46)*ROW(Extras!$C$1:$C$46),0),COUNTIF(Extras!$C$1:$C$46,"*?")+ROW(Extras!C32))),"")</f>
        <v/>
      </c>
      <c r="D36" s="11" t="str">
        <f t="array" ref="D36">IFERROR(INDEX(Extras!D:D,SMALL(INDEX(ISNONTEXT(Extras!$C$1:$C$46)*ROW(Extras!$C$1:$C$46),0),COUNTIF(Extras!$C$1:$C$46,"*?")+ROW(Extras!D32))),"")</f>
        <v/>
      </c>
      <c r="E36" s="11" t="str">
        <f t="array" ref="E36">IFERROR(INDEX(Extras!E:E,SMALL(INDEX(ISNONTEXT(Extras!$E$1:$E$46)*ROW(Extras!$E$1:$E$46),0),COUNTIF(Extras!$E$1:$E$46,"*?")+ROW(Extras!E32))),"")</f>
        <v/>
      </c>
      <c r="F36" s="11" t="str">
        <f t="array" ref="F36">IFERROR(INDEX(Extras!F:F,SMALL(INDEX(ISNONTEXT(Extras!$E$1:$E$46)*ROW(Extras!$E$1:$E$46),0),COUNTIF(Extras!$E$1:$E$46,"*?")+ROW(Extras!E32))),"")</f>
        <v/>
      </c>
      <c r="G36" s="5" t="str">
        <f t="array" ref="G36">IFERROR(INDEX(Extras!G:G,SMALL(INDEX(ISNONTEXT(Extras!$G$1:$G$46)*ROW(Extras!$G$1:$G$46),0),COUNTIF(Extras!$G$1:$G$46,"*?")+ROW(Extras!G32))),"")</f>
        <v/>
      </c>
      <c r="H36" s="11" t="str">
        <f t="array" ref="H36">IFERROR(INDEX(Extras!H:H,SMALL(INDEX(ISNONTEXT(Extras!$G$1:$G$46)*ROW(Extras!$G$1:$G$46),0),COUNTIF(Extras!$G$1:$G$46,"*?")+ROW(Extras!H32))),"")</f>
        <v/>
      </c>
      <c r="I36" s="11" t="str">
        <f t="array" ref="I36">IFERROR(INDEX(Extras!I:I,SMALL(INDEX(ISNONTEXT(Extras!$I$1:$I$46)*ROW(Extras!$I$1:$I$46),0),COUNTIF(Extras!$I$1:$I$46,"*?")+ROW(Extras!I32))),"")</f>
        <v/>
      </c>
      <c r="J36" s="11" t="str">
        <f>IFERROR(INDEX(Extras!J:J,SMALL(INDEX(ISNONTEXT(Extras!$I$1:$I$46)*ROW(Extras!$I$1:$I$46),0),COUNTIF(Extras!$I$1:$I$46,"*?")+ROW(Extras!I32))),"")</f>
        <v/>
      </c>
    </row>
    <row r="37" spans="1:10" x14ac:dyDescent="0.25">
      <c r="A37" s="11" t="str">
        <f t="array" ref="A37">IFERROR(INDEX(Extras!A:A,SMALL(INDEX(ISNONTEXT(Extras!$A$1:$A$46)*ROW(Extras!$A$1:$A$46),0),COUNTIF(Extras!$A$1:$A$46,"*?")+ROW(Extras!A33))),"")</f>
        <v/>
      </c>
      <c r="B37" s="11" t="str">
        <f t="array" ref="B37">IFERROR(INDEX(Extras!B:B,SMALL(INDEX(ISNONTEXT(Extras!$A$1:$A$46)*ROW(Extras!$A$1:$A$46),0),COUNTIF(Extras!$A$1:$A$46,"*?")+ROW(Extras!B33))),"")</f>
        <v/>
      </c>
      <c r="C37" s="11" t="str">
        <f t="array" ref="C37">IFERROR(INDEX(Extras!C:C,SMALL(INDEX(ISNONTEXT(Extras!$C$1:$C$46)*ROW(Extras!$C$1:$C$46),0),COUNTIF(Extras!$C$1:$C$46,"*?")+ROW(Extras!C33))),"")</f>
        <v/>
      </c>
      <c r="D37" s="11" t="str">
        <f t="array" ref="D37">IFERROR(INDEX(Extras!D:D,SMALL(INDEX(ISNONTEXT(Extras!$C$1:$C$46)*ROW(Extras!$C$1:$C$46),0),COUNTIF(Extras!$C$1:$C$46,"*?")+ROW(Extras!D33))),"")</f>
        <v/>
      </c>
      <c r="E37" s="11" t="str">
        <f t="array" ref="E37">IFERROR(INDEX(Extras!E:E,SMALL(INDEX(ISNONTEXT(Extras!$E$1:$E$46)*ROW(Extras!$E$1:$E$46),0),COUNTIF(Extras!$E$1:$E$46,"*?")+ROW(Extras!E33))),"")</f>
        <v/>
      </c>
      <c r="F37" s="11" t="str">
        <f t="array" ref="F37">IFERROR(INDEX(Extras!F:F,SMALL(INDEX(ISNONTEXT(Extras!$E$1:$E$46)*ROW(Extras!$E$1:$E$46),0),COUNTIF(Extras!$E$1:$E$46,"*?")+ROW(Extras!E33))),"")</f>
        <v/>
      </c>
      <c r="G37" s="5" t="str">
        <f t="array" ref="G37">IFERROR(INDEX(Extras!G:G,SMALL(INDEX(ISNONTEXT(Extras!$G$1:$G$46)*ROW(Extras!$G$1:$G$46),0),COUNTIF(Extras!$G$1:$G$46,"*?")+ROW(Extras!G33))),"")</f>
        <v/>
      </c>
      <c r="H37" s="11" t="str">
        <f t="array" ref="H37">IFERROR(INDEX(Extras!H:H,SMALL(INDEX(ISNONTEXT(Extras!$G$1:$G$46)*ROW(Extras!$G$1:$G$46),0),COUNTIF(Extras!$G$1:$G$46,"*?")+ROW(Extras!H33))),"")</f>
        <v/>
      </c>
      <c r="I37" s="11" t="str">
        <f t="array" ref="I37">IFERROR(INDEX(Extras!I:I,SMALL(INDEX(ISNONTEXT(Extras!$I$1:$I$46)*ROW(Extras!$I$1:$I$46),0),COUNTIF(Extras!$I$1:$I$46,"*?")+ROW(Extras!I33))),"")</f>
        <v/>
      </c>
      <c r="J37" s="11" t="str">
        <f>IFERROR(INDEX(Extras!J:J,SMALL(INDEX(ISNONTEXT(Extras!$I$1:$I$46)*ROW(Extras!$I$1:$I$46),0),COUNTIF(Extras!$I$1:$I$46,"*?")+ROW(Extras!I33))),"")</f>
        <v/>
      </c>
    </row>
    <row r="38" spans="1:10" x14ac:dyDescent="0.25">
      <c r="A38" s="11" t="str">
        <f t="array" ref="A38">IFERROR(INDEX(Extras!A:A,SMALL(INDEX(ISNONTEXT(Extras!$A$1:$A$46)*ROW(Extras!$A$1:$A$46),0),COUNTIF(Extras!$A$1:$A$46,"*?")+ROW(Extras!A34))),"")</f>
        <v/>
      </c>
      <c r="B38" s="11" t="str">
        <f t="array" ref="B38">IFERROR(INDEX(Extras!B:B,SMALL(INDEX(ISNONTEXT(Extras!$A$1:$A$46)*ROW(Extras!$A$1:$A$46),0),COUNTIF(Extras!$A$1:$A$46,"*?")+ROW(Extras!B34))),"")</f>
        <v/>
      </c>
      <c r="C38" s="11" t="str">
        <f t="array" ref="C38">IFERROR(INDEX(Extras!C:C,SMALL(INDEX(ISNONTEXT(Extras!$C$1:$C$46)*ROW(Extras!$C$1:$C$46),0),COUNTIF(Extras!$C$1:$C$46,"*?")+ROW(Extras!C34))),"")</f>
        <v/>
      </c>
      <c r="D38" s="11" t="str">
        <f t="array" ref="D38">IFERROR(INDEX(Extras!D:D,SMALL(INDEX(ISNONTEXT(Extras!$C$1:$C$46)*ROW(Extras!$C$1:$C$46),0),COUNTIF(Extras!$C$1:$C$46,"*?")+ROW(Extras!D34))),"")</f>
        <v/>
      </c>
      <c r="E38" s="11" t="str">
        <f t="array" ref="E38">IFERROR(INDEX(Extras!E:E,SMALL(INDEX(ISNONTEXT(Extras!$E$1:$E$46)*ROW(Extras!$E$1:$E$46),0),COUNTIF(Extras!$E$1:$E$46,"*?")+ROW(Extras!E34))),"")</f>
        <v/>
      </c>
      <c r="F38" s="11" t="str">
        <f t="array" ref="F38">IFERROR(INDEX(Extras!F:F,SMALL(INDEX(ISNONTEXT(Extras!$E$1:$E$46)*ROW(Extras!$E$1:$E$46),0),COUNTIF(Extras!$E$1:$E$46,"*?")+ROW(Extras!E34))),"")</f>
        <v/>
      </c>
      <c r="G38" s="5" t="str">
        <f t="array" ref="G38">IFERROR(INDEX(Extras!G:G,SMALL(INDEX(ISNONTEXT(Extras!$G$1:$G$46)*ROW(Extras!$G$1:$G$46),0),COUNTIF(Extras!$G$1:$G$46,"*?")+ROW(Extras!G34))),"")</f>
        <v/>
      </c>
      <c r="H38" s="11" t="str">
        <f t="array" ref="H38">IFERROR(INDEX(Extras!H:H,SMALL(INDEX(ISNONTEXT(Extras!$G$1:$G$46)*ROW(Extras!$G$1:$G$46),0),COUNTIF(Extras!$G$1:$G$46,"*?")+ROW(Extras!H34))),"")</f>
        <v/>
      </c>
      <c r="I38" s="11" t="str">
        <f t="array" ref="I38">IFERROR(INDEX(Extras!I:I,SMALL(INDEX(ISNONTEXT(Extras!$I$1:$I$46)*ROW(Extras!$I$1:$I$46),0),COUNTIF(Extras!$I$1:$I$46,"*?")+ROW(Extras!I34))),"")</f>
        <v/>
      </c>
      <c r="J38" s="11" t="str">
        <f>IFERROR(INDEX(Extras!J:J,SMALL(INDEX(ISNONTEXT(Extras!$I$1:$I$46)*ROW(Extras!$I$1:$I$46),0),COUNTIF(Extras!$I$1:$I$46,"*?")+ROW(Extras!I34))),"")</f>
        <v/>
      </c>
    </row>
    <row r="39" spans="1:10" x14ac:dyDescent="0.25">
      <c r="A39" s="11" t="str">
        <f t="array" ref="A39">IFERROR(INDEX(Extras!A:A,SMALL(INDEX(ISNONTEXT(Extras!$A$1:$A$46)*ROW(Extras!$A$1:$A$46),0),COUNTIF(Extras!$A$1:$A$46,"*?")+ROW(Extras!A35))),"")</f>
        <v/>
      </c>
      <c r="B39" s="11" t="str">
        <f t="array" ref="B39">IFERROR(INDEX(Extras!B:B,SMALL(INDEX(ISNONTEXT(Extras!$A$1:$A$46)*ROW(Extras!$A$1:$A$46),0),COUNTIF(Extras!$A$1:$A$46,"*?")+ROW(Extras!B35))),"")</f>
        <v/>
      </c>
      <c r="C39" s="11" t="str">
        <f t="array" ref="C39">IFERROR(INDEX(Extras!C:C,SMALL(INDEX(ISNONTEXT(Extras!$C$1:$C$46)*ROW(Extras!$C$1:$C$46),0),COUNTIF(Extras!$C$1:$C$46,"*?")+ROW(Extras!C35))),"")</f>
        <v/>
      </c>
      <c r="D39" s="11" t="str">
        <f t="array" ref="D39">IFERROR(INDEX(Extras!D:D,SMALL(INDEX(ISNONTEXT(Extras!$C$1:$C$46)*ROW(Extras!$C$1:$C$46),0),COUNTIF(Extras!$C$1:$C$46,"*?")+ROW(Extras!D35))),"")</f>
        <v/>
      </c>
      <c r="E39" s="11" t="str">
        <f t="array" ref="E39">IFERROR(INDEX(Extras!E:E,SMALL(INDEX(ISNONTEXT(Extras!$E$1:$E$46)*ROW(Extras!$E$1:$E$46),0),COUNTIF(Extras!$E$1:$E$46,"*?")+ROW(Extras!E35))),"")</f>
        <v/>
      </c>
      <c r="F39" s="11" t="str">
        <f t="array" ref="F39">IFERROR(INDEX(Extras!F:F,SMALL(INDEX(ISNONTEXT(Extras!$E$1:$E$46)*ROW(Extras!$E$1:$E$46),0),COUNTIF(Extras!$E$1:$E$46,"*?")+ROW(Extras!E35))),"")</f>
        <v/>
      </c>
      <c r="G39" s="5" t="str">
        <f t="array" ref="G39">IFERROR(INDEX(Extras!G:G,SMALL(INDEX(ISNONTEXT(Extras!$G$1:$G$46)*ROW(Extras!$G$1:$G$46),0),COUNTIF(Extras!$G$1:$G$46,"*?")+ROW(Extras!G35))),"")</f>
        <v/>
      </c>
      <c r="H39" s="11" t="str">
        <f t="array" ref="H39">IFERROR(INDEX(Extras!H:H,SMALL(INDEX(ISNONTEXT(Extras!$G$1:$G$46)*ROW(Extras!$G$1:$G$46),0),COUNTIF(Extras!$G$1:$G$46,"*?")+ROW(Extras!H35))),"")</f>
        <v/>
      </c>
      <c r="I39" s="11" t="str">
        <f t="array" ref="I39">IFERROR(INDEX(Extras!I:I,SMALL(INDEX(ISNONTEXT(Extras!$I$1:$I$46)*ROW(Extras!$I$1:$I$46),0),COUNTIF(Extras!$I$1:$I$46,"*?")+ROW(Extras!I35))),"")</f>
        <v/>
      </c>
      <c r="J39" s="11" t="str">
        <f>IFERROR(INDEX(Extras!J:J,SMALL(INDEX(ISNONTEXT(Extras!$I$1:$I$46)*ROW(Extras!$I$1:$I$46),0),COUNTIF(Extras!$I$1:$I$46,"*?")+ROW(Extras!I35))),"")</f>
        <v/>
      </c>
    </row>
    <row r="40" spans="1:10" x14ac:dyDescent="0.25">
      <c r="A40" s="11" t="str">
        <f t="array" ref="A40">IFERROR(INDEX(Extras!A:A,SMALL(INDEX(ISNONTEXT(Extras!$A$1:$A$46)*ROW(Extras!$A$1:$A$46),0),COUNTIF(Extras!$A$1:$A$46,"*?")+ROW(Extras!A36))),"")</f>
        <v/>
      </c>
      <c r="B40" s="11" t="str">
        <f t="array" ref="B40">IFERROR(INDEX(Extras!B:B,SMALL(INDEX(ISNONTEXT(Extras!$A$1:$A$46)*ROW(Extras!$A$1:$A$46),0),COUNTIF(Extras!$A$1:$A$46,"*?")+ROW(Extras!B36))),"")</f>
        <v/>
      </c>
      <c r="C40" s="11" t="str">
        <f t="array" ref="C40">IFERROR(INDEX(Extras!C:C,SMALL(INDEX(ISNONTEXT(Extras!$C$1:$C$46)*ROW(Extras!$C$1:$C$46),0),COUNTIF(Extras!$C$1:$C$46,"*?")+ROW(Extras!C36))),"")</f>
        <v/>
      </c>
      <c r="D40" s="11" t="str">
        <f t="array" ref="D40">IFERROR(INDEX(Extras!D:D,SMALL(INDEX(ISNONTEXT(Extras!$C$1:$C$46)*ROW(Extras!$C$1:$C$46),0),COUNTIF(Extras!$C$1:$C$46,"*?")+ROW(Extras!D36))),"")</f>
        <v/>
      </c>
      <c r="E40" s="11" t="str">
        <f t="array" ref="E40">IFERROR(INDEX(Extras!E:E,SMALL(INDEX(ISNONTEXT(Extras!$E$1:$E$46)*ROW(Extras!$E$1:$E$46),0),COUNTIF(Extras!$E$1:$E$46,"*?")+ROW(Extras!E36))),"")</f>
        <v/>
      </c>
      <c r="F40" s="11" t="str">
        <f t="array" ref="F40">IFERROR(INDEX(Extras!F:F,SMALL(INDEX(ISNONTEXT(Extras!$E$1:$E$46)*ROW(Extras!$E$1:$E$46),0),COUNTIF(Extras!$E$1:$E$46,"*?")+ROW(Extras!E36))),"")</f>
        <v/>
      </c>
      <c r="G40" s="5" t="str">
        <f t="array" ref="G40">IFERROR(INDEX(Extras!G:G,SMALL(INDEX(ISNONTEXT(Extras!$G$1:$G$46)*ROW(Extras!$G$1:$G$46),0),COUNTIF(Extras!$G$1:$G$46,"*?")+ROW(Extras!G36))),"")</f>
        <v/>
      </c>
      <c r="H40" s="11" t="str">
        <f t="array" ref="H40">IFERROR(INDEX(Extras!H:H,SMALL(INDEX(ISNONTEXT(Extras!$G$1:$G$46)*ROW(Extras!$G$1:$G$46),0),COUNTIF(Extras!$G$1:$G$46,"*?")+ROW(Extras!H36))),"")</f>
        <v/>
      </c>
      <c r="I40" s="11" t="str">
        <f t="array" ref="I40">IFERROR(INDEX(Extras!I:I,SMALL(INDEX(ISNONTEXT(Extras!$I$1:$I$46)*ROW(Extras!$I$1:$I$46),0),COUNTIF(Extras!$I$1:$I$46,"*?")+ROW(Extras!I36))),"")</f>
        <v/>
      </c>
      <c r="J40" s="11" t="str">
        <f>IFERROR(INDEX(Extras!J:J,SMALL(INDEX(ISNONTEXT(Extras!$I$1:$I$46)*ROW(Extras!$I$1:$I$46),0),COUNTIF(Extras!$I$1:$I$46,"*?")+ROW(Extras!I36))),"")</f>
        <v/>
      </c>
    </row>
    <row r="41" spans="1:10" x14ac:dyDescent="0.25">
      <c r="A41" s="11" t="str">
        <f t="array" ref="A41">IFERROR(INDEX(Extras!A:A,SMALL(INDEX(ISNONTEXT(Extras!$A$1:$A$46)*ROW(Extras!$A$1:$A$46),0),COUNTIF(Extras!$A$1:$A$46,"*?")+ROW(Extras!A37))),"")</f>
        <v/>
      </c>
      <c r="B41" s="11" t="str">
        <f t="array" ref="B41">IFERROR(INDEX(Extras!B:B,SMALL(INDEX(ISNONTEXT(Extras!$A$1:$A$46)*ROW(Extras!$A$1:$A$46),0),COUNTIF(Extras!$A$1:$A$46,"*?")+ROW(Extras!B37))),"")</f>
        <v/>
      </c>
      <c r="C41" s="11" t="str">
        <f t="array" ref="C41">IFERROR(INDEX(Extras!C:C,SMALL(INDEX(ISNONTEXT(Extras!$C$1:$C$46)*ROW(Extras!$C$1:$C$46),0),COUNTIF(Extras!$C$1:$C$46,"*?")+ROW(Extras!C37))),"")</f>
        <v/>
      </c>
      <c r="D41" s="11" t="str">
        <f t="array" ref="D41">IFERROR(INDEX(Extras!D:D,SMALL(INDEX(ISNONTEXT(Extras!$C$1:$C$46)*ROW(Extras!$C$1:$C$46),0),COUNTIF(Extras!$C$1:$C$46,"*?")+ROW(Extras!D37))),"")</f>
        <v/>
      </c>
      <c r="E41" s="11" t="str">
        <f t="array" ref="E41">IFERROR(INDEX(Extras!E:E,SMALL(INDEX(ISNONTEXT(Extras!$E$1:$E$46)*ROW(Extras!$E$1:$E$46),0),COUNTIF(Extras!$E$1:$E$46,"*?")+ROW(Extras!E37))),"")</f>
        <v/>
      </c>
      <c r="F41" s="11" t="str">
        <f t="array" ref="F41">IFERROR(INDEX(Extras!F:F,SMALL(INDEX(ISNONTEXT(Extras!$E$1:$E$46)*ROW(Extras!$E$1:$E$46),0),COUNTIF(Extras!$E$1:$E$46,"*?")+ROW(Extras!E37))),"")</f>
        <v/>
      </c>
      <c r="G41" s="5" t="str">
        <f t="array" ref="G41">IFERROR(INDEX(Extras!G:G,SMALL(INDEX(ISNONTEXT(Extras!$G$1:$G$46)*ROW(Extras!$G$1:$G$46),0),COUNTIF(Extras!$G$1:$G$46,"*?")+ROW(Extras!G37))),"")</f>
        <v/>
      </c>
      <c r="H41" s="11" t="str">
        <f t="array" ref="H41">IFERROR(INDEX(Extras!H:H,SMALL(INDEX(ISNONTEXT(Extras!$G$1:$G$46)*ROW(Extras!$G$1:$G$46),0),COUNTIF(Extras!$G$1:$G$46,"*?")+ROW(Extras!H37))),"")</f>
        <v/>
      </c>
      <c r="I41" s="11" t="str">
        <f t="array" ref="I41">IFERROR(INDEX(Extras!I:I,SMALL(INDEX(ISNONTEXT(Extras!$I$1:$I$46)*ROW(Extras!$I$1:$I$46),0),COUNTIF(Extras!$I$1:$I$46,"*?")+ROW(Extras!I37))),"")</f>
        <v/>
      </c>
      <c r="J41" s="11" t="str">
        <f>IFERROR(INDEX(Extras!J:J,SMALL(INDEX(ISNONTEXT(Extras!$I$1:$I$46)*ROW(Extras!$I$1:$I$46),0),COUNTIF(Extras!$I$1:$I$46,"*?")+ROW(Extras!I37))),"")</f>
        <v/>
      </c>
    </row>
    <row r="42" spans="1:10" x14ac:dyDescent="0.25">
      <c r="A42" s="11" t="str">
        <f t="array" ref="A42">IFERROR(INDEX(Extras!A:A,SMALL(INDEX(ISNONTEXT(Extras!$A$1:$A$46)*ROW(Extras!$A$1:$A$46),0),COUNTIF(Extras!$A$1:$A$46,"*?")+ROW(Extras!A38))),"")</f>
        <v/>
      </c>
      <c r="B42" s="11" t="str">
        <f t="array" ref="B42">IFERROR(INDEX(Extras!B:B,SMALL(INDEX(ISNONTEXT(Extras!$A$1:$A$46)*ROW(Extras!$A$1:$A$46),0),COUNTIF(Extras!$A$1:$A$46,"*?")+ROW(Extras!B38))),"")</f>
        <v/>
      </c>
      <c r="C42" s="11" t="str">
        <f t="array" ref="C42">IFERROR(INDEX(Extras!C:C,SMALL(INDEX(ISNONTEXT(Extras!$C$1:$C$46)*ROW(Extras!$C$1:$C$46),0),COUNTIF(Extras!$C$1:$C$46,"*?")+ROW(Extras!C38))),"")</f>
        <v/>
      </c>
      <c r="D42" s="11" t="str">
        <f t="array" ref="D42">IFERROR(INDEX(Extras!D:D,SMALL(INDEX(ISNONTEXT(Extras!$C$1:$C$46)*ROW(Extras!$C$1:$C$46),0),COUNTIF(Extras!$C$1:$C$46,"*?")+ROW(Extras!D38))),"")</f>
        <v/>
      </c>
      <c r="E42" s="11" t="str">
        <f t="array" ref="E42">IFERROR(INDEX(Extras!E:E,SMALL(INDEX(ISNONTEXT(Extras!$E$1:$E$46)*ROW(Extras!$E$1:$E$46),0),COUNTIF(Extras!$E$1:$E$46,"*?")+ROW(Extras!E38))),"")</f>
        <v/>
      </c>
      <c r="F42" s="11" t="str">
        <f t="array" ref="F42">IFERROR(INDEX(Extras!F:F,SMALL(INDEX(ISNONTEXT(Extras!$E$1:$E$46)*ROW(Extras!$E$1:$E$46),0),COUNTIF(Extras!$E$1:$E$46,"*?")+ROW(Extras!E38))),"")</f>
        <v/>
      </c>
      <c r="G42" s="5" t="str">
        <f t="array" ref="G42">IFERROR(INDEX(Extras!G:G,SMALL(INDEX(ISNONTEXT(Extras!$G$1:$G$46)*ROW(Extras!$G$1:$G$46),0),COUNTIF(Extras!$G$1:$G$46,"*?")+ROW(Extras!G38))),"")</f>
        <v/>
      </c>
      <c r="H42" s="11" t="str">
        <f t="array" ref="H42">IFERROR(INDEX(Extras!H:H,SMALL(INDEX(ISNONTEXT(Extras!$G$1:$G$46)*ROW(Extras!$G$1:$G$46),0),COUNTIF(Extras!$G$1:$G$46,"*?")+ROW(Extras!H38))),"")</f>
        <v/>
      </c>
      <c r="I42" s="11" t="str">
        <f t="array" ref="I42">IFERROR(INDEX(Extras!I:I,SMALL(INDEX(ISNONTEXT(Extras!$I$1:$I$46)*ROW(Extras!$I$1:$I$46),0),COUNTIF(Extras!$I$1:$I$46,"*?")+ROW(Extras!I38))),"")</f>
        <v/>
      </c>
      <c r="J42" s="11" t="str">
        <f>IFERROR(INDEX(Extras!J:J,SMALL(INDEX(ISNONTEXT(Extras!$I$1:$I$46)*ROW(Extras!$I$1:$I$46),0),COUNTIF(Extras!$I$1:$I$46,"*?")+ROW(Extras!I38))),"")</f>
        <v/>
      </c>
    </row>
    <row r="43" spans="1:10" x14ac:dyDescent="0.25">
      <c r="A43" s="11" t="str">
        <f t="array" ref="A43">IFERROR(INDEX(Extras!A:A,SMALL(INDEX(ISNONTEXT(Extras!$A$1:$A$46)*ROW(Extras!$A$1:$A$46),0),COUNTIF(Extras!$A$1:$A$46,"*?")+ROW(Extras!A39))),"")</f>
        <v/>
      </c>
      <c r="B43" s="11" t="str">
        <f t="array" ref="B43">IFERROR(INDEX(Extras!B:B,SMALL(INDEX(ISNONTEXT(Extras!$A$1:$A$46)*ROW(Extras!$A$1:$A$46),0),COUNTIF(Extras!$A$1:$A$46,"*?")+ROW(Extras!B39))),"")</f>
        <v/>
      </c>
      <c r="C43" s="11" t="str">
        <f t="array" ref="C43">IFERROR(INDEX(Extras!C:C,SMALL(INDEX(ISNONTEXT(Extras!$C$1:$C$46)*ROW(Extras!$C$1:$C$46),0),COUNTIF(Extras!$C$1:$C$46,"*?")+ROW(Extras!C39))),"")</f>
        <v/>
      </c>
      <c r="D43" s="11" t="str">
        <f t="array" ref="D43">IFERROR(INDEX(Extras!D:D,SMALL(INDEX(ISNONTEXT(Extras!$C$1:$C$46)*ROW(Extras!$C$1:$C$46),0),COUNTIF(Extras!$C$1:$C$46,"*?")+ROW(Extras!D39))),"")</f>
        <v/>
      </c>
      <c r="E43" s="11" t="str">
        <f t="array" ref="E43">IFERROR(INDEX(Extras!E:E,SMALL(INDEX(ISNONTEXT(Extras!$E$1:$E$46)*ROW(Extras!$E$1:$E$46),0),COUNTIF(Extras!$E$1:$E$46,"*?")+ROW(Extras!E39))),"")</f>
        <v/>
      </c>
      <c r="F43" s="11" t="str">
        <f t="array" ref="F43">IFERROR(INDEX(Extras!F:F,SMALL(INDEX(ISNONTEXT(Extras!$E$1:$E$46)*ROW(Extras!$E$1:$E$46),0),COUNTIF(Extras!$E$1:$E$46,"*?")+ROW(Extras!E39))),"")</f>
        <v/>
      </c>
      <c r="G43" s="5" t="str">
        <f t="array" ref="G43">IFERROR(INDEX(Extras!G:G,SMALL(INDEX(ISNONTEXT(Extras!$G$1:$G$46)*ROW(Extras!$G$1:$G$46),0),COUNTIF(Extras!$G$1:$G$46,"*?")+ROW(Extras!G39))),"")</f>
        <v/>
      </c>
      <c r="H43" s="11" t="str">
        <f t="array" ref="H43">IFERROR(INDEX(Extras!H:H,SMALL(INDEX(ISNONTEXT(Extras!$G$1:$G$46)*ROW(Extras!$G$1:$G$46),0),COUNTIF(Extras!$G$1:$G$46,"*?")+ROW(Extras!H39))),"")</f>
        <v/>
      </c>
      <c r="I43" s="11" t="str">
        <f t="array" ref="I43">IFERROR(INDEX(Extras!I:I,SMALL(INDEX(ISNONTEXT(Extras!$I$1:$I$46)*ROW(Extras!$I$1:$I$46),0),COUNTIF(Extras!$I$1:$I$46,"*?")+ROW(Extras!I39))),"")</f>
        <v/>
      </c>
      <c r="J43" s="11" t="str">
        <f>IFERROR(INDEX(Extras!J:J,SMALL(INDEX(ISNONTEXT(Extras!$I$1:$I$46)*ROW(Extras!$I$1:$I$46),0),COUNTIF(Extras!$I$1:$I$46,"*?")+ROW(Extras!I39))),"")</f>
        <v/>
      </c>
    </row>
    <row r="44" spans="1:10" x14ac:dyDescent="0.25">
      <c r="A44" s="11" t="str">
        <f t="array" ref="A44">IFERROR(INDEX(Extras!A:A,SMALL(INDEX(ISNONTEXT(Extras!$A$1:$A$46)*ROW(Extras!$A$1:$A$46),0),COUNTIF(Extras!$A$1:$A$46,"*?")+ROW(Extras!A40))),"")</f>
        <v/>
      </c>
      <c r="B44" s="11" t="str">
        <f t="array" ref="B44">IFERROR(INDEX(Extras!B:B,SMALL(INDEX(ISNONTEXT(Extras!$A$1:$A$46)*ROW(Extras!$A$1:$A$46),0),COUNTIF(Extras!$A$1:$A$46,"*?")+ROW(Extras!B40))),"")</f>
        <v/>
      </c>
      <c r="C44" s="11" t="str">
        <f t="array" ref="C44">IFERROR(INDEX(Extras!C:C,SMALL(INDEX(ISNONTEXT(Extras!$C$1:$C$46)*ROW(Extras!$C$1:$C$46),0),COUNTIF(Extras!$C$1:$C$46,"*?")+ROW(Extras!C40))),"")</f>
        <v/>
      </c>
      <c r="D44" s="11" t="str">
        <f t="array" ref="D44">IFERROR(INDEX(Extras!D:D,SMALL(INDEX(ISNONTEXT(Extras!$C$1:$C$46)*ROW(Extras!$C$1:$C$46),0),COUNTIF(Extras!$C$1:$C$46,"*?")+ROW(Extras!D40))),"")</f>
        <v/>
      </c>
      <c r="E44" s="11" t="str">
        <f t="array" ref="E44">IFERROR(INDEX(Extras!E:E,SMALL(INDEX(ISNONTEXT(Extras!$E$1:$E$46)*ROW(Extras!$E$1:$E$46),0),COUNTIF(Extras!$E$1:$E$46,"*?")+ROW(Extras!E40))),"")</f>
        <v/>
      </c>
      <c r="F44" s="11" t="str">
        <f t="array" ref="F44">IFERROR(INDEX(Extras!F:F,SMALL(INDEX(ISNONTEXT(Extras!$E$1:$E$46)*ROW(Extras!$E$1:$E$46),0),COUNTIF(Extras!$E$1:$E$46,"*?")+ROW(Extras!E40))),"")</f>
        <v/>
      </c>
      <c r="G44" s="5" t="str">
        <f t="array" ref="G44">IFERROR(INDEX(Extras!G:G,SMALL(INDEX(ISNONTEXT(Extras!$G$1:$G$46)*ROW(Extras!$G$1:$G$46),0),COUNTIF(Extras!$G$1:$G$46,"*?")+ROW(Extras!G40))),"")</f>
        <v/>
      </c>
      <c r="H44" s="11" t="str">
        <f t="array" ref="H44">IFERROR(INDEX(Extras!H:H,SMALL(INDEX(ISNONTEXT(Extras!$G$1:$G$46)*ROW(Extras!$G$1:$G$46),0),COUNTIF(Extras!$G$1:$G$46,"*?")+ROW(Extras!H40))),"")</f>
        <v/>
      </c>
      <c r="I44" s="11" t="str">
        <f t="array" ref="I44">IFERROR(INDEX(Extras!I:I,SMALL(INDEX(ISNONTEXT(Extras!$I$1:$I$46)*ROW(Extras!$I$1:$I$46),0),COUNTIF(Extras!$I$1:$I$46,"*?")+ROW(Extras!I40))),"")</f>
        <v/>
      </c>
      <c r="J44" s="11" t="str">
        <f>IFERROR(INDEX(Extras!J:J,SMALL(INDEX(ISNONTEXT(Extras!$I$1:$I$46)*ROW(Extras!$I$1:$I$46),0),COUNTIF(Extras!$I$1:$I$46,"*?")+ROW(Extras!I40))),"")</f>
        <v/>
      </c>
    </row>
    <row r="45" spans="1:10" x14ac:dyDescent="0.25">
      <c r="A45" s="11" t="str">
        <f t="array" ref="A45">IFERROR(INDEX(Extras!A:A,SMALL(INDEX(ISNONTEXT(Extras!$A$1:$A$46)*ROW(Extras!$A$1:$A$46),0),COUNTIF(Extras!$A$1:$A$46,"*?")+ROW(Extras!A41))),"")</f>
        <v/>
      </c>
      <c r="B45" s="11" t="str">
        <f t="array" ref="B45">IFERROR(INDEX(Extras!B:B,SMALL(INDEX(ISNONTEXT(Extras!$A$1:$A$46)*ROW(Extras!$A$1:$A$46),0),COUNTIF(Extras!$A$1:$A$46,"*?")+ROW(Extras!B41))),"")</f>
        <v/>
      </c>
      <c r="C45" s="11" t="str">
        <f t="array" ref="C45">IFERROR(INDEX(Extras!C:C,SMALL(INDEX(ISNONTEXT(Extras!$C$1:$C$46)*ROW(Extras!$C$1:$C$46),0),COUNTIF(Extras!$C$1:$C$46,"*?")+ROW(Extras!C41))),"")</f>
        <v/>
      </c>
      <c r="D45" s="11" t="str">
        <f t="array" ref="D45">IFERROR(INDEX(Extras!D:D,SMALL(INDEX(ISNONTEXT(Extras!$C$1:$C$46)*ROW(Extras!$C$1:$C$46),0),COUNTIF(Extras!$C$1:$C$46,"*?")+ROW(Extras!D41))),"")</f>
        <v/>
      </c>
      <c r="E45" s="11" t="str">
        <f t="array" ref="E45">IFERROR(INDEX(Extras!E:E,SMALL(INDEX(ISNONTEXT(Extras!$E$1:$E$46)*ROW(Extras!$E$1:$E$46),0),COUNTIF(Extras!$E$1:$E$46,"*?")+ROW(Extras!E41))),"")</f>
        <v/>
      </c>
      <c r="F45" s="11" t="str">
        <f t="array" ref="F45">IFERROR(INDEX(Extras!F:F,SMALL(INDEX(ISNONTEXT(Extras!$E$1:$E$46)*ROW(Extras!$E$1:$E$46),0),COUNTIF(Extras!$E$1:$E$46,"*?")+ROW(Extras!E41))),"")</f>
        <v/>
      </c>
      <c r="G45" s="5" t="str">
        <f t="array" ref="G45">IFERROR(INDEX(Extras!G:G,SMALL(INDEX(ISNONTEXT(Extras!$G$1:$G$46)*ROW(Extras!$G$1:$G$46),0),COUNTIF(Extras!$G$1:$G$46,"*?")+ROW(Extras!G41))),"")</f>
        <v/>
      </c>
      <c r="H45" s="11" t="str">
        <f t="array" ref="H45">IFERROR(INDEX(Extras!H:H,SMALL(INDEX(ISNONTEXT(Extras!$G$1:$G$46)*ROW(Extras!$G$1:$G$46),0),COUNTIF(Extras!$G$1:$G$46,"*?")+ROW(Extras!H41))),"")</f>
        <v/>
      </c>
      <c r="I45" s="11" t="str">
        <f t="array" ref="I45">IFERROR(INDEX(Extras!I:I,SMALL(INDEX(ISNONTEXT(Extras!$I$1:$I$46)*ROW(Extras!$I$1:$I$46),0),COUNTIF(Extras!$I$1:$I$46,"*?")+ROW(Extras!I41))),"")</f>
        <v/>
      </c>
      <c r="J45" s="11" t="str">
        <f>IFERROR(INDEX(Extras!J:J,SMALL(INDEX(ISNONTEXT(Extras!$I$1:$I$46)*ROW(Extras!$I$1:$I$46),0),COUNTIF(Extras!$I$1:$I$46,"*?")+ROW(Extras!I41))),"")</f>
        <v/>
      </c>
    </row>
    <row r="46" spans="1:10" x14ac:dyDescent="0.25">
      <c r="A46" s="11" t="str">
        <f t="array" ref="A46">IFERROR(INDEX(Extras!A:A,SMALL(INDEX(ISNONTEXT(Extras!$A$1:$A$46)*ROW(Extras!$A$1:$A$46),0),COUNTIF(Extras!$A$1:$A$46,"*?")+ROW(Extras!A42))),"")</f>
        <v/>
      </c>
      <c r="B46" s="11" t="str">
        <f t="array" ref="B46">IFERROR(INDEX(Extras!B:B,SMALL(INDEX(ISNONTEXT(Extras!$A$1:$A$46)*ROW(Extras!$A$1:$A$46),0),COUNTIF(Extras!$A$1:$A$46,"*?")+ROW(Extras!B42))),"")</f>
        <v/>
      </c>
      <c r="C46" s="11" t="str">
        <f t="array" ref="C46">IFERROR(INDEX(Extras!C:C,SMALL(INDEX(ISNONTEXT(Extras!$C$1:$C$46)*ROW(Extras!$C$1:$C$46),0),COUNTIF(Extras!$C$1:$C$46,"*?")+ROW(Extras!C42))),"")</f>
        <v/>
      </c>
      <c r="D46" s="11" t="str">
        <f t="array" ref="D46">IFERROR(INDEX(Extras!D:D,SMALL(INDEX(ISNONTEXT(Extras!$C$1:$C$46)*ROW(Extras!$C$1:$C$46),0),COUNTIF(Extras!$C$1:$C$46,"*?")+ROW(Extras!D42))),"")</f>
        <v/>
      </c>
      <c r="E46" s="11" t="str">
        <f t="array" ref="E46">IFERROR(INDEX(Extras!E:E,SMALL(INDEX(ISNONTEXT(Extras!$E$1:$E$46)*ROW(Extras!$E$1:$E$46),0),COUNTIF(Extras!$E$1:$E$46,"*?")+ROW(Extras!E42))),"")</f>
        <v/>
      </c>
      <c r="F46" s="11" t="str">
        <f t="array" ref="F46">IFERROR(INDEX(Extras!F:F,SMALL(INDEX(ISNONTEXT(Extras!$E$1:$E$46)*ROW(Extras!$E$1:$E$46),0),COUNTIF(Extras!$E$1:$E$46,"*?")+ROW(Extras!E42))),"")</f>
        <v/>
      </c>
      <c r="G46" s="5" t="str">
        <f t="array" ref="G46">IFERROR(INDEX(Extras!G:G,SMALL(INDEX(ISNONTEXT(Extras!$G$1:$G$46)*ROW(Extras!$G$1:$G$46),0),COUNTIF(Extras!$G$1:$G$46,"*?")+ROW(Extras!G42))),"")</f>
        <v/>
      </c>
      <c r="H46" s="11" t="str">
        <f t="array" ref="H46">IFERROR(INDEX(Extras!H:H,SMALL(INDEX(ISNONTEXT(Extras!$G$1:$G$46)*ROW(Extras!$G$1:$G$46),0),COUNTIF(Extras!$G$1:$G$46,"*?")+ROW(Extras!H42))),"")</f>
        <v/>
      </c>
      <c r="I46" s="11" t="str">
        <f t="array" ref="I46">IFERROR(INDEX(Extras!I:I,SMALL(INDEX(ISNONTEXT(Extras!$I$1:$I$46)*ROW(Extras!$I$1:$I$46),0),COUNTIF(Extras!$I$1:$I$46,"*?")+ROW(Extras!I42))),"")</f>
        <v/>
      </c>
      <c r="J46" s="11" t="str">
        <f>IFERROR(INDEX(Extras!J:J,SMALL(INDEX(ISNONTEXT(Extras!$I$1:$I$46)*ROW(Extras!$I$1:$I$46),0),COUNTIF(Extras!$I$1:$I$46,"*?")+ROW(Extras!I42))),"")</f>
        <v/>
      </c>
    </row>
    <row r="47" spans="1:10" x14ac:dyDescent="0.25">
      <c r="A47" s="8" t="str">
        <f t="array" ref="A47">IFERROR(INDEX(Extras!A:A,SMALL(INDEX(ISNONTEXT(Extras!$A$1:$A$46)*ROW(Extras!$A$1:$A$46),0),COUNTIF(Extras!$A$1:$A$46,"*?")+ROW(Extras!A43))),"")</f>
        <v/>
      </c>
      <c r="B47" s="8" t="str">
        <f t="array" ref="B47">IFERROR(INDEX(Extras!B:B,SMALL(INDEX(ISNONTEXT(Extras!$A$1:$A$46)*ROW(Extras!$A$1:$A$46),0),COUNTIF(Extras!$A$1:$A$46,"*?")+ROW(Extras!B43))),"")</f>
        <v/>
      </c>
      <c r="C47" s="8" t="str">
        <f t="array" ref="C47">IFERROR(INDEX(Extras!C:C,SMALL(INDEX(ISNONTEXT(Extras!$C$1:$C$46)*ROW(Extras!$C$1:$C$46),0),COUNTIF(Extras!$C$1:$C$46,"*?")+ROW(Extras!C43))),"")</f>
        <v/>
      </c>
      <c r="D47" s="8" t="str">
        <f t="array" ref="D47">IFERROR(INDEX(Extras!D:D,SMALL(INDEX(ISNONTEXT(Extras!$C$1:$C$46)*ROW(Extras!$C$1:$C$46),0),COUNTIF(Extras!$C$1:$C$46,"*?")+ROW(Extras!D43))),"")</f>
        <v/>
      </c>
      <c r="E47" s="8" t="str">
        <f t="array" ref="E47">IFERROR(INDEX(Extras!E:E,SMALL(INDEX(ISNONTEXT(Extras!$E$1:$E$46)*ROW(Extras!$E$1:$E$46),0),COUNTIF(Extras!$E$1:$E$46,"*?")+ROW(Extras!E43))),"")</f>
        <v/>
      </c>
      <c r="F47" s="8" t="str">
        <f t="array" ref="F47">IFERROR(INDEX(Extras!F:F,SMALL(INDEX(ISNONTEXT(Extras!$E$1:$E$46)*ROW(Extras!$E$1:$E$46),0),COUNTIF(Extras!$E$1:$E$46,"*?")+ROW(Extras!E43))),"")</f>
        <v/>
      </c>
      <c r="G47" s="8" t="str">
        <f t="array" ref="G47">IFERROR(INDEX(Extras!G:G,SMALL(INDEX(ISNONTEXT(Extras!$G$1:$G$46)*ROW(Extras!$G$1:$G$46),0),COUNTIF(Extras!$G$1:$G$46,"*?")+ROW(Extras!G43))),"")</f>
        <v/>
      </c>
      <c r="H47" s="8" t="str">
        <f t="array" ref="H47">IFERROR(INDEX(Extras!H:H,SMALL(INDEX(ISNONTEXT(Extras!$G$1:$G$46)*ROW(Extras!$G$1:$G$46),0),COUNTIF(Extras!$G$1:$G$46,"*?")+ROW(Extras!H43))),"")</f>
        <v/>
      </c>
      <c r="I47" s="8" t="str">
        <f t="array" ref="I47">IFERROR(INDEX(Extras!I:I,SMALL(INDEX(ISNONTEXT(Extras!$I$1:$I$46)*ROW(Extras!$I$1:$I$46),0),COUNTIF(Extras!$I$1:$I$46,"*?")+ROW(Extras!I43))),"")</f>
        <v/>
      </c>
      <c r="J47" s="8" t="str">
        <f>IFERROR(INDEX(Extras!J:J,SMALL(INDEX(ISNONTEXT(Extras!$I$1:$I$46)*ROW(Extras!$I$1:$I$46),0),COUNTIF(Extras!$I$1:$I$46,"*?")+ROW(Extras!I43))),"")</f>
        <v/>
      </c>
    </row>
    <row r="48" spans="1:10" x14ac:dyDescent="0.25">
      <c r="A48" s="8" t="str">
        <f t="array" ref="A48">IFERROR(INDEX(Extras!A:A,SMALL(INDEX(ISNONTEXT(Extras!$A$1:$A$46)*ROW(Extras!$A$1:$A$46),0),COUNTIF(Extras!$A$1:$A$46,"*?")+ROW(Extras!A44))),"")</f>
        <v/>
      </c>
      <c r="B48" s="8" t="str">
        <f t="array" ref="B48">IFERROR(INDEX(Extras!B:B,SMALL(INDEX(ISNONTEXT(Extras!$A$1:$A$46)*ROW(Extras!$A$1:$A$46),0),COUNTIF(Extras!$A$1:$A$46,"*?")+ROW(Extras!B44))),"")</f>
        <v/>
      </c>
      <c r="C48" s="8" t="str">
        <f t="array" ref="C48">IFERROR(INDEX(Extras!C:C,SMALL(INDEX(ISNONTEXT(Extras!$C$1:$C$46)*ROW(Extras!$C$1:$C$46),0),COUNTIF(Extras!$C$1:$C$46,"*?")+ROW(Extras!C44))),"")</f>
        <v/>
      </c>
      <c r="D48" s="8" t="str">
        <f t="array" ref="D48">IFERROR(INDEX(Extras!D:D,SMALL(INDEX(ISNONTEXT(Extras!$C$1:$C$46)*ROW(Extras!$C$1:$C$46),0),COUNTIF(Extras!$C$1:$C$46,"*?")+ROW(Extras!D44))),"")</f>
        <v/>
      </c>
      <c r="E48" s="8" t="str">
        <f t="array" ref="E48">IFERROR(INDEX(Extras!E:E,SMALL(INDEX(ISNONTEXT(Extras!$E$1:$E$46)*ROW(Extras!$E$1:$E$46),0),COUNTIF(Extras!$E$1:$E$46,"*?")+ROW(Extras!E44))),"")</f>
        <v/>
      </c>
      <c r="F48" s="8" t="str">
        <f t="array" ref="F48">IFERROR(INDEX(Extras!F:F,SMALL(INDEX(ISNONTEXT(Extras!$E$1:$E$46)*ROW(Extras!$E$1:$E$46),0),COUNTIF(Extras!$E$1:$E$46,"*?")+ROW(Extras!E44))),"")</f>
        <v/>
      </c>
      <c r="G48" s="8" t="str">
        <f t="array" ref="G48">IFERROR(INDEX(Extras!G:G,SMALL(INDEX(ISNONTEXT(Extras!$G$1:$G$46)*ROW(Extras!$G$1:$G$46),0),COUNTIF(Extras!$G$1:$G$46,"*?")+ROW(Extras!G44))),"")</f>
        <v/>
      </c>
      <c r="H48" s="8" t="str">
        <f t="array" ref="H48">IFERROR(INDEX(Extras!H:H,SMALL(INDEX(ISNONTEXT(Extras!$G$1:$G$46)*ROW(Extras!$G$1:$G$46),0),COUNTIF(Extras!$G$1:$G$46,"*?")+ROW(Extras!H44))),"")</f>
        <v/>
      </c>
      <c r="I48" s="8" t="str">
        <f t="array" ref="I48">IFERROR(INDEX(Extras!I:I,SMALL(INDEX(ISNONTEXT(Extras!$I$1:$I$46)*ROW(Extras!$I$1:$I$46),0),COUNTIF(Extras!$I$1:$I$46,"*?")+ROW(Extras!I44))),"")</f>
        <v/>
      </c>
      <c r="J48" s="8" t="str">
        <f>IFERROR(INDEX(Extras!J:J,SMALL(INDEX(ISNONTEXT(Extras!$I$1:$I$46)*ROW(Extras!$I$1:$I$46),0),COUNTIF(Extras!$I$1:$I$46,"*?")+ROW(Extras!I44))),"")</f>
        <v/>
      </c>
    </row>
    <row r="49" spans="1:10" x14ac:dyDescent="0.25">
      <c r="A49" s="8" t="str">
        <f t="array" ref="A49">IFERROR(INDEX(Extras!A:A,SMALL(INDEX(ISNONTEXT(Extras!$A$1:$A$46)*ROW(Extras!$A$1:$A$46),0),COUNTIF(Extras!$A$1:$A$46,"*?")+ROW(Extras!A45))),"")</f>
        <v/>
      </c>
      <c r="B49" s="8" t="str">
        <f t="array" ref="B49">IFERROR(INDEX(Extras!B:B,SMALL(INDEX(ISNONTEXT(Extras!$A$1:$A$46)*ROW(Extras!$A$1:$A$46),0),COUNTIF(Extras!$A$1:$A$46,"*?")+ROW(Extras!B45))),"")</f>
        <v/>
      </c>
      <c r="C49" s="8" t="str">
        <f t="array" ref="C49">IFERROR(INDEX(Extras!C:C,SMALL(INDEX(ISNONTEXT(Extras!$C$1:$C$46)*ROW(Extras!$C$1:$C$46),0),COUNTIF(Extras!$C$1:$C$46,"*?")+ROW(Extras!C45))),"")</f>
        <v/>
      </c>
      <c r="D49" s="8" t="str">
        <f t="array" ref="D49">IFERROR(INDEX(Extras!D:D,SMALL(INDEX(ISNONTEXT(Extras!$C$1:$C$46)*ROW(Extras!$C$1:$C$46),0),COUNTIF(Extras!$C$1:$C$46,"*?")+ROW(Extras!D45))),"")</f>
        <v/>
      </c>
      <c r="E49" s="8" t="str">
        <f t="array" ref="E49">IFERROR(INDEX(Extras!E:E,SMALL(INDEX(ISNONTEXT(Extras!$E$1:$E$46)*ROW(Extras!$E$1:$E$46),0),COUNTIF(Extras!$E$1:$E$46,"*?")+ROW(Extras!E45))),"")</f>
        <v/>
      </c>
      <c r="F49" s="8" t="str">
        <f t="array" ref="F49">IFERROR(INDEX(Extras!F:F,SMALL(INDEX(ISNONTEXT(Extras!$E$1:$E$46)*ROW(Extras!$E$1:$E$46),0),COUNTIF(Extras!$E$1:$E$46,"*?")+ROW(Extras!E45))),"")</f>
        <v/>
      </c>
      <c r="G49" s="8" t="str">
        <f t="array" ref="G49">IFERROR(INDEX(Extras!G:G,SMALL(INDEX(ISNONTEXT(Extras!$G$1:$G$46)*ROW(Extras!$G$1:$G$46),0),COUNTIF(Extras!$G$1:$G$46,"*?")+ROW(Extras!G45))),"")</f>
        <v/>
      </c>
      <c r="H49" s="8" t="str">
        <f t="array" ref="H49">IFERROR(INDEX(Extras!H:H,SMALL(INDEX(ISNONTEXT(Extras!$G$1:$G$46)*ROW(Extras!$G$1:$G$46),0),COUNTIF(Extras!$G$1:$G$46,"*?")+ROW(Extras!H45))),"")</f>
        <v/>
      </c>
      <c r="I49" s="8" t="str">
        <f t="array" ref="I49">IFERROR(INDEX(Extras!I:I,SMALL(INDEX(ISNONTEXT(Extras!$I$1:$I$46)*ROW(Extras!$I$1:$I$46),0),COUNTIF(Extras!$I$1:$I$46,"*?")+ROW(Extras!I45))),"")</f>
        <v/>
      </c>
      <c r="J49" s="8" t="str">
        <f>IFERROR(INDEX(Extras!J:J,SMALL(INDEX(ISNONTEXT(Extras!$I$1:$I$46)*ROW(Extras!$I$1:$I$46),0),COUNTIF(Extras!$I$1:$I$46,"*?")+ROW(Extras!I45))),"")</f>
        <v/>
      </c>
    </row>
    <row r="50" spans="1:10" x14ac:dyDescent="0.25">
      <c r="A50" s="8" t="str">
        <f t="array" ref="A50">IFERROR(INDEX(Extras!A:A,SMALL(INDEX(ISNONTEXT(Extras!$A$1:$A$46)*ROW(Extras!$A$1:$A$46),0),COUNTIF(Extras!$A$1:$A$46,"*?")+ROW(Extras!A46))),"")</f>
        <v/>
      </c>
      <c r="B50" s="8" t="str">
        <f t="array" ref="B50">IFERROR(INDEX(Extras!B:B,SMALL(INDEX(ISNONTEXT(Extras!$A$1:$A$46)*ROW(Extras!$A$1:$A$46),0),COUNTIF(Extras!$A$1:$A$46,"*?")+ROW(Extras!B46))),"")</f>
        <v/>
      </c>
      <c r="C50" s="8" t="str">
        <f t="array" ref="C50">IFERROR(INDEX(Extras!C:C,SMALL(INDEX(ISNONTEXT(Extras!$C$1:$C$46)*ROW(Extras!$C$1:$C$46),0),COUNTIF(Extras!$C$1:$C$46,"*?")+ROW(Extras!C46))),"")</f>
        <v/>
      </c>
      <c r="D50" s="8" t="str">
        <f t="array" ref="D50">IFERROR(INDEX(Extras!D:D,SMALL(INDEX(ISNONTEXT(Extras!$C$1:$C$46)*ROW(Extras!$C$1:$C$46),0),COUNTIF(Extras!$C$1:$C$46,"*?")+ROW(Extras!D46))),"")</f>
        <v/>
      </c>
      <c r="E50" s="8" t="str">
        <f t="array" ref="E50">IFERROR(INDEX(Extras!E:E,SMALL(INDEX(ISNONTEXT(Extras!$E$1:$E$46)*ROW(Extras!$E$1:$E$46),0),COUNTIF(Extras!$E$1:$E$46,"*?")+ROW(Extras!E46))),"")</f>
        <v/>
      </c>
      <c r="F50" s="8" t="str">
        <f t="array" ref="F50">IFERROR(INDEX(Extras!F:F,SMALL(INDEX(ISNONTEXT(Extras!$E$1:$E$46)*ROW(Extras!$E$1:$E$46),0),COUNTIF(Extras!$E$1:$E$46,"*?")+ROW(Extras!E46))),"")</f>
        <v/>
      </c>
      <c r="G50" s="8" t="str">
        <f t="array" ref="G50">IFERROR(INDEX(Extras!G:G,SMALL(INDEX(ISNONTEXT(Extras!$G$1:$G$46)*ROW(Extras!$G$1:$G$46),0),COUNTIF(Extras!$G$1:$G$46,"*?")+ROW(Extras!G46))),"")</f>
        <v/>
      </c>
      <c r="H50" s="8" t="str">
        <f t="array" ref="H50">IFERROR(INDEX(Extras!H:H,SMALL(INDEX(ISNONTEXT(Extras!$G$1:$G$46)*ROW(Extras!$G$1:$G$46),0),COUNTIF(Extras!$G$1:$G$46,"*?")+ROW(Extras!H46))),"")</f>
        <v/>
      </c>
      <c r="I50" s="8" t="str">
        <f t="array" ref="I50">IFERROR(INDEX(Extras!I:I,SMALL(INDEX(ISNONTEXT(Extras!$I$1:$I$46)*ROW(Extras!$I$1:$I$46),0),COUNTIF(Extras!$I$1:$I$46,"*?")+ROW(Extras!I46))),"")</f>
        <v/>
      </c>
      <c r="J50" s="8" t="str">
        <f>IFERROR(INDEX(Extras!J:J,SMALL(INDEX(ISNONTEXT(Extras!$I$1:$I$46)*ROW(Extras!$I$1:$I$46),0),COUNTIF(Extras!$I$1:$I$46,"*?")+ROW(Extras!I46))),"")</f>
        <v/>
      </c>
    </row>
  </sheetData>
  <sheetProtection algorithmName="SHA-512" hashValue="kfQs+tQ3X10UJtfOEYVO7yq+OR8gBOdaz3xsUcUYo1pDgsZ1UW+LctkbojhY0CtNuVxE5RM8wICH8gA3160vCA==" saltValue="siWa/PdARuEa1Dhi1HUe5A==" spinCount="100000" sheet="1" objects="1" scenarios="1"/>
  <mergeCells count="1">
    <mergeCell ref="A1:I4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 tint="-0.34998626667073579"/>
  </sheetPr>
  <dimension ref="A1:S34"/>
  <sheetViews>
    <sheetView workbookViewId="0">
      <selection activeCell="E26" sqref="E26"/>
    </sheetView>
  </sheetViews>
  <sheetFormatPr defaultRowHeight="15" x14ac:dyDescent="0.25"/>
  <cols>
    <col min="1" max="5" width="9.140625" style="54"/>
    <col min="6" max="6" width="3.85546875" style="54" customWidth="1"/>
    <col min="7" max="11" width="9.140625" style="54"/>
    <col min="12" max="12" width="3.7109375" style="54" customWidth="1"/>
    <col min="13" max="16384" width="9.140625" style="54"/>
  </cols>
  <sheetData>
    <row r="1" spans="1:17" ht="15" customHeight="1" x14ac:dyDescent="0.25">
      <c r="A1" s="97" t="s">
        <v>142</v>
      </c>
      <c r="B1" s="97"/>
      <c r="C1" s="97"/>
      <c r="D1" s="97"/>
      <c r="G1" s="96" t="s">
        <v>174</v>
      </c>
      <c r="H1" s="96"/>
      <c r="I1" s="96"/>
      <c r="J1" s="96"/>
      <c r="M1" s="96" t="s">
        <v>164</v>
      </c>
      <c r="N1" s="96"/>
      <c r="O1" s="96"/>
      <c r="P1" s="96"/>
    </row>
    <row r="2" spans="1:17" x14ac:dyDescent="0.25">
      <c r="A2" s="55" t="s">
        <v>143</v>
      </c>
      <c r="B2" s="55" t="s">
        <v>144</v>
      </c>
      <c r="C2" s="55" t="s">
        <v>145</v>
      </c>
      <c r="D2" s="55" t="s">
        <v>146</v>
      </c>
      <c r="G2" s="56" t="s">
        <v>143</v>
      </c>
      <c r="H2" s="56" t="s">
        <v>144</v>
      </c>
      <c r="I2" s="56" t="s">
        <v>145</v>
      </c>
      <c r="J2" s="56" t="s">
        <v>146</v>
      </c>
      <c r="M2" s="56" t="s">
        <v>143</v>
      </c>
      <c r="N2" s="56" t="s">
        <v>144</v>
      </c>
      <c r="O2" s="56" t="s">
        <v>145</v>
      </c>
      <c r="P2" s="56" t="s">
        <v>146</v>
      </c>
    </row>
    <row r="3" spans="1:17" x14ac:dyDescent="0.25">
      <c r="A3" s="57"/>
      <c r="B3" s="57"/>
      <c r="C3" s="57"/>
      <c r="D3" s="57"/>
      <c r="E3" s="58"/>
      <c r="G3" s="57"/>
      <c r="H3" s="57"/>
      <c r="I3" s="57"/>
      <c r="J3" s="57"/>
      <c r="M3" s="57"/>
      <c r="N3" s="57"/>
      <c r="O3" s="57"/>
      <c r="P3" s="57"/>
    </row>
    <row r="4" spans="1:17" x14ac:dyDescent="0.25">
      <c r="A4" s="57"/>
      <c r="B4" s="57"/>
      <c r="C4" s="57"/>
      <c r="D4" s="57"/>
      <c r="E4" s="58"/>
      <c r="G4" s="57"/>
      <c r="H4" s="57"/>
      <c r="I4" s="57"/>
      <c r="J4" s="57"/>
      <c r="M4" s="57"/>
      <c r="N4" s="57"/>
      <c r="O4" s="57"/>
      <c r="P4" s="57"/>
    </row>
    <row r="5" spans="1:17" x14ac:dyDescent="0.25">
      <c r="A5" s="57"/>
      <c r="B5" s="57"/>
      <c r="C5" s="57"/>
      <c r="D5" s="57"/>
      <c r="E5" s="58"/>
      <c r="G5" s="57"/>
      <c r="H5" s="57"/>
      <c r="I5" s="57"/>
      <c r="J5" s="57"/>
      <c r="M5" s="57"/>
      <c r="N5" s="57"/>
      <c r="O5" s="57"/>
      <c r="P5" s="57"/>
    </row>
    <row r="6" spans="1:17" x14ac:dyDescent="0.25">
      <c r="A6" s="57"/>
      <c r="B6" s="57"/>
      <c r="C6" s="57"/>
      <c r="D6" s="57"/>
      <c r="E6" s="59" t="s">
        <v>109</v>
      </c>
      <c r="G6" s="57"/>
      <c r="H6" s="57"/>
      <c r="I6" s="57"/>
      <c r="J6" s="57"/>
      <c r="K6" s="60" t="s">
        <v>109</v>
      </c>
      <c r="M6" s="57"/>
      <c r="N6" s="57"/>
      <c r="O6" s="57"/>
      <c r="P6" s="57"/>
      <c r="Q6" s="60" t="s">
        <v>109</v>
      </c>
    </row>
    <row r="7" spans="1:17" s="61" customFormat="1" x14ac:dyDescent="0.25">
      <c r="A7" s="62">
        <f>SUM(A3:A6)</f>
        <v>0</v>
      </c>
      <c r="B7" s="62">
        <f>SUM(B3:B6)</f>
        <v>0</v>
      </c>
      <c r="C7" s="62">
        <f>SUM(C3:C6)</f>
        <v>0</v>
      </c>
      <c r="D7" s="62">
        <f>SUM(D3:D6)</f>
        <v>0</v>
      </c>
      <c r="E7" s="63">
        <f>SUM(A7:D7)</f>
        <v>0</v>
      </c>
      <c r="G7" s="62">
        <f>SUM(G3:G6)</f>
        <v>0</v>
      </c>
      <c r="H7" s="62">
        <f>SUM(H3:H6)</f>
        <v>0</v>
      </c>
      <c r="I7" s="62">
        <f>SUM(I3:I6)</f>
        <v>0</v>
      </c>
      <c r="J7" s="62">
        <f>SUM(J3:J6)</f>
        <v>0</v>
      </c>
      <c r="K7" s="63">
        <f>SUM(G7:J7)</f>
        <v>0</v>
      </c>
      <c r="M7" s="62">
        <f>SUM(M3:M6)</f>
        <v>0</v>
      </c>
      <c r="N7" s="62">
        <f>SUM(N3:N6)</f>
        <v>0</v>
      </c>
      <c r="O7" s="62">
        <f>SUM(O3:O6)</f>
        <v>0</v>
      </c>
      <c r="P7" s="62">
        <f>SUM(P3:P6)</f>
        <v>0</v>
      </c>
      <c r="Q7" s="63">
        <f>SUM(M7:P7)</f>
        <v>0</v>
      </c>
    </row>
    <row r="10" spans="1:17" x14ac:dyDescent="0.25">
      <c r="A10" s="97" t="s">
        <v>163</v>
      </c>
      <c r="B10" s="97"/>
      <c r="C10" s="97"/>
      <c r="D10" s="97"/>
      <c r="G10" s="97" t="s">
        <v>165</v>
      </c>
      <c r="H10" s="97"/>
      <c r="I10" s="97"/>
      <c r="J10" s="97"/>
      <c r="M10" s="97" t="s">
        <v>166</v>
      </c>
      <c r="N10" s="97"/>
      <c r="O10" s="97"/>
      <c r="P10" s="97"/>
    </row>
    <row r="11" spans="1:17" x14ac:dyDescent="0.25">
      <c r="A11" s="56" t="s">
        <v>143</v>
      </c>
      <c r="B11" s="56" t="s">
        <v>144</v>
      </c>
      <c r="C11" s="56" t="s">
        <v>145</v>
      </c>
      <c r="D11" s="56" t="s">
        <v>146</v>
      </c>
      <c r="G11" s="56" t="s">
        <v>143</v>
      </c>
      <c r="H11" s="56" t="s">
        <v>144</v>
      </c>
      <c r="I11" s="56" t="s">
        <v>145</v>
      </c>
      <c r="J11" s="56" t="s">
        <v>146</v>
      </c>
      <c r="M11" s="56" t="s">
        <v>143</v>
      </c>
      <c r="N11" s="56" t="s">
        <v>144</v>
      </c>
      <c r="O11" s="56" t="s">
        <v>145</v>
      </c>
      <c r="P11" s="56" t="s">
        <v>146</v>
      </c>
    </row>
    <row r="12" spans="1:17" x14ac:dyDescent="0.25">
      <c r="A12" s="57"/>
      <c r="B12" s="57"/>
      <c r="C12" s="57"/>
      <c r="D12" s="57"/>
      <c r="G12" s="57"/>
      <c r="H12" s="57"/>
      <c r="I12" s="57"/>
      <c r="J12" s="57"/>
      <c r="M12" s="57"/>
      <c r="N12" s="57"/>
      <c r="O12" s="57"/>
      <c r="P12" s="57"/>
    </row>
    <row r="13" spans="1:17" x14ac:dyDescent="0.25">
      <c r="A13" s="57"/>
      <c r="B13" s="57"/>
      <c r="C13" s="57"/>
      <c r="D13" s="57"/>
      <c r="G13" s="57"/>
      <c r="H13" s="57"/>
      <c r="I13" s="57"/>
      <c r="J13" s="57"/>
      <c r="M13" s="57"/>
      <c r="N13" s="57"/>
      <c r="O13" s="57"/>
      <c r="P13" s="57"/>
    </row>
    <row r="14" spans="1:17" x14ac:dyDescent="0.25">
      <c r="A14" s="57"/>
      <c r="B14" s="57"/>
      <c r="C14" s="57"/>
      <c r="D14" s="57"/>
      <c r="G14" s="57"/>
      <c r="H14" s="57"/>
      <c r="I14" s="57"/>
      <c r="J14" s="57"/>
      <c r="M14" s="57"/>
      <c r="N14" s="57"/>
      <c r="O14" s="57"/>
      <c r="P14" s="57"/>
    </row>
    <row r="15" spans="1:17" x14ac:dyDescent="0.25">
      <c r="A15" s="57"/>
      <c r="B15" s="57"/>
      <c r="C15" s="57"/>
      <c r="D15" s="57"/>
      <c r="E15" s="60" t="s">
        <v>109</v>
      </c>
      <c r="G15" s="57"/>
      <c r="H15" s="57"/>
      <c r="I15" s="57"/>
      <c r="J15" s="57"/>
      <c r="K15" s="60" t="s">
        <v>109</v>
      </c>
      <c r="M15" s="57"/>
      <c r="N15" s="57"/>
      <c r="O15" s="57"/>
      <c r="P15" s="57"/>
      <c r="Q15" s="60" t="s">
        <v>109</v>
      </c>
    </row>
    <row r="16" spans="1:17" s="61" customFormat="1" x14ac:dyDescent="0.25">
      <c r="A16" s="62">
        <f>SUM(A12:A15)</f>
        <v>0</v>
      </c>
      <c r="B16" s="62">
        <f>SUM(B12:B15)</f>
        <v>0</v>
      </c>
      <c r="C16" s="62">
        <f>SUM(C12:C15)</f>
        <v>0</v>
      </c>
      <c r="D16" s="62">
        <f>SUM(D12:D15)</f>
        <v>0</v>
      </c>
      <c r="E16" s="63">
        <f>SUM(A16:D16)</f>
        <v>0</v>
      </c>
      <c r="G16" s="62">
        <f>SUM(G12:G15)</f>
        <v>0</v>
      </c>
      <c r="H16" s="62">
        <f>SUM(H12:H15)</f>
        <v>0</v>
      </c>
      <c r="I16" s="62">
        <f>SUM(I12:I15)</f>
        <v>0</v>
      </c>
      <c r="J16" s="62">
        <f>SUM(J12:J15)</f>
        <v>0</v>
      </c>
      <c r="K16" s="63">
        <f>SUM(G16:J16)</f>
        <v>0</v>
      </c>
      <c r="M16" s="62">
        <f>SUM(M12:M15)</f>
        <v>0</v>
      </c>
      <c r="N16" s="62">
        <f>SUM(N12:N15)</f>
        <v>0</v>
      </c>
      <c r="O16" s="62">
        <f>SUM(O12:O15)</f>
        <v>0</v>
      </c>
      <c r="P16" s="62">
        <f>SUM(P12:P15)</f>
        <v>0</v>
      </c>
      <c r="Q16" s="63">
        <f>SUM(M16:P16)</f>
        <v>0</v>
      </c>
    </row>
    <row r="19" spans="1:19" x14ac:dyDescent="0.25">
      <c r="A19" s="96" t="s">
        <v>167</v>
      </c>
      <c r="B19" s="96"/>
      <c r="C19" s="96"/>
      <c r="D19" s="96"/>
      <c r="G19" s="96" t="s">
        <v>168</v>
      </c>
      <c r="H19" s="96"/>
      <c r="I19" s="96"/>
      <c r="J19" s="96"/>
      <c r="M19" s="96" t="s">
        <v>169</v>
      </c>
      <c r="N19" s="96"/>
      <c r="O19" s="96"/>
      <c r="P19" s="96"/>
    </row>
    <row r="20" spans="1:19" x14ac:dyDescent="0.25">
      <c r="A20" s="56" t="s">
        <v>143</v>
      </c>
      <c r="B20" s="56" t="s">
        <v>144</v>
      </c>
      <c r="C20" s="56" t="s">
        <v>145</v>
      </c>
      <c r="D20" s="56" t="s">
        <v>146</v>
      </c>
      <c r="G20" s="56" t="s">
        <v>143</v>
      </c>
      <c r="H20" s="56" t="s">
        <v>144</v>
      </c>
      <c r="I20" s="56" t="s">
        <v>145</v>
      </c>
      <c r="J20" s="56" t="s">
        <v>146</v>
      </c>
      <c r="M20" s="56" t="s">
        <v>143</v>
      </c>
      <c r="N20" s="56" t="s">
        <v>144</v>
      </c>
      <c r="O20" s="56" t="s">
        <v>145</v>
      </c>
      <c r="P20" s="56" t="s">
        <v>146</v>
      </c>
    </row>
    <row r="21" spans="1:19" x14ac:dyDescent="0.25">
      <c r="A21" s="57"/>
      <c r="B21" s="57"/>
      <c r="C21" s="57"/>
      <c r="D21" s="57"/>
      <c r="G21" s="57"/>
      <c r="H21" s="57"/>
      <c r="I21" s="57"/>
      <c r="J21" s="57"/>
      <c r="M21" s="57"/>
      <c r="N21" s="57"/>
      <c r="O21" s="57"/>
      <c r="P21" s="57"/>
    </row>
    <row r="22" spans="1:19" x14ac:dyDescent="0.25">
      <c r="A22" s="57"/>
      <c r="B22" s="57"/>
      <c r="C22" s="57"/>
      <c r="D22" s="57"/>
      <c r="G22" s="57"/>
      <c r="H22" s="57"/>
      <c r="I22" s="57"/>
      <c r="J22" s="57"/>
      <c r="M22" s="57"/>
      <c r="N22" s="57"/>
      <c r="O22" s="57"/>
      <c r="P22" s="57"/>
    </row>
    <row r="23" spans="1:19" x14ac:dyDescent="0.25">
      <c r="A23" s="57"/>
      <c r="B23" s="57"/>
      <c r="C23" s="57"/>
      <c r="D23" s="57"/>
      <c r="G23" s="57"/>
      <c r="H23" s="57"/>
      <c r="I23" s="57"/>
      <c r="J23" s="57"/>
      <c r="M23" s="57"/>
      <c r="N23" s="57"/>
      <c r="O23" s="57"/>
      <c r="P23" s="57"/>
    </row>
    <row r="24" spans="1:19" x14ac:dyDescent="0.25">
      <c r="A24" s="57"/>
      <c r="B24" s="57"/>
      <c r="C24" s="57"/>
      <c r="D24" s="57"/>
      <c r="E24" s="60" t="s">
        <v>109</v>
      </c>
      <c r="G24" s="57"/>
      <c r="H24" s="57"/>
      <c r="I24" s="57"/>
      <c r="J24" s="57"/>
      <c r="K24" s="60" t="s">
        <v>109</v>
      </c>
      <c r="M24" s="57"/>
      <c r="N24" s="57"/>
      <c r="O24" s="57"/>
      <c r="P24" s="57"/>
      <c r="Q24" s="60" t="s">
        <v>109</v>
      </c>
    </row>
    <row r="25" spans="1:19" s="61" customFormat="1" x14ac:dyDescent="0.25">
      <c r="A25" s="62">
        <f>SUM(A21:A24)</f>
        <v>0</v>
      </c>
      <c r="B25" s="62">
        <f>SUM(B21:B24)</f>
        <v>0</v>
      </c>
      <c r="C25" s="62">
        <f>SUM(C21:C24)</f>
        <v>0</v>
      </c>
      <c r="D25" s="62">
        <f>SUM(D21:D24)</f>
        <v>0</v>
      </c>
      <c r="E25" s="63">
        <f>SUM(A25:D25)</f>
        <v>0</v>
      </c>
      <c r="G25" s="62">
        <f>SUM(G21:G24)</f>
        <v>0</v>
      </c>
      <c r="H25" s="62">
        <f>SUM(H21:H24)</f>
        <v>0</v>
      </c>
      <c r="I25" s="62">
        <f>SUM(I21:I24)</f>
        <v>0</v>
      </c>
      <c r="J25" s="62">
        <f>SUM(J21:J24)</f>
        <v>0</v>
      </c>
      <c r="K25" s="63">
        <f>SUM(G25:J25)</f>
        <v>0</v>
      </c>
      <c r="M25" s="62">
        <f>SUM(M21:M24)</f>
        <v>0</v>
      </c>
      <c r="N25" s="62">
        <f>SUM(N21:N24)</f>
        <v>0</v>
      </c>
      <c r="O25" s="62">
        <f>SUM(O21:O24)</f>
        <v>0</v>
      </c>
      <c r="P25" s="62">
        <f>SUM(P21:P24)</f>
        <v>0</v>
      </c>
      <c r="Q25" s="63">
        <f>SUM(M25:P25)</f>
        <v>0</v>
      </c>
    </row>
    <row r="28" spans="1:19" x14ac:dyDescent="0.25">
      <c r="A28" s="96" t="s">
        <v>170</v>
      </c>
      <c r="B28" s="96"/>
      <c r="C28" s="96"/>
      <c r="D28" s="96"/>
      <c r="G28" s="96" t="s">
        <v>171</v>
      </c>
      <c r="H28" s="96"/>
      <c r="I28" s="96"/>
      <c r="J28" s="96"/>
      <c r="M28" s="96" t="s">
        <v>172</v>
      </c>
      <c r="N28" s="96"/>
      <c r="O28" s="96"/>
      <c r="P28" s="96"/>
    </row>
    <row r="29" spans="1:19" x14ac:dyDescent="0.25">
      <c r="A29" s="56" t="s">
        <v>143</v>
      </c>
      <c r="B29" s="56" t="s">
        <v>144</v>
      </c>
      <c r="C29" s="56" t="s">
        <v>145</v>
      </c>
      <c r="D29" s="56" t="s">
        <v>146</v>
      </c>
      <c r="G29" s="56" t="s">
        <v>143</v>
      </c>
      <c r="H29" s="56" t="s">
        <v>144</v>
      </c>
      <c r="I29" s="56" t="s">
        <v>145</v>
      </c>
      <c r="J29" s="56" t="s">
        <v>146</v>
      </c>
      <c r="M29" s="56" t="s">
        <v>143</v>
      </c>
      <c r="N29" s="56" t="s">
        <v>144</v>
      </c>
      <c r="O29" s="56" t="s">
        <v>145</v>
      </c>
      <c r="P29" s="56" t="s">
        <v>146</v>
      </c>
    </row>
    <row r="30" spans="1:19" x14ac:dyDescent="0.25">
      <c r="A30" s="57"/>
      <c r="B30" s="57"/>
      <c r="C30" s="57"/>
      <c r="D30" s="57"/>
      <c r="G30" s="57"/>
      <c r="H30" s="57"/>
      <c r="I30" s="57"/>
      <c r="J30" s="57"/>
      <c r="M30" s="57"/>
      <c r="N30" s="57"/>
      <c r="O30" s="57"/>
      <c r="P30" s="57"/>
      <c r="S30" s="61"/>
    </row>
    <row r="31" spans="1:19" x14ac:dyDescent="0.25">
      <c r="A31" s="57"/>
      <c r="B31" s="57"/>
      <c r="C31" s="57"/>
      <c r="D31" s="57"/>
      <c r="G31" s="57"/>
      <c r="H31" s="57"/>
      <c r="I31" s="57"/>
      <c r="J31" s="57"/>
      <c r="M31" s="57"/>
      <c r="N31" s="57"/>
      <c r="O31" s="57"/>
      <c r="P31" s="57"/>
    </row>
    <row r="32" spans="1:19" x14ac:dyDescent="0.25">
      <c r="A32" s="57"/>
      <c r="B32" s="57"/>
      <c r="C32" s="57"/>
      <c r="D32" s="57"/>
      <c r="G32" s="57"/>
      <c r="H32" s="57"/>
      <c r="I32" s="57"/>
      <c r="J32" s="57"/>
      <c r="M32" s="57"/>
      <c r="N32" s="57"/>
      <c r="O32" s="57"/>
      <c r="P32" s="57"/>
    </row>
    <row r="33" spans="1:17" x14ac:dyDescent="0.25">
      <c r="A33" s="57"/>
      <c r="B33" s="57"/>
      <c r="C33" s="57"/>
      <c r="D33" s="57"/>
      <c r="E33" s="60" t="s">
        <v>109</v>
      </c>
      <c r="G33" s="57"/>
      <c r="H33" s="57"/>
      <c r="I33" s="57"/>
      <c r="J33" s="57"/>
      <c r="K33" s="60" t="s">
        <v>109</v>
      </c>
      <c r="M33" s="57"/>
      <c r="N33" s="57"/>
      <c r="O33" s="57"/>
      <c r="P33" s="57"/>
      <c r="Q33" s="60" t="s">
        <v>109</v>
      </c>
    </row>
    <row r="34" spans="1:17" s="61" customFormat="1" x14ac:dyDescent="0.25">
      <c r="A34" s="62">
        <f>SUM(A30:A33)</f>
        <v>0</v>
      </c>
      <c r="B34" s="62">
        <f>SUM(B30:B33)</f>
        <v>0</v>
      </c>
      <c r="C34" s="62">
        <f>SUM(C30:C33)</f>
        <v>0</v>
      </c>
      <c r="D34" s="62">
        <f>SUM(D30:D33)</f>
        <v>0</v>
      </c>
      <c r="E34" s="63">
        <f>SUM(A34:D34)</f>
        <v>0</v>
      </c>
      <c r="G34" s="62">
        <f>SUM(G30:G33)</f>
        <v>0</v>
      </c>
      <c r="H34" s="62">
        <f>SUM(H30:H33)</f>
        <v>0</v>
      </c>
      <c r="I34" s="62">
        <f>SUM(I30:I33)</f>
        <v>0</v>
      </c>
      <c r="J34" s="62">
        <f>SUM(J30:J33)</f>
        <v>0</v>
      </c>
      <c r="K34" s="63">
        <f>SUM(G34:J34)</f>
        <v>0</v>
      </c>
      <c r="M34" s="62">
        <f>SUM(M30:M33)</f>
        <v>0</v>
      </c>
      <c r="N34" s="62">
        <f>SUM(N30:N33)</f>
        <v>0</v>
      </c>
      <c r="O34" s="62">
        <f>SUM(O30:O33)</f>
        <v>0</v>
      </c>
      <c r="P34" s="62">
        <f>SUM(P30:P33)</f>
        <v>0</v>
      </c>
      <c r="Q34" s="63">
        <f>SUM(M34:P34)</f>
        <v>0</v>
      </c>
    </row>
  </sheetData>
  <sheetProtection algorithmName="SHA-512" hashValue="PJw2UZPCtE9kkZbjHFYt+rmkgXBNzRwvSdJZBc3FeeEBJ+vUKUzI8t9pb448ux8Vt0lyuup7GIj8RnxuKbguug==" saltValue="uDPwCp5MQLeUw43tEliXlA==" spinCount="100000" sheet="1" objects="1" scenarios="1" formatCells="0" selectLockedCells="1"/>
  <mergeCells count="12">
    <mergeCell ref="A28:D28"/>
    <mergeCell ref="G28:J28"/>
    <mergeCell ref="M28:P28"/>
    <mergeCell ref="A1:D1"/>
    <mergeCell ref="G1:J1"/>
    <mergeCell ref="M1:P1"/>
    <mergeCell ref="A10:D10"/>
    <mergeCell ref="G10:J10"/>
    <mergeCell ref="M10:P10"/>
    <mergeCell ref="A19:D19"/>
    <mergeCell ref="G19:J19"/>
    <mergeCell ref="M19:P1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46"/>
  <sheetViews>
    <sheetView zoomScale="95" workbookViewId="0">
      <selection activeCell="C26" sqref="C26"/>
    </sheetView>
  </sheetViews>
  <sheetFormatPr defaultRowHeight="15" x14ac:dyDescent="0.25"/>
  <sheetData>
    <row r="1" spans="1:10" x14ac:dyDescent="0.25">
      <c r="A1" s="6" t="str">
        <f>IF(Shopping!A2=0,"NA",Shopping!A2)</f>
        <v>NA</v>
      </c>
      <c r="B1" s="6" t="str">
        <f>IF(Shopping!A2=0,"",Shopping!B2)</f>
        <v/>
      </c>
      <c r="C1" s="7" t="str">
        <f>IF(Shopping!F2=0,"NA",Shopping!F2)</f>
        <v>NA</v>
      </c>
      <c r="D1" s="7" t="str">
        <f>IF(Shopping!F2=0,"",Shopping!G2)</f>
        <v/>
      </c>
      <c r="E1" s="6" t="str">
        <f>IF(Shopping!K2=0,"NA",Shopping!K2)</f>
        <v>NA</v>
      </c>
      <c r="F1" s="6" t="str">
        <f>IF(Shopping!K2=0,"",Shopping!L2)</f>
        <v/>
      </c>
      <c r="G1" s="7" t="str">
        <f>IF(Shopping!P2=0,"NA",Shopping!P2)</f>
        <v>NA</v>
      </c>
      <c r="H1" s="7" t="str">
        <f t="array" ref="H1">IF(Shopping!P2=0,"",Shopping!Q2)</f>
        <v/>
      </c>
      <c r="I1" s="6" t="str">
        <f>IF(Shopping!U2=0,"NA",Shopping!U2)</f>
        <v>NA</v>
      </c>
      <c r="J1" s="6" t="str">
        <f t="array" ref="J1">IF(Shopping!U2=0,"",Shopping!V2)</f>
        <v/>
      </c>
    </row>
    <row r="2" spans="1:10" x14ac:dyDescent="0.25">
      <c r="A2" t="str">
        <f>IF(Shopping!A3=0,"NA",Shopping!A3)</f>
        <v>NA</v>
      </c>
      <c r="B2" t="str">
        <f>IF(Shopping!A3=0,"",Shopping!B3)</f>
        <v/>
      </c>
      <c r="C2" t="str">
        <f>IF(Shopping!F3=0,"NA",Shopping!F3)</f>
        <v>NA</v>
      </c>
      <c r="D2" t="str">
        <f>IF(Shopping!F3=0,"",Shopping!G3)</f>
        <v/>
      </c>
      <c r="E2" t="str">
        <f>IF(Shopping!K3=0,"NA",Shopping!K3)</f>
        <v>NA</v>
      </c>
      <c r="F2" t="str">
        <f>IF(Shopping!K3=0,"",Shopping!L3)</f>
        <v/>
      </c>
      <c r="G2" t="str">
        <f>IF(Shopping!P3=0,"NA",Shopping!P3)</f>
        <v>NA</v>
      </c>
      <c r="H2" t="str">
        <f t="array" ref="H2">IF(Shopping!P3=0,"",Shopping!Q3)</f>
        <v/>
      </c>
      <c r="I2" t="str">
        <f>IF(Shopping!U3=0,"NA",Shopping!U3)</f>
        <v>NA</v>
      </c>
      <c r="J2" t="str">
        <f t="array" ref="J2">IF(Shopping!U3=0,"",Shopping!V3)</f>
        <v/>
      </c>
    </row>
    <row r="3" spans="1:10" x14ac:dyDescent="0.25">
      <c r="A3" t="str">
        <f>IF(Shopping!A4=0,"NA",Shopping!A4)</f>
        <v>NA</v>
      </c>
      <c r="B3" t="str">
        <f>IF(Shopping!A4=0,"",Shopping!B4)</f>
        <v/>
      </c>
      <c r="C3" t="str">
        <f>IF(Shopping!F4=0,"NA",Shopping!F4)</f>
        <v>NA</v>
      </c>
      <c r="D3" t="str">
        <f>IF(Shopping!F4=0,"",Shopping!G4)</f>
        <v/>
      </c>
      <c r="E3" t="str">
        <f>IF(Shopping!K4=0,"NA",Shopping!K4)</f>
        <v>NA</v>
      </c>
      <c r="F3" t="str">
        <f>IF(Shopping!K4=0,"",Shopping!L4)</f>
        <v/>
      </c>
      <c r="G3" t="str">
        <f>IF(Shopping!P4=0,"NA",Shopping!P4)</f>
        <v>NA</v>
      </c>
      <c r="H3" t="str">
        <f t="array" ref="H3">IF(Shopping!P4=0,"",Shopping!Q4)</f>
        <v/>
      </c>
      <c r="I3" t="str">
        <f>IF(Shopping!U4=0,"NA",Shopping!U4)</f>
        <v>NA</v>
      </c>
      <c r="J3" t="str">
        <f t="array" ref="J3">IF(Shopping!U4=0,"",Shopping!V4)</f>
        <v/>
      </c>
    </row>
    <row r="4" spans="1:10" x14ac:dyDescent="0.25">
      <c r="A4" t="str">
        <f>IF(Shopping!A5=0,"NA",Shopping!A5)</f>
        <v>NA</v>
      </c>
      <c r="B4" t="str">
        <f>IF(Shopping!A5=0,"",Shopping!B5)</f>
        <v/>
      </c>
      <c r="C4" t="str">
        <f>IF(Shopping!F5=0,"NA",Shopping!F5)</f>
        <v>NA</v>
      </c>
      <c r="D4" t="str">
        <f>IF(Shopping!F5=0,"",Shopping!G5)</f>
        <v/>
      </c>
      <c r="E4" t="str">
        <f>IF(Shopping!K5=0,"NA",Shopping!K5)</f>
        <v>NA</v>
      </c>
      <c r="F4" t="str">
        <f>IF(Shopping!K5=0,"",Shopping!L5)</f>
        <v/>
      </c>
      <c r="G4" t="str">
        <f>IF(Shopping!P5=0,"NA",Shopping!P5)</f>
        <v>NA</v>
      </c>
      <c r="H4" t="str">
        <f t="array" ref="H4">IF(Shopping!P5=0,"",Shopping!Q5)</f>
        <v/>
      </c>
      <c r="I4" t="str">
        <f>IF(Shopping!U5=0,"NA",Shopping!U5)</f>
        <v>NA</v>
      </c>
      <c r="J4" t="str">
        <f t="array" ref="J4">IF(Shopping!U5=0,"",Shopping!V5)</f>
        <v/>
      </c>
    </row>
    <row r="5" spans="1:10" x14ac:dyDescent="0.25">
      <c r="A5" t="str">
        <f>IF(Shopping!A6=0,"NA",Shopping!A6)</f>
        <v>NA</v>
      </c>
      <c r="B5" t="str">
        <f>IF(Shopping!A6=0,"",Shopping!B6)</f>
        <v/>
      </c>
      <c r="C5" t="str">
        <f>IF(Shopping!F6=0,"NA",Shopping!F6)</f>
        <v>NA</v>
      </c>
      <c r="D5" t="str">
        <f>IF(Shopping!F6=0,"",Shopping!G6)</f>
        <v/>
      </c>
      <c r="E5" t="str">
        <f>IF(Shopping!K6=0,"NA",Shopping!K6)</f>
        <v>NA</v>
      </c>
      <c r="F5" t="str">
        <f>IF(Shopping!K6=0,"",Shopping!L6)</f>
        <v/>
      </c>
      <c r="G5" t="str">
        <f>IF(Shopping!P6=0,"NA",Shopping!P6)</f>
        <v>NA</v>
      </c>
      <c r="H5" t="str">
        <f t="array" ref="H5">IF(Shopping!P6=0,"",Shopping!Q6)</f>
        <v/>
      </c>
      <c r="I5" t="str">
        <f>IF(Shopping!U6=0,"NA",Shopping!U6)</f>
        <v>NA</v>
      </c>
      <c r="J5" t="str">
        <f t="array" ref="J5">IF(Shopping!U6=0,"",Shopping!V6)</f>
        <v/>
      </c>
    </row>
    <row r="6" spans="1:10" x14ac:dyDescent="0.25">
      <c r="A6" t="str">
        <f>IF(Shopping!A7=0,"NA",Shopping!A7)</f>
        <v>NA</v>
      </c>
      <c r="B6" t="str">
        <f>IF(Shopping!A7=0,"",Shopping!B7)</f>
        <v/>
      </c>
      <c r="C6" t="str">
        <f>IF(Shopping!F7=0,"NA",Shopping!F7)</f>
        <v>NA</v>
      </c>
      <c r="D6" t="str">
        <f>IF(Shopping!F7=0,"",Shopping!G7)</f>
        <v/>
      </c>
      <c r="E6" t="str">
        <f>IF(Shopping!K7=0,"NA",Shopping!K7)</f>
        <v>NA</v>
      </c>
      <c r="F6" t="str">
        <f>IF(Shopping!K7=0,"",Shopping!L7)</f>
        <v/>
      </c>
      <c r="G6" t="str">
        <f>IF(Shopping!P7=0,"NA",Shopping!P7)</f>
        <v>NA</v>
      </c>
      <c r="H6" t="str">
        <f t="array" ref="H6">IF(Shopping!P7=0,"",Shopping!Q7)</f>
        <v/>
      </c>
      <c r="I6" t="str">
        <f>IF(Shopping!U7=0,"NA",Shopping!U7)</f>
        <v>NA</v>
      </c>
      <c r="J6" t="str">
        <f t="array" ref="J6">IF(Shopping!U7=0,"",Shopping!V7)</f>
        <v/>
      </c>
    </row>
    <row r="7" spans="1:10" x14ac:dyDescent="0.25">
      <c r="A7" t="str">
        <f>IF(Shopping!A8=0,"NA",Shopping!A8)</f>
        <v>NA</v>
      </c>
      <c r="B7" t="str">
        <f>IF(Shopping!A8=0,"",Shopping!B8)</f>
        <v/>
      </c>
      <c r="C7" t="str">
        <f>IF(Shopping!F8=0,"NA",Shopping!F8)</f>
        <v>NA</v>
      </c>
      <c r="D7" t="str">
        <f>IF(Shopping!F8=0,"",Shopping!G8)</f>
        <v/>
      </c>
      <c r="E7" t="str">
        <f>IF(Shopping!K8=0,"NA",Shopping!K8)</f>
        <v>NA</v>
      </c>
      <c r="F7" t="str">
        <f>IF(Shopping!K8=0,"",Shopping!L8)</f>
        <v/>
      </c>
      <c r="G7" t="str">
        <f>IF(Shopping!P8=0,"NA",Shopping!P8)</f>
        <v>NA</v>
      </c>
      <c r="H7" t="str">
        <f t="array" ref="H7">IF(Shopping!P8=0,"",Shopping!Q8)</f>
        <v/>
      </c>
      <c r="I7" t="str">
        <f>IF(Shopping!U8=0,"NA",Shopping!U8)</f>
        <v>NA</v>
      </c>
      <c r="J7" t="str">
        <f t="array" ref="J7">IF(Shopping!U8=0,"",Shopping!V8)</f>
        <v/>
      </c>
    </row>
    <row r="8" spans="1:10" x14ac:dyDescent="0.25">
      <c r="A8" t="str">
        <f>IF(Shopping!A9=0,"NA",Shopping!A9)</f>
        <v>NA</v>
      </c>
      <c r="B8" t="str">
        <f>IF(Shopping!A9=0,"",Shopping!B9)</f>
        <v/>
      </c>
      <c r="C8" t="str">
        <f>IF(Shopping!F9=0,"NA",Shopping!F9)</f>
        <v>NA</v>
      </c>
      <c r="D8" t="str">
        <f>IF(Shopping!F9=0,"",Shopping!G9)</f>
        <v/>
      </c>
      <c r="E8" t="str">
        <f>IF(Shopping!K9=0,"NA",Shopping!K9)</f>
        <v>NA</v>
      </c>
      <c r="F8" t="str">
        <f>IF(Shopping!K9=0,"",Shopping!L9)</f>
        <v/>
      </c>
      <c r="G8" t="str">
        <f>IF(Shopping!P9=0,"NA",Shopping!P9)</f>
        <v>NA</v>
      </c>
      <c r="H8" t="str">
        <f t="array" ref="H8">IF(Shopping!P9=0,"",Shopping!Q9)</f>
        <v/>
      </c>
      <c r="I8" t="str">
        <f>IF(Shopping!U9=0,"NA",Shopping!U9)</f>
        <v>NA</v>
      </c>
      <c r="J8" t="str">
        <f t="array" ref="J8">IF(Shopping!U9=0,"",Shopping!V9)</f>
        <v/>
      </c>
    </row>
    <row r="9" spans="1:10" x14ac:dyDescent="0.25">
      <c r="A9" t="str">
        <f>IF(Shopping!A10=0,"NA",Shopping!A10)</f>
        <v>NA</v>
      </c>
      <c r="B9" t="str">
        <f>IF(Shopping!A10=0,"",Shopping!B10)</f>
        <v/>
      </c>
      <c r="C9" t="str">
        <f>IF(Shopping!F10=0,"NA",Shopping!F10)</f>
        <v>NA</v>
      </c>
      <c r="D9" t="str">
        <f>IF(Shopping!F10=0,"",Shopping!G10)</f>
        <v/>
      </c>
      <c r="E9" t="str">
        <f>IF(Shopping!K10=0,"NA",Shopping!K10)</f>
        <v>NA</v>
      </c>
      <c r="F9" t="str">
        <f>IF(Shopping!K10=0,"",Shopping!L10)</f>
        <v/>
      </c>
      <c r="G9" t="str">
        <f>IF(Shopping!P10=0,"NA",Shopping!P10)</f>
        <v>NA</v>
      </c>
      <c r="H9" t="str">
        <f t="array" ref="H9">IF(Shopping!P10=0,"",Shopping!Q10)</f>
        <v/>
      </c>
      <c r="I9" t="str">
        <f>IF(Shopping!U10=0,"NA",Shopping!U10)</f>
        <v>NA</v>
      </c>
      <c r="J9" t="str">
        <f t="array" ref="J9">IF(Shopping!U10=0,"",Shopping!V10)</f>
        <v/>
      </c>
    </row>
    <row r="10" spans="1:10" x14ac:dyDescent="0.25">
      <c r="A10" t="str">
        <f>IF(Shopping!A11=0,"NA",Shopping!A11)</f>
        <v>NA</v>
      </c>
      <c r="B10" t="str">
        <f>IF(Shopping!A11=0,"",Shopping!B11)</f>
        <v/>
      </c>
      <c r="C10" t="str">
        <f>IF(Shopping!F11=0,"NA",Shopping!F11)</f>
        <v>NA</v>
      </c>
      <c r="D10" t="str">
        <f>IF(Shopping!F11=0,"",Shopping!G11)</f>
        <v/>
      </c>
      <c r="E10" t="str">
        <f>IF(Shopping!K11=0,"NA",Shopping!K11)</f>
        <v>NA</v>
      </c>
      <c r="F10" t="str">
        <f>IF(Shopping!K11=0,"",Shopping!L11)</f>
        <v/>
      </c>
      <c r="G10" t="str">
        <f>IF(Shopping!P11=0,"NA",Shopping!P11)</f>
        <v>NA</v>
      </c>
      <c r="H10" t="str">
        <f t="array" ref="H10">IF(Shopping!P11=0,"",Shopping!Q11)</f>
        <v/>
      </c>
      <c r="I10" t="str">
        <f>IF(Shopping!U11=0,"NA",Shopping!U11)</f>
        <v>NA</v>
      </c>
      <c r="J10" t="str">
        <f t="array" ref="J10">IF(Shopping!U11=0,"",Shopping!V11)</f>
        <v/>
      </c>
    </row>
    <row r="11" spans="1:10" x14ac:dyDescent="0.25">
      <c r="A11" t="str">
        <f>IF(Shopping!A12=0,"NA",Shopping!A12)</f>
        <v>NA</v>
      </c>
      <c r="B11" t="str">
        <f>IF(Shopping!A12=0,"",Shopping!B12)</f>
        <v/>
      </c>
      <c r="C11" t="str">
        <f>IF(Shopping!F12=0,"NA",Shopping!F12)</f>
        <v>NA</v>
      </c>
      <c r="D11" t="str">
        <f>IF(Shopping!F12=0,"",Shopping!G12)</f>
        <v/>
      </c>
      <c r="E11" t="str">
        <f>IF(Shopping!K12=0,"NA",Shopping!K12)</f>
        <v>NA</v>
      </c>
      <c r="F11" t="str">
        <f>IF(Shopping!K12=0,"",Shopping!L12)</f>
        <v/>
      </c>
      <c r="G11" t="str">
        <f>IF(Shopping!P12=0,"NA",Shopping!P12)</f>
        <v>NA</v>
      </c>
      <c r="H11" t="str">
        <f t="array" ref="H11">IF(Shopping!P12=0,"",Shopping!Q12)</f>
        <v/>
      </c>
      <c r="I11" t="str">
        <f>IF(Shopping!U12=0,"NA",Shopping!U12)</f>
        <v>NA</v>
      </c>
      <c r="J11" t="str">
        <f t="array" ref="J11">IF(Shopping!U12=0,"",Shopping!V12)</f>
        <v/>
      </c>
    </row>
    <row r="12" spans="1:10" x14ac:dyDescent="0.25">
      <c r="A12" t="str">
        <f>IF(Shopping!A13=0,"NA",Shopping!A13)</f>
        <v>NA</v>
      </c>
      <c r="B12" t="str">
        <f>IF(Shopping!A13=0,"",Shopping!B13)</f>
        <v/>
      </c>
      <c r="C12" t="str">
        <f>IF(Shopping!F13=0,"NA",Shopping!F13)</f>
        <v>NA</v>
      </c>
      <c r="D12" t="str">
        <f>IF(Shopping!F13=0,"",Shopping!G13)</f>
        <v/>
      </c>
      <c r="E12" t="str">
        <f>IF(Shopping!K13=0,"NA",Shopping!K13)</f>
        <v>NA</v>
      </c>
      <c r="F12" t="str">
        <f>IF(Shopping!K13=0,"",Shopping!L13)</f>
        <v/>
      </c>
      <c r="G12" t="str">
        <f>IF(Shopping!P13=0,"NA",Shopping!P13)</f>
        <v>NA</v>
      </c>
      <c r="H12" t="str">
        <f t="array" ref="H12">IF(Shopping!P13=0,"",Shopping!Q13)</f>
        <v/>
      </c>
      <c r="I12" t="str">
        <f>IF(Shopping!U13=0,"NA",Shopping!U13)</f>
        <v>NA</v>
      </c>
      <c r="J12" t="str">
        <f t="array" ref="J12">IF(Shopping!U13=0,"",Shopping!V13)</f>
        <v/>
      </c>
    </row>
    <row r="13" spans="1:10" x14ac:dyDescent="0.25">
      <c r="A13" t="str">
        <f>IF(Shopping!A14=0,"NA",Shopping!A14)</f>
        <v>NA</v>
      </c>
      <c r="B13" t="str">
        <f>IF(Shopping!A14=0,"",Shopping!B14)</f>
        <v/>
      </c>
      <c r="C13" t="str">
        <f>IF(Shopping!F14=0,"NA",Shopping!F14)</f>
        <v>NA</v>
      </c>
      <c r="D13" t="str">
        <f>IF(Shopping!F14=0,"",Shopping!G14)</f>
        <v/>
      </c>
      <c r="E13" t="str">
        <f>IF(Shopping!K14=0,"NA",Shopping!K14)</f>
        <v>NA</v>
      </c>
      <c r="F13" t="str">
        <f>IF(Shopping!K14=0,"",Shopping!L14)</f>
        <v/>
      </c>
      <c r="G13" t="str">
        <f>IF(Shopping!P14=0,"NA",Shopping!P14)</f>
        <v>NA</v>
      </c>
      <c r="H13" t="str">
        <f t="array" ref="H13">IF(Shopping!P14=0,"",Shopping!Q14)</f>
        <v/>
      </c>
      <c r="I13" t="str">
        <f>IF(Shopping!U14=0,"NA",Shopping!U14)</f>
        <v>NA</v>
      </c>
      <c r="J13" t="str">
        <f t="array" ref="J13">IF(Shopping!U14=0,"",Shopping!V14)</f>
        <v/>
      </c>
    </row>
    <row r="14" spans="1:10" x14ac:dyDescent="0.25">
      <c r="A14" t="str">
        <f>IF(Shopping!A15=0,"NA",Shopping!A15)</f>
        <v>NA</v>
      </c>
      <c r="B14" t="str">
        <f>IF(Shopping!A15=0,"",Shopping!B15)</f>
        <v/>
      </c>
      <c r="C14" t="str">
        <f>IF(Shopping!F15=0,"NA",Shopping!F15)</f>
        <v>NA</v>
      </c>
      <c r="D14" t="str">
        <f>IF(Shopping!F15=0,"",Shopping!G15)</f>
        <v/>
      </c>
      <c r="E14" t="str">
        <f>IF(Shopping!K15=0,"NA",Shopping!K15)</f>
        <v>NA</v>
      </c>
      <c r="F14" t="str">
        <f>IF(Shopping!K15=0,"",Shopping!L15)</f>
        <v/>
      </c>
      <c r="G14" t="str">
        <f>IF(Shopping!P15=0,"NA",Shopping!P15)</f>
        <v>NA</v>
      </c>
      <c r="H14" t="str">
        <f t="array" ref="H14">IF(Shopping!P15=0,"",Shopping!Q15)</f>
        <v/>
      </c>
      <c r="I14" t="str">
        <f>IF(Shopping!U15=0,"NA",Shopping!U15)</f>
        <v>NA</v>
      </c>
      <c r="J14" t="str">
        <f t="array" ref="J14">IF(Shopping!U15=0,"",Shopping!V15)</f>
        <v/>
      </c>
    </row>
    <row r="15" spans="1:10" x14ac:dyDescent="0.25">
      <c r="A15" t="str">
        <f>IF(Shopping!A16=0,"NA",Shopping!A16)</f>
        <v>NA</v>
      </c>
      <c r="B15" t="str">
        <f>IF(Shopping!A16=0,"",Shopping!B16)</f>
        <v/>
      </c>
      <c r="C15" t="str">
        <f>IF(Shopping!F16=0,"NA",Shopping!F16)</f>
        <v>NA</v>
      </c>
      <c r="D15" t="str">
        <f>IF(Shopping!F16=0,"",Shopping!G16)</f>
        <v/>
      </c>
      <c r="E15" t="str">
        <f>IF(Shopping!K16=0,"NA",Shopping!K16)</f>
        <v>NA</v>
      </c>
      <c r="F15" t="str">
        <f>IF(Shopping!K16=0,"",Shopping!L16)</f>
        <v/>
      </c>
      <c r="G15" t="str">
        <f>IF(Shopping!P16=0,"NA",Shopping!P16)</f>
        <v>NA</v>
      </c>
      <c r="H15" t="str">
        <f t="array" ref="H15">IF(Shopping!P16=0,"",Shopping!Q16)</f>
        <v/>
      </c>
      <c r="I15" t="str">
        <f>IF(Shopping!U16=0,"NA",Shopping!U16)</f>
        <v>NA</v>
      </c>
      <c r="J15" t="str">
        <f t="array" ref="J15">IF(Shopping!U16=0,"",Shopping!V16)</f>
        <v/>
      </c>
    </row>
    <row r="16" spans="1:10" x14ac:dyDescent="0.25">
      <c r="A16" t="str">
        <f>IF(Shopping!A17=0,"NA",Shopping!A17)</f>
        <v>NA</v>
      </c>
      <c r="B16" t="str">
        <f>IF(Shopping!A17=0,"",Shopping!B17)</f>
        <v/>
      </c>
      <c r="C16" t="str">
        <f>IF(Shopping!F17=0,"NA",Shopping!F17)</f>
        <v>NA</v>
      </c>
      <c r="D16" t="str">
        <f>IF(Shopping!F17=0,"",Shopping!G17)</f>
        <v/>
      </c>
      <c r="E16" t="str">
        <f>IF(Shopping!K17=0,"NA",Shopping!K17)</f>
        <v>NA</v>
      </c>
      <c r="F16" t="str">
        <f>IF(Shopping!K17=0,"",Shopping!L17)</f>
        <v/>
      </c>
      <c r="G16" t="str">
        <f>IF(Shopping!P17=0,"NA",Shopping!P17)</f>
        <v>NA</v>
      </c>
      <c r="H16" t="str">
        <f t="array" ref="H16">IF(Shopping!P17=0,"",Shopping!Q17)</f>
        <v/>
      </c>
      <c r="I16" t="str">
        <f>IF(Shopping!U17=0,"NA",Shopping!U17)</f>
        <v>NA</v>
      </c>
      <c r="J16" t="str">
        <f t="array" ref="J16">IF(Shopping!U17=0,"",Shopping!V17)</f>
        <v/>
      </c>
    </row>
    <row r="17" spans="1:10" x14ac:dyDescent="0.25">
      <c r="A17" t="str">
        <f>IF(Shopping!A18=0,"NA",Shopping!A18)</f>
        <v>NA</v>
      </c>
      <c r="B17" t="str">
        <f>IF(Shopping!A18=0,"",Shopping!B18)</f>
        <v/>
      </c>
      <c r="C17" t="str">
        <f>IF(Shopping!F18=0,"NA",Shopping!F18)</f>
        <v>NA</v>
      </c>
      <c r="D17" t="str">
        <f>IF(Shopping!F18=0,"",Shopping!G18)</f>
        <v/>
      </c>
      <c r="E17" t="str">
        <f>IF(Shopping!K18=0,"NA",Shopping!K18)</f>
        <v>NA</v>
      </c>
      <c r="F17" t="str">
        <f>IF(Shopping!K18=0,"",Shopping!L18)</f>
        <v/>
      </c>
      <c r="G17" t="str">
        <f>IF(Shopping!P18=0,"NA",Shopping!P18)</f>
        <v>NA</v>
      </c>
      <c r="H17" t="str">
        <f t="array" ref="H17">IF(Shopping!P18=0,"",Shopping!Q18)</f>
        <v/>
      </c>
      <c r="I17" t="str">
        <f>IF(Shopping!U18=0,"NA",Shopping!U18)</f>
        <v>NA</v>
      </c>
      <c r="J17" t="str">
        <f t="array" ref="J17">IF(Shopping!U18=0,"",Shopping!V18)</f>
        <v/>
      </c>
    </row>
    <row r="18" spans="1:10" x14ac:dyDescent="0.25">
      <c r="A18" t="str">
        <f>IF(Shopping!A19=0,"NA",Shopping!A19)</f>
        <v>NA</v>
      </c>
      <c r="B18" t="str">
        <f>IF(Shopping!A19=0,"",Shopping!B19)</f>
        <v/>
      </c>
      <c r="C18" t="str">
        <f>IF(Shopping!F19=0,"NA",Shopping!F19)</f>
        <v>NA</v>
      </c>
      <c r="D18" t="str">
        <f>IF(Shopping!F19=0,"",Shopping!G19)</f>
        <v/>
      </c>
      <c r="E18" t="str">
        <f>IF(Shopping!K19=0,"NA",Shopping!K19)</f>
        <v>NA</v>
      </c>
      <c r="F18" t="str">
        <f>IF(Shopping!K19=0,"",Shopping!L19)</f>
        <v/>
      </c>
      <c r="G18" t="str">
        <f>IF(Shopping!P19=0,"NA",Shopping!P19)</f>
        <v>NA</v>
      </c>
      <c r="H18" t="str">
        <f t="array" ref="H18">IF(Shopping!P19=0,"",Shopping!Q19)</f>
        <v/>
      </c>
      <c r="I18" t="str">
        <f>IF(Shopping!U19=0,"NA",Shopping!U19)</f>
        <v>NA</v>
      </c>
      <c r="J18" t="str">
        <f t="array" ref="J18">IF(Shopping!U19=0,"",Shopping!V19)</f>
        <v/>
      </c>
    </row>
    <row r="19" spans="1:10" x14ac:dyDescent="0.25">
      <c r="A19" t="str">
        <f>IF(Shopping!A20=0,"NA",Shopping!A20)</f>
        <v>NA</v>
      </c>
      <c r="B19" t="str">
        <f>IF(Shopping!A20=0,"",Shopping!B20)</f>
        <v/>
      </c>
      <c r="C19" t="str">
        <f>IF(Shopping!F20=0,"NA",Shopping!F20)</f>
        <v>NA</v>
      </c>
      <c r="D19" t="str">
        <f>IF(Shopping!F20=0,"",Shopping!G20)</f>
        <v/>
      </c>
      <c r="E19" t="str">
        <f>IF(Shopping!K20=0,"NA",Shopping!K20)</f>
        <v>NA</v>
      </c>
      <c r="F19" t="str">
        <f>IF(Shopping!K20=0,"",Shopping!L20)</f>
        <v/>
      </c>
      <c r="G19" t="str">
        <f>IF(Shopping!P20=0,"NA",Shopping!P20)</f>
        <v>NA</v>
      </c>
      <c r="H19" s="5" t="str">
        <f t="array" ref="H19">IF(Shopping!P20=0,"",Shopping!Q20)</f>
        <v/>
      </c>
      <c r="I19" t="str">
        <f>IF(Shopping!U20=0,"NA",Shopping!U20)</f>
        <v>NA</v>
      </c>
      <c r="J19" t="str">
        <f t="array" ref="J19">IF(Shopping!U20=0,"",Shopping!V20)</f>
        <v/>
      </c>
    </row>
    <row r="20" spans="1:10" x14ac:dyDescent="0.25">
      <c r="A20" t="str">
        <f>IF(Shopping!A21=0,"NA",Shopping!A21)</f>
        <v>NA</v>
      </c>
      <c r="B20" t="str">
        <f>IF(Shopping!A21=0,"",Shopping!B21)</f>
        <v/>
      </c>
      <c r="C20" t="str">
        <f>IF(Shopping!F21=0,"NA",Shopping!F21)</f>
        <v>NA</v>
      </c>
      <c r="D20" t="str">
        <f>IF(Shopping!F21=0,"",Shopping!G21)</f>
        <v/>
      </c>
      <c r="E20" t="str">
        <f>IF(Shopping!K21=0,"NA",Shopping!K21)</f>
        <v>NA</v>
      </c>
      <c r="F20" t="str">
        <f>IF(Shopping!K21=0,"",Shopping!L21)</f>
        <v/>
      </c>
      <c r="G20" t="str">
        <f>IF(Shopping!P21=0,"NA",Shopping!P21)</f>
        <v>NA</v>
      </c>
      <c r="H20" t="str">
        <f t="array" ref="H20">IF(Shopping!P21=0,"",Shopping!Q21)</f>
        <v/>
      </c>
      <c r="I20" t="str">
        <f>IF(Shopping!U21=0,"NA",Shopping!U21)</f>
        <v>NA</v>
      </c>
      <c r="J20" t="str">
        <f t="array" ref="J20">IF(Shopping!U21=0,"",Shopping!V21)</f>
        <v/>
      </c>
    </row>
    <row r="21" spans="1:10" x14ac:dyDescent="0.25">
      <c r="A21" t="str">
        <f>IF(Shopping!A22=0,"NA",Shopping!A22)</f>
        <v>NA</v>
      </c>
      <c r="B21" t="str">
        <f>IF(Shopping!A22=0,"",Shopping!B22)</f>
        <v/>
      </c>
      <c r="C21" t="str">
        <f>IF(Shopping!F22=0,"NA",Shopping!F22)</f>
        <v>NA</v>
      </c>
      <c r="D21" t="str">
        <f>IF(Shopping!F22=0,"",Shopping!G22)</f>
        <v/>
      </c>
      <c r="E21" t="str">
        <f>IF(Shopping!K22=0,"NA",Shopping!K22)</f>
        <v>NA</v>
      </c>
      <c r="F21" t="str">
        <f>IF(Shopping!K22=0,"",Shopping!L22)</f>
        <v/>
      </c>
      <c r="G21" t="str">
        <f>IF(Shopping!P22=0,"NA",Shopping!P22)</f>
        <v>NA</v>
      </c>
      <c r="H21" t="str">
        <f t="array" ref="H21">IF(Shopping!P22=0,"",Shopping!Q22)</f>
        <v/>
      </c>
      <c r="I21" t="str">
        <f>IF(Shopping!U22=0,"NA",Shopping!U22)</f>
        <v>NA</v>
      </c>
      <c r="J21" t="str">
        <f t="array" ref="J21">IF(Shopping!U22=0,"",Shopping!V22)</f>
        <v/>
      </c>
    </row>
    <row r="22" spans="1:10" x14ac:dyDescent="0.25">
      <c r="A22" t="str">
        <f>IF(Shopping!A23=0,"NA",Shopping!A23)</f>
        <v>NA</v>
      </c>
      <c r="B22" t="str">
        <f>IF(Shopping!A23=0,"",Shopping!B23)</f>
        <v/>
      </c>
      <c r="C22" t="str">
        <f>IF(Shopping!F23=0,"NA",Shopping!F23)</f>
        <v>NA</v>
      </c>
      <c r="D22" t="str">
        <f>IF(Shopping!F23=0,"",Shopping!G23)</f>
        <v/>
      </c>
      <c r="E22" t="str">
        <f>IF(Shopping!K23=0,"NA",Shopping!K23)</f>
        <v>NA</v>
      </c>
      <c r="F22" t="str">
        <f>IF(Shopping!K23=0,"",Shopping!L23)</f>
        <v/>
      </c>
      <c r="G22" t="str">
        <f>IF(Shopping!P23=0,"NA",Shopping!P23)</f>
        <v>NA</v>
      </c>
      <c r="H22" t="str">
        <f t="array" ref="H22">IF(Shopping!P23=0,"",Shopping!Q23)</f>
        <v/>
      </c>
      <c r="I22" t="str">
        <f>IF(Shopping!U23=0,"NA",Shopping!U23)</f>
        <v>NA</v>
      </c>
      <c r="J22" t="str">
        <f t="array" ref="J22">IF(Shopping!U23=0,"",Shopping!V23)</f>
        <v/>
      </c>
    </row>
    <row r="23" spans="1:10" x14ac:dyDescent="0.25">
      <c r="A23" t="str">
        <f>IF(Shopping!A24=0,"NA",Shopping!A24)</f>
        <v>NA</v>
      </c>
      <c r="B23" t="str">
        <f>IF(Shopping!A24=0,"",Shopping!B24)</f>
        <v/>
      </c>
      <c r="C23" t="str">
        <f>IF(Shopping!F24=0,"NA",Shopping!F24)</f>
        <v>NA</v>
      </c>
      <c r="D23" t="str">
        <f>IF(Shopping!F24=0,"",Shopping!G24)</f>
        <v/>
      </c>
      <c r="E23" t="str">
        <f>IF(Shopping!K24=0,"NA",Shopping!K24)</f>
        <v>NA</v>
      </c>
      <c r="F23" t="str">
        <f>IF(Shopping!K24=0,"",Shopping!L24)</f>
        <v/>
      </c>
      <c r="G23" t="str">
        <f>IF(Shopping!P24=0,"NA",Shopping!P24)</f>
        <v>NA</v>
      </c>
      <c r="H23" t="str">
        <f t="array" ref="H23">IF(Shopping!P24=0,"",Shopping!Q24)</f>
        <v/>
      </c>
      <c r="I23" t="str">
        <f>IF(Shopping!U24=0,"NA",Shopping!U24)</f>
        <v>NA</v>
      </c>
      <c r="J23" t="str">
        <f t="array" ref="J23">IF(Shopping!U24=0,"",Shopping!V24)</f>
        <v/>
      </c>
    </row>
    <row r="24" spans="1:10" x14ac:dyDescent="0.25">
      <c r="A24" t="str">
        <f>IF(Shopping!A25=0,"NA",Shopping!A25)</f>
        <v>NA</v>
      </c>
      <c r="B24" t="str">
        <f>IF(Shopping!A25=0,"",Shopping!B25)</f>
        <v/>
      </c>
      <c r="C24" t="str">
        <f>IF(Shopping!F25=0,"NA",Shopping!F25)</f>
        <v>NA</v>
      </c>
      <c r="D24" t="str">
        <f>IF(Shopping!F25=0,"",Shopping!G25)</f>
        <v/>
      </c>
      <c r="E24" t="str">
        <f>IF(Shopping!K25=0,"NA",Shopping!K25)</f>
        <v>NA</v>
      </c>
      <c r="F24" t="str">
        <f>IF(Shopping!K25=0,"",Shopping!L25)</f>
        <v/>
      </c>
      <c r="G24" t="str">
        <f>IF(Shopping!P25=0,"NA",Shopping!P25)</f>
        <v>NA</v>
      </c>
      <c r="H24" t="str">
        <f t="array" ref="H24">IF(Shopping!P25=0,"",Shopping!Q25)</f>
        <v/>
      </c>
      <c r="I24" t="str">
        <f>IF(Shopping!U25=0,"NA",Shopping!U25)</f>
        <v>NA</v>
      </c>
      <c r="J24" t="str">
        <f t="array" ref="J24">IF(Shopping!U25=0,"",Shopping!V25)</f>
        <v/>
      </c>
    </row>
    <row r="25" spans="1:10" x14ac:dyDescent="0.25">
      <c r="A25" t="str">
        <f>IF(Shopping!A26=0,"NA",Shopping!A26)</f>
        <v>NA</v>
      </c>
      <c r="B25" t="str">
        <f>IF(Shopping!A26=0,"",Shopping!B26)</f>
        <v/>
      </c>
      <c r="C25" t="str">
        <f>IF(Shopping!F26=0,"NA",Shopping!F26)</f>
        <v>NA</v>
      </c>
      <c r="D25" t="str">
        <f>IF(Shopping!F26=0,"",Shopping!G26)</f>
        <v/>
      </c>
      <c r="E25" t="str">
        <f>IF(Shopping!K26=0,"NA",Shopping!K26)</f>
        <v>NA</v>
      </c>
      <c r="F25" t="str">
        <f>IF(Shopping!K26=0,"",Shopping!L26)</f>
        <v/>
      </c>
      <c r="G25" t="str">
        <f>IF(Shopping!P26=0,"NA",Shopping!P26)</f>
        <v>NA</v>
      </c>
      <c r="H25" t="str">
        <f t="array" ref="H25">IF(Shopping!P26=0,"",Shopping!Q26)</f>
        <v/>
      </c>
      <c r="I25" t="str">
        <f>IF(Shopping!U26=0,"NA",Shopping!U26)</f>
        <v>NA</v>
      </c>
      <c r="J25" t="str">
        <f t="array" ref="J25">IF(Shopping!U26=0,"",Shopping!V26)</f>
        <v/>
      </c>
    </row>
    <row r="26" spans="1:10" x14ac:dyDescent="0.25">
      <c r="A26" t="str">
        <f>IF(Shopping!A27=0,"NA",Shopping!A27)</f>
        <v>NA</v>
      </c>
      <c r="B26" t="str">
        <f>IF(Shopping!A27=0,"",Shopping!B27)</f>
        <v/>
      </c>
      <c r="C26" t="str">
        <f>IF(Shopping!F27=0,"NA",Shopping!F27)</f>
        <v>NA</v>
      </c>
      <c r="D26" t="str">
        <f>IF(Shopping!F27=0,"",Shopping!G27)</f>
        <v/>
      </c>
      <c r="E26" t="str">
        <f>IF(Shopping!K27=0,"NA",Shopping!K27)</f>
        <v>NA</v>
      </c>
      <c r="F26" t="str">
        <f>IF(Shopping!K27=0,"",Shopping!L27)</f>
        <v/>
      </c>
      <c r="G26" t="str">
        <f>IF(Shopping!P27=0,"NA",Shopping!P27)</f>
        <v>NA</v>
      </c>
      <c r="H26" t="str">
        <f t="array" ref="H26">IF(Shopping!P27=0,"",Shopping!Q27)</f>
        <v/>
      </c>
      <c r="I26" t="str">
        <f>IF(Shopping!U27=0,"NA",Shopping!U27)</f>
        <v>NA</v>
      </c>
      <c r="J26" t="str">
        <f t="array" ref="J26">IF(Shopping!U27=0,"",Shopping!V27)</f>
        <v/>
      </c>
    </row>
    <row r="27" spans="1:10" x14ac:dyDescent="0.25">
      <c r="A27" t="str">
        <f>IF(Shopping!A28=0,"NA",Shopping!A28)</f>
        <v>NA</v>
      </c>
      <c r="B27" t="str">
        <f>IF(Shopping!A28=0,"",Shopping!B28)</f>
        <v/>
      </c>
      <c r="C27" t="str">
        <f>IF(Shopping!F28=0,"NA",Shopping!F28)</f>
        <v>NA</v>
      </c>
      <c r="D27" t="str">
        <f>IF(Shopping!F28=0,"",Shopping!G28)</f>
        <v/>
      </c>
      <c r="E27" t="str">
        <f>IF(Shopping!K28=0,"NA",Shopping!K28)</f>
        <v>NA</v>
      </c>
      <c r="F27" t="str">
        <f>IF(Shopping!K28=0,"",Shopping!L28)</f>
        <v/>
      </c>
      <c r="G27" t="str">
        <f>IF(Shopping!P28=0,"NA",Shopping!P28)</f>
        <v>NA</v>
      </c>
      <c r="H27" t="str">
        <f t="array" ref="H27">IF(Shopping!P28=0,"",Shopping!Q28)</f>
        <v/>
      </c>
      <c r="I27" t="str">
        <f>IF(Shopping!U28=0,"NA",Shopping!U28)</f>
        <v>NA</v>
      </c>
      <c r="J27" t="str">
        <f t="array" ref="J27">IF(Shopping!U28=0,"",Shopping!V28)</f>
        <v/>
      </c>
    </row>
    <row r="28" spans="1:10" x14ac:dyDescent="0.25">
      <c r="A28" t="str">
        <f>IF(Shopping!A29=0,"NA",Shopping!A29)</f>
        <v>NA</v>
      </c>
      <c r="B28" t="str">
        <f>IF(Shopping!A29=0,"",Shopping!B29)</f>
        <v/>
      </c>
      <c r="C28" t="str">
        <f>IF(Shopping!F29=0,"NA",Shopping!F29)</f>
        <v>NA</v>
      </c>
      <c r="D28" t="str">
        <f>IF(Shopping!F29=0,"",Shopping!G29)</f>
        <v/>
      </c>
      <c r="E28" t="str">
        <f>IF(Shopping!K29=0,"NA",Shopping!K29)</f>
        <v>NA</v>
      </c>
      <c r="F28" t="str">
        <f>IF(Shopping!K29=0,"",Shopping!L29)</f>
        <v/>
      </c>
      <c r="G28" t="str">
        <f>IF(Shopping!P29=0,"NA",Shopping!P29)</f>
        <v>NA</v>
      </c>
      <c r="H28" t="str">
        <f t="array" ref="H28">IF(Shopping!P29=0,"",Shopping!Q29)</f>
        <v/>
      </c>
      <c r="I28" t="str">
        <f>IF(Shopping!U29=0,"NA",Shopping!U29)</f>
        <v>NA</v>
      </c>
      <c r="J28" t="str">
        <f t="array" ref="J28">IF(Shopping!U29=0,"",Shopping!V29)</f>
        <v/>
      </c>
    </row>
    <row r="29" spans="1:10" x14ac:dyDescent="0.25">
      <c r="A29" t="str">
        <f>IF(Shopping!A30=0,"NA",Shopping!A30)</f>
        <v>NA</v>
      </c>
      <c r="B29" t="str">
        <f>IF(Shopping!A30=0,"",Shopping!B30)</f>
        <v/>
      </c>
      <c r="C29" t="str">
        <f>IF(Shopping!F30=0,"NA",Shopping!F30)</f>
        <v>NA</v>
      </c>
      <c r="D29" t="str">
        <f>IF(Shopping!F30=0,"",Shopping!G30)</f>
        <v/>
      </c>
      <c r="E29" t="str">
        <f>IF(Shopping!K30=0,"NA",Shopping!K30)</f>
        <v>NA</v>
      </c>
      <c r="F29" t="str">
        <f>IF(Shopping!K30=0,"",Shopping!L30)</f>
        <v/>
      </c>
      <c r="G29" t="str">
        <f>IF(Shopping!P30=0,"NA",Shopping!P30)</f>
        <v>NA</v>
      </c>
      <c r="H29" t="str">
        <f t="array" ref="H29">IF(Shopping!P30=0,"",Shopping!Q30)</f>
        <v/>
      </c>
      <c r="I29" t="str">
        <f>IF(Shopping!U30=0,"NA",Shopping!U30)</f>
        <v>NA</v>
      </c>
      <c r="J29" t="str">
        <f t="array" ref="J29">IF(Shopping!U30=0,"",Shopping!V30)</f>
        <v/>
      </c>
    </row>
    <row r="30" spans="1:10" x14ac:dyDescent="0.25">
      <c r="A30" t="str">
        <f>IF(Shopping!A31=0,"NA",Shopping!A31)</f>
        <v>NA</v>
      </c>
      <c r="B30" t="str">
        <f>IF(Shopping!A31=0,"",Shopping!B31)</f>
        <v/>
      </c>
      <c r="C30" t="str">
        <f>IF(Shopping!F31=0,"NA",Shopping!F31)</f>
        <v>NA</v>
      </c>
      <c r="D30" t="str">
        <f>IF(Shopping!F31=0,"",Shopping!G31)</f>
        <v/>
      </c>
      <c r="E30" t="str">
        <f>IF(Shopping!K31=0,"NA",Shopping!K31)</f>
        <v>NA</v>
      </c>
      <c r="F30" t="str">
        <f>IF(Shopping!K31=0,"",Shopping!L31)</f>
        <v/>
      </c>
      <c r="G30" t="str">
        <f>IF(Shopping!P31=0,"NA",Shopping!P31)</f>
        <v>NA</v>
      </c>
      <c r="H30" t="str">
        <f t="array" ref="H30">IF(Shopping!P31=0,"",Shopping!Q31)</f>
        <v/>
      </c>
      <c r="I30" t="str">
        <f>IF(Shopping!U31=0,"NA",Shopping!U31)</f>
        <v>NA</v>
      </c>
      <c r="J30" t="str">
        <f t="array" ref="J30">IF(Shopping!U31=0,"",Shopping!V31)</f>
        <v/>
      </c>
    </row>
    <row r="31" spans="1:10" x14ac:dyDescent="0.25">
      <c r="A31" t="str">
        <f>IF(Shopping!A32=0,"NA",Shopping!A32)</f>
        <v>NA</v>
      </c>
      <c r="B31" t="str">
        <f>IF(Shopping!A32=0,"",Shopping!B32)</f>
        <v/>
      </c>
      <c r="C31" t="str">
        <f>IF(Shopping!F32=0,"NA",Shopping!F32)</f>
        <v>NA</v>
      </c>
      <c r="D31" t="str">
        <f>IF(Shopping!F32=0,"",Shopping!G32)</f>
        <v/>
      </c>
      <c r="E31" t="str">
        <f>IF(Shopping!K32=0,"NA",Shopping!K32)</f>
        <v>NA</v>
      </c>
      <c r="F31" t="str">
        <f>IF(Shopping!K32=0,"",Shopping!L32)</f>
        <v/>
      </c>
      <c r="G31" t="str">
        <f>IF(Shopping!P32=0,"NA",Shopping!P32)</f>
        <v>NA</v>
      </c>
      <c r="H31" t="str">
        <f t="array" ref="H31">IF(Shopping!P32=0,"",Shopping!Q32)</f>
        <v/>
      </c>
      <c r="I31" t="str">
        <f>IF(Shopping!U32=0,"NA",Shopping!U32)</f>
        <v>NA</v>
      </c>
      <c r="J31" t="str">
        <f t="array" ref="J31">IF(Shopping!U32=0,"",Shopping!V32)</f>
        <v/>
      </c>
    </row>
    <row r="32" spans="1:10" x14ac:dyDescent="0.25">
      <c r="A32" t="str">
        <f>IF(Shopping!A33=0,"NA",Shopping!A33)</f>
        <v>NA</v>
      </c>
      <c r="B32" t="str">
        <f>IF(Shopping!A33=0,"",Shopping!B33)</f>
        <v/>
      </c>
      <c r="C32" t="str">
        <f>IF(Shopping!F33=0,"NA",Shopping!F33)</f>
        <v>NA</v>
      </c>
      <c r="D32" t="str">
        <f>IF(Shopping!F33=0,"",Shopping!G33)</f>
        <v/>
      </c>
      <c r="E32" t="str">
        <f>IF(Shopping!K33=0,"NA",Shopping!K33)</f>
        <v>NA</v>
      </c>
      <c r="F32" t="str">
        <f>IF(Shopping!K33=0,"",Shopping!L33)</f>
        <v/>
      </c>
      <c r="G32" t="str">
        <f>IF(Shopping!P33=0,"NA",Shopping!P33)</f>
        <v>NA</v>
      </c>
      <c r="H32" t="str">
        <f t="array" ref="H32">IF(Shopping!P33=0,"",Shopping!Q33)</f>
        <v/>
      </c>
      <c r="I32" t="str">
        <f>IF(Shopping!U33=0,"NA",Shopping!U33)</f>
        <v>NA</v>
      </c>
      <c r="J32" t="str">
        <f t="array" ref="J32">IF(Shopping!U33=0,"",Shopping!V33)</f>
        <v/>
      </c>
    </row>
    <row r="33" spans="1:10" x14ac:dyDescent="0.25">
      <c r="A33" t="str">
        <f>IF(Shopping!A34=0,"NA",Shopping!A34)</f>
        <v>NA</v>
      </c>
      <c r="B33" t="str">
        <f>IF(Shopping!A34=0,"",Shopping!B34)</f>
        <v/>
      </c>
      <c r="C33" t="str">
        <f>IF(Shopping!F34=0,"NA",Shopping!F34)</f>
        <v>NA</v>
      </c>
      <c r="D33" t="str">
        <f>IF(Shopping!F34=0,"",Shopping!G34)</f>
        <v/>
      </c>
      <c r="E33" t="str">
        <f>IF(Shopping!K34=0,"NA",Shopping!K34)</f>
        <v>NA</v>
      </c>
      <c r="F33" t="str">
        <f>IF(Shopping!K34=0,"",Shopping!L34)</f>
        <v/>
      </c>
      <c r="G33" t="str">
        <f>IF(Shopping!P34=0,"NA",Shopping!P34)</f>
        <v>NA</v>
      </c>
      <c r="H33" t="str">
        <f t="array" ref="H33">IF(Shopping!P34=0,"",Shopping!Q34)</f>
        <v/>
      </c>
      <c r="I33" t="str">
        <f>IF(Shopping!U34=0,"NA",Shopping!U34)</f>
        <v>NA</v>
      </c>
      <c r="J33" t="str">
        <f t="array" ref="J33">IF(Shopping!U34=0,"",Shopping!V34)</f>
        <v/>
      </c>
    </row>
    <row r="34" spans="1:10" x14ac:dyDescent="0.25">
      <c r="A34" t="str">
        <f>IF(Shopping!A35=0,"NA",Shopping!A35)</f>
        <v>NA</v>
      </c>
      <c r="B34" t="str">
        <f>IF(Shopping!A35=0,"",Shopping!B35)</f>
        <v/>
      </c>
      <c r="C34" t="str">
        <f>IF(Shopping!F35=0,"NA",Shopping!F35)</f>
        <v>NA</v>
      </c>
      <c r="D34" t="str">
        <f>IF(Shopping!F35=0,"",Shopping!G35)</f>
        <v/>
      </c>
      <c r="E34" t="str">
        <f>IF(Shopping!K35=0,"NA",Shopping!K35)</f>
        <v>NA</v>
      </c>
      <c r="F34" t="str">
        <f>IF(Shopping!K35=0,"",Shopping!L35)</f>
        <v/>
      </c>
      <c r="G34" t="str">
        <f>IF(Shopping!P35=0,"NA",Shopping!P35)</f>
        <v>NA</v>
      </c>
      <c r="H34" t="str">
        <f t="array" ref="H34">IF(Shopping!P35=0,"",Shopping!Q35)</f>
        <v/>
      </c>
      <c r="I34" t="str">
        <f>IF(Shopping!U35=0,"NA",Shopping!U35)</f>
        <v>NA</v>
      </c>
      <c r="J34" t="str">
        <f t="array" ref="J34">IF(Shopping!U35=0,"",Shopping!V35)</f>
        <v/>
      </c>
    </row>
    <row r="35" spans="1:10" x14ac:dyDescent="0.25">
      <c r="A35" t="str">
        <f>IF(Shopping!A36=0,"NA",Shopping!A36)</f>
        <v>NA</v>
      </c>
      <c r="B35" t="str">
        <f>IF(Shopping!A36=0,"",Shopping!B36)</f>
        <v/>
      </c>
      <c r="C35" t="str">
        <f>IF(Shopping!F36=0,"NA",Shopping!F36)</f>
        <v>NA</v>
      </c>
      <c r="D35" t="str">
        <f>IF(Shopping!F36=0,"",Shopping!G36)</f>
        <v/>
      </c>
      <c r="E35" t="str">
        <f>IF(Shopping!K36=0,"NA",Shopping!K36)</f>
        <v>NA</v>
      </c>
      <c r="F35" t="str">
        <f>IF(Shopping!K36=0,"",Shopping!L36)</f>
        <v/>
      </c>
      <c r="G35" t="str">
        <f>IF(Shopping!P36=0,"NA",Shopping!P36)</f>
        <v>NA</v>
      </c>
      <c r="H35" t="str">
        <f t="array" ref="H35">IF(Shopping!P36=0,"",Shopping!Q36)</f>
        <v/>
      </c>
      <c r="I35" t="str">
        <f>IF(Shopping!U36=0,"NA",Shopping!U36)</f>
        <v>NA</v>
      </c>
      <c r="J35" t="str">
        <f t="array" ref="J35">IF(Shopping!U36=0,"",Shopping!V36)</f>
        <v/>
      </c>
    </row>
    <row r="36" spans="1:10" x14ac:dyDescent="0.25">
      <c r="A36" t="str">
        <f>IF(Shopping!A37=0,"NA",Shopping!A37)</f>
        <v>NA</v>
      </c>
      <c r="B36" t="str">
        <f>IF(Shopping!A37=0,"",Shopping!B37)</f>
        <v/>
      </c>
      <c r="C36" t="str">
        <f>IF(Shopping!F37=0,"NA",Shopping!F37)</f>
        <v>NA</v>
      </c>
      <c r="D36" t="str">
        <f>IF(Shopping!F37=0,"",Shopping!G37)</f>
        <v/>
      </c>
      <c r="E36" t="str">
        <f>IF(Shopping!K37=0,"NA",Shopping!K37)</f>
        <v>NA</v>
      </c>
      <c r="F36" t="str">
        <f>IF(Shopping!K37=0,"",Shopping!L37)</f>
        <v/>
      </c>
      <c r="G36" t="str">
        <f>IF(Shopping!P37=0,"NA",Shopping!P37)</f>
        <v>NA</v>
      </c>
      <c r="H36" t="str">
        <f t="array" ref="H36">IF(Shopping!P37=0,"",Shopping!Q37)</f>
        <v/>
      </c>
      <c r="I36" t="str">
        <f>IF(Shopping!U37=0,"NA",Shopping!U37)</f>
        <v>NA</v>
      </c>
      <c r="J36" t="str">
        <f t="array" ref="J36">IF(Shopping!U37=0,"",Shopping!V37)</f>
        <v/>
      </c>
    </row>
    <row r="37" spans="1:10" x14ac:dyDescent="0.25">
      <c r="A37" t="str">
        <f>IF(Shopping!A38=0,"NA",Shopping!A38)</f>
        <v>NA</v>
      </c>
      <c r="B37" t="str">
        <f>IF(Shopping!A38=0,"",Shopping!B38)</f>
        <v/>
      </c>
      <c r="C37" t="str">
        <f>IF(Shopping!F38=0,"NA",Shopping!F38)</f>
        <v>NA</v>
      </c>
      <c r="D37" t="str">
        <f>IF(Shopping!F38=0,"",Shopping!G38)</f>
        <v/>
      </c>
      <c r="E37" t="str">
        <f>IF(Shopping!K38=0,"NA",Shopping!K38)</f>
        <v>NA</v>
      </c>
      <c r="F37" t="str">
        <f>IF(Shopping!K38=0,"",Shopping!L38)</f>
        <v/>
      </c>
      <c r="G37" t="str">
        <f>IF(Shopping!P38=0,"NA",Shopping!P38)</f>
        <v>NA</v>
      </c>
      <c r="H37" t="str">
        <f t="array" ref="H37">IF(Shopping!P38=0,"",Shopping!Q38)</f>
        <v/>
      </c>
      <c r="I37" t="str">
        <f>IF(Shopping!U38=0,"NA",Shopping!U38)</f>
        <v>NA</v>
      </c>
      <c r="J37" t="str">
        <f t="array" ref="J37">IF(Shopping!U38=0,"",Shopping!V38)</f>
        <v/>
      </c>
    </row>
    <row r="38" spans="1:10" x14ac:dyDescent="0.25">
      <c r="A38" t="str">
        <f>IF(Shopping!A39=0,"NA",Shopping!A39)</f>
        <v>NA</v>
      </c>
      <c r="B38" t="str">
        <f>IF(Shopping!A39=0,"",Shopping!B39)</f>
        <v/>
      </c>
      <c r="C38" t="str">
        <f>IF(Shopping!F39=0,"NA",Shopping!F39)</f>
        <v>NA</v>
      </c>
      <c r="D38" t="str">
        <f>IF(Shopping!F39=0,"",Shopping!G39)</f>
        <v/>
      </c>
      <c r="E38" t="str">
        <f>IF(Shopping!K39=0,"NA",Shopping!K39)</f>
        <v>NA</v>
      </c>
      <c r="F38" t="str">
        <f>IF(Shopping!K39=0,"",Shopping!L39)</f>
        <v/>
      </c>
      <c r="G38" t="str">
        <f>IF(Shopping!P39=0,"NA",Shopping!P39)</f>
        <v>NA</v>
      </c>
      <c r="H38" t="str">
        <f t="array" ref="H38">IF(Shopping!P39=0,"",Shopping!Q39)</f>
        <v/>
      </c>
      <c r="I38" t="str">
        <f>IF(Shopping!U39=0,"NA",Shopping!U39)</f>
        <v>NA</v>
      </c>
      <c r="J38" t="str">
        <f t="array" ref="J38">IF(Shopping!U39=0,"",Shopping!V39)</f>
        <v/>
      </c>
    </row>
    <row r="39" spans="1:10" x14ac:dyDescent="0.25">
      <c r="A39" t="str">
        <f>IF(Shopping!A40=0,"NA",Shopping!A40)</f>
        <v>NA</v>
      </c>
      <c r="B39" t="str">
        <f>IF(Shopping!A40=0,"",Shopping!B40)</f>
        <v/>
      </c>
      <c r="C39" t="str">
        <f>IF(Shopping!F40=0,"NA",Shopping!F40)</f>
        <v>NA</v>
      </c>
      <c r="D39" t="str">
        <f>IF(Shopping!F40=0,"",Shopping!G40)</f>
        <v/>
      </c>
      <c r="E39" t="str">
        <f>IF(Shopping!K40=0,"NA",Shopping!K40)</f>
        <v>NA</v>
      </c>
      <c r="F39" t="str">
        <f>IF(Shopping!K40=0,"",Shopping!L40)</f>
        <v/>
      </c>
      <c r="G39" t="str">
        <f>IF(Shopping!P40=0,"NA",Shopping!P40)</f>
        <v>NA</v>
      </c>
      <c r="H39" t="str">
        <f t="array" ref="H39">IF(Shopping!P40=0,"",Shopping!Q40)</f>
        <v/>
      </c>
      <c r="I39" t="str">
        <f>IF(Shopping!U40=0,"NA",Shopping!U40)</f>
        <v>NA</v>
      </c>
      <c r="J39" t="str">
        <f t="array" ref="J39">IF(Shopping!U40=0,"",Shopping!V40)</f>
        <v/>
      </c>
    </row>
    <row r="40" spans="1:10" x14ac:dyDescent="0.25">
      <c r="A40" t="str">
        <f>IF(Shopping!A41=0,"NA",Shopping!A41)</f>
        <v>NA</v>
      </c>
      <c r="B40" t="str">
        <f>IF(Shopping!A41=0,"",Shopping!B41)</f>
        <v/>
      </c>
      <c r="C40" t="str">
        <f>IF(Shopping!F41=0,"NA",Shopping!F41)</f>
        <v>NA</v>
      </c>
      <c r="D40" t="str">
        <f>IF(Shopping!F41=0,"",Shopping!G41)</f>
        <v/>
      </c>
      <c r="E40" t="str">
        <f>IF(Shopping!K41=0,"NA",Shopping!K41)</f>
        <v>NA</v>
      </c>
      <c r="F40" t="str">
        <f>IF(Shopping!K41=0,"",Shopping!L41)</f>
        <v/>
      </c>
      <c r="G40" t="str">
        <f>IF(Shopping!P41=0,"NA",Shopping!P41)</f>
        <v>NA</v>
      </c>
      <c r="H40" t="str">
        <f t="array" ref="H40">IF(Shopping!P41=0,"",Shopping!Q41)</f>
        <v/>
      </c>
      <c r="I40" t="str">
        <f>IF(Shopping!U41=0,"NA",Shopping!U41)</f>
        <v>NA</v>
      </c>
      <c r="J40" t="str">
        <f t="array" ref="J40">IF(Shopping!U41=0,"",Shopping!V41)</f>
        <v/>
      </c>
    </row>
    <row r="41" spans="1:10" x14ac:dyDescent="0.25">
      <c r="A41" t="str">
        <f>IF(Shopping!A42=0,"NA",Shopping!A42)</f>
        <v>NA</v>
      </c>
      <c r="B41" t="str">
        <f>IF(Shopping!A42=0,"",Shopping!B42)</f>
        <v/>
      </c>
      <c r="C41" t="str">
        <f>IF(Shopping!F42=0,"NA",Shopping!F42)</f>
        <v>NA</v>
      </c>
      <c r="D41" t="str">
        <f>IF(Shopping!F42=0,"",Shopping!G42)</f>
        <v/>
      </c>
      <c r="E41" t="str">
        <f>IF(Shopping!K42=0,"NA",Shopping!K42)</f>
        <v>NA</v>
      </c>
      <c r="F41" t="str">
        <f>IF(Shopping!K42=0,"",Shopping!L42)</f>
        <v/>
      </c>
      <c r="G41" t="str">
        <f>IF(Shopping!P42=0,"NA",Shopping!P42)</f>
        <v>NA</v>
      </c>
      <c r="H41" t="str">
        <f t="array" ref="H41">IF(Shopping!P42=0,"",Shopping!Q42)</f>
        <v/>
      </c>
      <c r="I41" t="str">
        <f>IF(Shopping!U42=0,"NA",Shopping!U42)</f>
        <v>NA</v>
      </c>
      <c r="J41" t="str">
        <f t="array" ref="J41">IF(Shopping!U42=0,"",Shopping!V42)</f>
        <v/>
      </c>
    </row>
    <row r="42" spans="1:10" x14ac:dyDescent="0.25">
      <c r="A42" t="str">
        <f>IF(Shopping!A43=0,"NA",Shopping!A43)</f>
        <v>NA</v>
      </c>
      <c r="B42" t="str">
        <f>IF(Shopping!A43=0,"",Shopping!B43)</f>
        <v/>
      </c>
      <c r="C42" t="str">
        <f>IF(Shopping!F43=0,"NA",Shopping!F43)</f>
        <v>NA</v>
      </c>
      <c r="D42" t="str">
        <f>IF(Shopping!F43=0,"",Shopping!G43)</f>
        <v/>
      </c>
      <c r="E42" t="str">
        <f>IF(Shopping!K43=0,"NA",Shopping!K43)</f>
        <v>NA</v>
      </c>
      <c r="F42" t="str">
        <f>IF(Shopping!K43=0,"",Shopping!L43)</f>
        <v/>
      </c>
      <c r="G42" t="str">
        <f>IF(Shopping!P43=0,"NA",Shopping!P43)</f>
        <v>NA</v>
      </c>
      <c r="H42" t="str">
        <f t="array" ref="H42">IF(Shopping!P43=0,"",Shopping!Q43)</f>
        <v/>
      </c>
      <c r="I42" t="str">
        <f>IF(Shopping!U43=0,"NA",Shopping!U43)</f>
        <v>NA</v>
      </c>
      <c r="J42" t="str">
        <f t="array" ref="J42">IF(Shopping!U43=0,"",Shopping!V43)</f>
        <v/>
      </c>
    </row>
    <row r="43" spans="1:10" x14ac:dyDescent="0.25">
      <c r="A43" t="str">
        <f>IF(Shopping!A44=0,"NA",Shopping!A44)</f>
        <v>NA</v>
      </c>
      <c r="B43" t="str">
        <f>IF(Shopping!A44=0,"",Shopping!B44)</f>
        <v/>
      </c>
      <c r="C43" t="str">
        <f>IF(Shopping!F44=0,"NA",Shopping!F44)</f>
        <v>NA</v>
      </c>
      <c r="D43" t="str">
        <f>IF(Shopping!F44=0,"",Shopping!G44)</f>
        <v/>
      </c>
      <c r="E43" t="str">
        <f>IF(Shopping!K44=0,"NA",Shopping!K44)</f>
        <v>NA</v>
      </c>
      <c r="F43" t="str">
        <f>IF(Shopping!K44=0,"",Shopping!L44)</f>
        <v/>
      </c>
      <c r="G43" t="str">
        <f>IF(Shopping!P44=0,"NA",Shopping!P44)</f>
        <v>NA</v>
      </c>
      <c r="H43" t="str">
        <f t="array" ref="H43">IF(Shopping!P44=0,"",Shopping!Q44)</f>
        <v/>
      </c>
      <c r="I43" t="str">
        <f>IF(Shopping!U44=0,"NA",Shopping!U44)</f>
        <v>NA</v>
      </c>
      <c r="J43" t="str">
        <f t="array" ref="J43">IF(Shopping!U44=0,"",Shopping!V44)</f>
        <v/>
      </c>
    </row>
    <row r="44" spans="1:10" x14ac:dyDescent="0.25">
      <c r="A44" t="str">
        <f>IF(Shopping!A45=0,"NA",Shopping!A45)</f>
        <v>NA</v>
      </c>
      <c r="B44" t="str">
        <f>IF(Shopping!A45=0,"",Shopping!B45)</f>
        <v/>
      </c>
      <c r="C44" t="str">
        <f>IF(Shopping!F45=0,"NA",Shopping!F45)</f>
        <v>NA</v>
      </c>
      <c r="D44" t="str">
        <f>IF(Shopping!F45=0,"",Shopping!G45)</f>
        <v/>
      </c>
      <c r="E44" t="str">
        <f>IF(Shopping!K45=0,"NA",Shopping!K45)</f>
        <v>NA</v>
      </c>
      <c r="F44" t="str">
        <f>IF(Shopping!K45=0,"",Shopping!L45)</f>
        <v/>
      </c>
      <c r="G44" t="str">
        <f>IF(Shopping!P45=0,"NA",Shopping!P45)</f>
        <v>NA</v>
      </c>
      <c r="H44" t="str">
        <f t="array" ref="H44">IF(Shopping!P45=0,"",Shopping!Q45)</f>
        <v/>
      </c>
      <c r="I44" t="str">
        <f>IF(Shopping!U45=0,"NA",Shopping!U45)</f>
        <v>NA</v>
      </c>
      <c r="J44" t="str">
        <f t="array" ref="J44">IF(Shopping!U45=0,"",Shopping!V45)</f>
        <v/>
      </c>
    </row>
    <row r="45" spans="1:10" x14ac:dyDescent="0.25">
      <c r="A45" t="str">
        <f>IF(Shopping!A46=0,"NA",Shopping!A46)</f>
        <v>NA</v>
      </c>
      <c r="B45" t="str">
        <f>IF(Shopping!A46=0,"",Shopping!B46)</f>
        <v/>
      </c>
      <c r="C45" t="str">
        <f>IF(Shopping!F46=0,"NA",Shopping!F46)</f>
        <v>NA</v>
      </c>
      <c r="D45" t="str">
        <f>IF(Shopping!F46=0,"",Shopping!G46)</f>
        <v/>
      </c>
      <c r="E45" t="str">
        <f>IF(Shopping!K46=0,"NA",Shopping!K46)</f>
        <v>NA</v>
      </c>
      <c r="F45" t="str">
        <f>IF(Shopping!K46=0,"",Shopping!L46)</f>
        <v/>
      </c>
      <c r="G45" t="str">
        <f>IF(Shopping!P46=0,"NA",Shopping!P46)</f>
        <v>NA</v>
      </c>
      <c r="H45" t="str">
        <f t="array" ref="H45">IF(Shopping!P46=0,"",Shopping!Q46)</f>
        <v/>
      </c>
      <c r="I45" t="str">
        <f>IF(Shopping!U46=0,"NA",Shopping!U46)</f>
        <v>NA</v>
      </c>
      <c r="J45" t="str">
        <f t="array" ref="J45">IF(Shopping!U46=0,"",Shopping!V46)</f>
        <v/>
      </c>
    </row>
    <row r="46" spans="1:10" x14ac:dyDescent="0.25">
      <c r="A46" t="str">
        <f>IF(Shopping!A47=0,"NA",Shopping!A47)</f>
        <v>NA</v>
      </c>
      <c r="B46" t="str">
        <f>IF(Shopping!A47=0,"",Shopping!B47)</f>
        <v/>
      </c>
      <c r="C46" t="str">
        <f>IF(Shopping!F47=0,"NA",Shopping!F47)</f>
        <v>NA</v>
      </c>
      <c r="D46" t="str">
        <f>IF(Shopping!F47=0,"",Shopping!G47)</f>
        <v/>
      </c>
      <c r="E46" t="str">
        <f>IF(Shopping!K47=0,"NA",Shopping!K47)</f>
        <v>NA</v>
      </c>
      <c r="F46" t="str">
        <f>IF(Shopping!K47=0,"",Shopping!L47)</f>
        <v/>
      </c>
      <c r="G46" t="str">
        <f>IF(Shopping!P47=0,"NA",Shopping!P47)</f>
        <v>NA</v>
      </c>
      <c r="H46" t="str">
        <f t="array" ref="H46">IF(Shopping!P47=0,"",Shopping!Q47)</f>
        <v/>
      </c>
      <c r="I46" t="str">
        <f>IF(Shopping!U47=0,"NA",Shopping!U47)</f>
        <v>NA</v>
      </c>
      <c r="J46" t="str">
        <f t="array" ref="J46">IF(Shopping!U47=0,"",Shopping!V47)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Shopping</vt:lpstr>
      <vt:lpstr>Grocery list</vt:lpstr>
      <vt:lpstr>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2020-01-01T16:09:24Z</dcterms:modified>
</cp:coreProperties>
</file>