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GitHub\OMVISWEG\"/>
    </mc:Choice>
  </mc:AlternateContent>
  <bookViews>
    <workbookView xWindow="0" yWindow="0" windowWidth="20490" windowHeight="775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C5" i="1"/>
  <c r="B5" i="1"/>
  <c r="D2" i="1"/>
  <c r="C2" i="1"/>
  <c r="B2" i="1"/>
  <c r="D3" i="1"/>
  <c r="C3" i="1"/>
  <c r="B3" i="1"/>
  <c r="B4" i="1"/>
  <c r="C4" i="1"/>
  <c r="D4" i="1"/>
</calcChain>
</file>

<file path=xl/sharedStrings.xml><?xml version="1.0" encoding="utf-8"?>
<sst xmlns="http://schemas.openxmlformats.org/spreadsheetml/2006/main" count="7" uniqueCount="7">
  <si>
    <t>Gesorteerd</t>
  </si>
  <si>
    <t>Ongesorteerd</t>
  </si>
  <si>
    <t>Omgekeerd gesorteerd</t>
  </si>
  <si>
    <t>AVL</t>
  </si>
  <si>
    <t>Heap</t>
  </si>
  <si>
    <t>Hash</t>
  </si>
  <si>
    <t>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</si>
</sst>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Build 1 million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Ongesorteerd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Blad1!$A$2:$A$5</c:f>
              <c:strCache>
                <c:ptCount val="4"/>
                <c:pt idx="0">
                  <c:v>Heap</c:v>
                </c:pt>
                <c:pt idx="1">
                  <c:v>AVL</c:v>
                </c:pt>
                <c:pt idx="2">
                  <c:v>List</c:v>
                </c:pt>
                <c:pt idx="3">
                  <c:v>Hash</c:v>
                </c:pt>
              </c:strCache>
            </c:strRef>
          </c:cat>
          <c:val>
            <c:numRef>
              <c:f>Blad1!$B$2:$B$5</c:f>
              <c:numCache>
                <c:formatCode>General</c:formatCode>
                <c:ptCount val="4"/>
                <c:pt idx="0">
                  <c:v>177</c:v>
                </c:pt>
                <c:pt idx="1">
                  <c:v>1032.8</c:v>
                </c:pt>
                <c:pt idx="2">
                  <c:v>663.6</c:v>
                </c:pt>
                <c:pt idx="3">
                  <c:v>610.4</c:v>
                </c:pt>
              </c:numCache>
            </c:numRef>
          </c:val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Gesorteerd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Blad1!$A$2:$A$5</c:f>
              <c:strCache>
                <c:ptCount val="4"/>
                <c:pt idx="0">
                  <c:v>Heap</c:v>
                </c:pt>
                <c:pt idx="1">
                  <c:v>AVL</c:v>
                </c:pt>
                <c:pt idx="2">
                  <c:v>List</c:v>
                </c:pt>
                <c:pt idx="3">
                  <c:v>Hash</c:v>
                </c:pt>
              </c:strCache>
            </c:strRef>
          </c:cat>
          <c:val>
            <c:numRef>
              <c:f>Blad1!$C$2:$C$5</c:f>
              <c:numCache>
                <c:formatCode>General</c:formatCode>
                <c:ptCount val="4"/>
                <c:pt idx="0">
                  <c:v>554.79999999999995</c:v>
                </c:pt>
                <c:pt idx="1">
                  <c:v>440</c:v>
                </c:pt>
                <c:pt idx="2">
                  <c:v>292.39999999999998</c:v>
                </c:pt>
                <c:pt idx="3">
                  <c:v>442.4</c:v>
                </c:pt>
              </c:numCache>
            </c:numRef>
          </c:val>
        </c:ser>
        <c:ser>
          <c:idx val="2"/>
          <c:order val="2"/>
          <c:tx>
            <c:strRef>
              <c:f>Blad1!$D$1</c:f>
              <c:strCache>
                <c:ptCount val="1"/>
                <c:pt idx="0">
                  <c:v>Omgekeerd gesorteerd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Blad1!$A$2:$A$5</c:f>
              <c:strCache>
                <c:ptCount val="4"/>
                <c:pt idx="0">
                  <c:v>Heap</c:v>
                </c:pt>
                <c:pt idx="1">
                  <c:v>AVL</c:v>
                </c:pt>
                <c:pt idx="2">
                  <c:v>List</c:v>
                </c:pt>
                <c:pt idx="3">
                  <c:v>Hash</c:v>
                </c:pt>
              </c:strCache>
            </c:strRef>
          </c:cat>
          <c:val>
            <c:numRef>
              <c:f>Blad1!$D$2:$D$5</c:f>
              <c:numCache>
                <c:formatCode>General</c:formatCode>
                <c:ptCount val="4"/>
                <c:pt idx="0">
                  <c:v>540.6</c:v>
                </c:pt>
                <c:pt idx="1">
                  <c:v>419.8</c:v>
                </c:pt>
                <c:pt idx="2">
                  <c:v>299.2</c:v>
                </c:pt>
                <c:pt idx="3">
                  <c:v>439.2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469712"/>
        <c:axId val="257470832"/>
      </c:barChart>
      <c:catAx>
        <c:axId val="25746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57470832"/>
        <c:crosses val="autoZero"/>
        <c:auto val="1"/>
        <c:lblAlgn val="ctr"/>
        <c:lblOffset val="100"/>
        <c:noMultiLvlLbl val="0"/>
      </c:catAx>
      <c:valAx>
        <c:axId val="2574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5746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6</xdr:row>
      <xdr:rowOff>100012</xdr:rowOff>
    </xdr:from>
    <xdr:to>
      <xdr:col>6</xdr:col>
      <xdr:colOff>295275</xdr:colOff>
      <xdr:row>20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topLeftCell="A4" workbookViewId="0">
      <selection activeCell="I7" sqref="I7"/>
    </sheetView>
  </sheetViews>
  <sheetFormatPr defaultRowHeight="15" x14ac:dyDescent="0.25"/>
  <cols>
    <col min="1" max="1" width="10.5703125" bestFit="1" customWidth="1"/>
    <col min="2" max="2" width="13.42578125" bestFit="1" customWidth="1"/>
    <col min="3" max="3" width="11" bestFit="1" customWidth="1"/>
    <col min="4" max="4" width="11.42578125" bestFit="1" customWidth="1"/>
  </cols>
  <sheetData>
    <row r="1" spans="1:4" x14ac:dyDescent="0.25">
      <c r="B1" t="s">
        <v>1</v>
      </c>
      <c r="C1" t="s">
        <v>0</v>
      </c>
      <c r="D1" t="s">
        <v>2</v>
      </c>
    </row>
    <row r="2" spans="1:4" x14ac:dyDescent="0.25">
      <c r="A2" t="s">
        <v>4</v>
      </c>
      <c r="B2">
        <f>(178+176+175+175+181)/5</f>
        <v>177</v>
      </c>
      <c r="C2">
        <f>(557+551+558+559+549)/5</f>
        <v>554.79999999999995</v>
      </c>
      <c r="D2">
        <f>(540+534+547+549+533)/5</f>
        <v>540.6</v>
      </c>
    </row>
    <row r="3" spans="1:4" x14ac:dyDescent="0.25">
      <c r="A3" t="s">
        <v>3</v>
      </c>
      <c r="B3">
        <f>(978+1039+1022+1065+1060)/5</f>
        <v>1032.8</v>
      </c>
      <c r="C3">
        <f>(429+461+435+435+440)/5</f>
        <v>440</v>
      </c>
      <c r="D3">
        <f>(419+424+408+429+419)/5</f>
        <v>419.8</v>
      </c>
    </row>
    <row r="4" spans="1:4" x14ac:dyDescent="0.25">
      <c r="A4" t="s">
        <v>6</v>
      </c>
      <c r="B4">
        <f>(626+731+714+628+619)/5</f>
        <v>663.6</v>
      </c>
      <c r="C4">
        <f>(253+355+271+265+318)/5</f>
        <v>292.39999999999998</v>
      </c>
      <c r="D4">
        <f>(267+375+271+265+318)/5</f>
        <v>299.2</v>
      </c>
    </row>
    <row r="5" spans="1:4" x14ac:dyDescent="0.25">
      <c r="A5" t="s">
        <v>5</v>
      </c>
      <c r="B5">
        <f>(607+597+623+618+607)/5</f>
        <v>610.4</v>
      </c>
      <c r="C5">
        <f>(422+480+413+425+472)/5</f>
        <v>442.4</v>
      </c>
      <c r="D5">
        <f>(475+410+421+482+408)/5</f>
        <v>439.2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Erik Martijn Visser</cp:lastModifiedBy>
  <dcterms:created xsi:type="dcterms:W3CDTF">2015-03-18T10:12:56Z</dcterms:created>
  <dcterms:modified xsi:type="dcterms:W3CDTF">2015-03-18T10:49:25Z</dcterms:modified>
</cp:coreProperties>
</file>