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GitHub\OMVISWEG\"/>
    </mc:Choice>
  </mc:AlternateContent>
  <bookViews>
    <workbookView xWindow="0" yWindow="0" windowWidth="10095" windowHeight="7680"/>
  </bookViews>
  <sheets>
    <sheet name="Worksheet1" sheetId="1" r:id="rId1"/>
  </sheets>
  <calcPr calcId="152511"/>
</workbook>
</file>

<file path=xl/calcChain.xml><?xml version="1.0" encoding="utf-8"?>
<calcChain xmlns="http://schemas.openxmlformats.org/spreadsheetml/2006/main">
  <c r="AL3" i="1" l="1"/>
  <c r="AL4" i="1"/>
  <c r="AL6" i="1"/>
  <c r="AL7" i="1"/>
  <c r="AL8" i="1"/>
  <c r="AL10" i="1"/>
  <c r="AL11" i="1"/>
  <c r="AL12" i="1"/>
  <c r="AL15" i="1"/>
  <c r="AL16" i="1"/>
  <c r="AL17" i="1"/>
  <c r="AL20" i="1"/>
  <c r="AL21" i="1"/>
  <c r="AL22" i="1"/>
  <c r="AL25" i="1"/>
  <c r="AL26" i="1"/>
  <c r="AL27" i="1"/>
  <c r="AL30" i="1"/>
  <c r="AL31" i="1"/>
  <c r="AL32" i="1"/>
  <c r="AL34" i="1"/>
  <c r="AL35" i="1"/>
  <c r="AL36" i="1"/>
  <c r="AL38" i="1"/>
  <c r="AL39" i="1"/>
  <c r="AL40" i="1"/>
  <c r="AL43" i="1"/>
  <c r="AL44" i="1"/>
  <c r="AL45" i="1"/>
  <c r="AL48" i="1"/>
  <c r="AL49" i="1"/>
  <c r="AL50" i="1"/>
  <c r="AL53" i="1"/>
  <c r="AL54" i="1"/>
  <c r="AL55" i="1"/>
  <c r="AL58" i="1"/>
  <c r="AL59" i="1"/>
  <c r="AL60" i="1"/>
  <c r="AL63" i="1"/>
  <c r="AL64" i="1"/>
  <c r="AL65" i="1"/>
  <c r="AK3" i="1"/>
  <c r="AK4" i="1"/>
  <c r="AK6" i="1"/>
  <c r="AK7" i="1"/>
  <c r="AK8" i="1"/>
  <c r="AK10" i="1"/>
  <c r="AK11" i="1"/>
  <c r="AK12" i="1"/>
  <c r="AK15" i="1"/>
  <c r="AK16" i="1"/>
  <c r="AK17" i="1"/>
  <c r="AK20" i="1"/>
  <c r="AK21" i="1"/>
  <c r="AK22" i="1"/>
  <c r="AK25" i="1"/>
  <c r="AK26" i="1"/>
  <c r="AK27" i="1"/>
  <c r="AK30" i="1"/>
  <c r="AK31" i="1"/>
  <c r="AK32" i="1"/>
  <c r="AK34" i="1"/>
  <c r="AK35" i="1"/>
  <c r="AK36" i="1"/>
  <c r="AK38" i="1"/>
  <c r="AK39" i="1"/>
  <c r="AK40" i="1"/>
  <c r="AK43" i="1"/>
  <c r="AK44" i="1"/>
  <c r="AK45" i="1"/>
  <c r="AK48" i="1"/>
  <c r="AK49" i="1"/>
  <c r="AK50" i="1"/>
  <c r="AK53" i="1"/>
  <c r="AK54" i="1"/>
  <c r="AK55" i="1"/>
  <c r="AK58" i="1"/>
  <c r="AK59" i="1"/>
  <c r="AK60" i="1"/>
  <c r="AK63" i="1"/>
  <c r="AK64" i="1"/>
  <c r="AK65" i="1"/>
  <c r="AJ3" i="1"/>
  <c r="AJ4" i="1"/>
  <c r="AJ6" i="1"/>
  <c r="AJ7" i="1"/>
  <c r="AJ8" i="1"/>
  <c r="AJ10" i="1"/>
  <c r="AJ11" i="1"/>
  <c r="AJ12" i="1"/>
  <c r="AJ15" i="1"/>
  <c r="AJ16" i="1"/>
  <c r="AJ17" i="1"/>
  <c r="AJ20" i="1"/>
  <c r="AJ21" i="1"/>
  <c r="AJ22" i="1"/>
  <c r="AJ25" i="1"/>
  <c r="AJ26" i="1"/>
  <c r="AJ27" i="1"/>
  <c r="AJ30" i="1"/>
  <c r="AJ31" i="1"/>
  <c r="AJ32" i="1"/>
  <c r="AJ34" i="1"/>
  <c r="AJ35" i="1"/>
  <c r="AJ36" i="1"/>
  <c r="AJ38" i="1"/>
  <c r="AJ39" i="1"/>
  <c r="AJ40" i="1"/>
  <c r="AJ43" i="1"/>
  <c r="AJ44" i="1"/>
  <c r="AJ45" i="1"/>
  <c r="AJ48" i="1"/>
  <c r="AJ49" i="1"/>
  <c r="AJ50" i="1"/>
  <c r="AJ53" i="1"/>
  <c r="AJ54" i="1"/>
  <c r="AJ55" i="1"/>
  <c r="AJ58" i="1"/>
  <c r="AJ59" i="1"/>
  <c r="AJ60" i="1"/>
  <c r="AJ63" i="1"/>
  <c r="AJ64" i="1"/>
  <c r="AJ65" i="1"/>
  <c r="AI3" i="1"/>
  <c r="AI4" i="1"/>
  <c r="AI6" i="1"/>
  <c r="AI7" i="1"/>
  <c r="AI8" i="1"/>
  <c r="AI10" i="1"/>
  <c r="AI11" i="1"/>
  <c r="AI12" i="1"/>
  <c r="AI15" i="1"/>
  <c r="AI16" i="1"/>
  <c r="AI17" i="1"/>
  <c r="AI20" i="1"/>
  <c r="AI21" i="1"/>
  <c r="AI22" i="1"/>
  <c r="AI25" i="1"/>
  <c r="AI26" i="1"/>
  <c r="AI27" i="1"/>
  <c r="AI30" i="1"/>
  <c r="AI31" i="1"/>
  <c r="AI32" i="1"/>
  <c r="AI34" i="1"/>
  <c r="AI35" i="1"/>
  <c r="AI36" i="1"/>
  <c r="AI38" i="1"/>
  <c r="AI39" i="1"/>
  <c r="AI40" i="1"/>
  <c r="AI43" i="1"/>
  <c r="AI44" i="1"/>
  <c r="AI45" i="1"/>
  <c r="AI48" i="1"/>
  <c r="AI49" i="1"/>
  <c r="AI50" i="1"/>
  <c r="AI53" i="1"/>
  <c r="AI54" i="1"/>
  <c r="AI55" i="1"/>
  <c r="AI58" i="1"/>
  <c r="AI59" i="1"/>
  <c r="AI60" i="1"/>
  <c r="AI63" i="1"/>
  <c r="AI64" i="1"/>
  <c r="AI65" i="1"/>
  <c r="AH65" i="1"/>
  <c r="AH3" i="1"/>
  <c r="AH4" i="1"/>
  <c r="AH6" i="1"/>
  <c r="AH7" i="1"/>
  <c r="AH8" i="1"/>
  <c r="AH10" i="1"/>
  <c r="AH11" i="1"/>
  <c r="AH12" i="1"/>
  <c r="AH15" i="1"/>
  <c r="AH16" i="1"/>
  <c r="AH17" i="1"/>
  <c r="AH20" i="1"/>
  <c r="AH21" i="1"/>
  <c r="AH22" i="1"/>
  <c r="AH25" i="1"/>
  <c r="AH26" i="1"/>
  <c r="AH27" i="1"/>
  <c r="AH30" i="1"/>
  <c r="AH31" i="1"/>
  <c r="AH32" i="1"/>
  <c r="AH34" i="1"/>
  <c r="AH35" i="1"/>
  <c r="AH36" i="1"/>
  <c r="AH38" i="1"/>
  <c r="AH39" i="1"/>
  <c r="AH40" i="1"/>
  <c r="AH43" i="1"/>
  <c r="AH44" i="1"/>
  <c r="AH45" i="1"/>
  <c r="AH48" i="1"/>
  <c r="AH49" i="1"/>
  <c r="AH50" i="1"/>
  <c r="AH53" i="1"/>
  <c r="AH54" i="1"/>
  <c r="AH55" i="1"/>
  <c r="AH58" i="1"/>
  <c r="AH59" i="1"/>
  <c r="AH60" i="1"/>
  <c r="AH63" i="1"/>
  <c r="AH64" i="1"/>
  <c r="AG3" i="1"/>
  <c r="AG4" i="1"/>
  <c r="AG6" i="1"/>
  <c r="AG7" i="1"/>
  <c r="AG8" i="1"/>
  <c r="AG10" i="1"/>
  <c r="AG11" i="1"/>
  <c r="AG12" i="1"/>
  <c r="AG15" i="1"/>
  <c r="AG16" i="1"/>
  <c r="AG17" i="1"/>
  <c r="AG20" i="1"/>
  <c r="AG21" i="1"/>
  <c r="AG22" i="1"/>
  <c r="AG25" i="1"/>
  <c r="AG26" i="1"/>
  <c r="AG27" i="1"/>
  <c r="AG30" i="1"/>
  <c r="AG31" i="1"/>
  <c r="AG32" i="1"/>
  <c r="AG34" i="1"/>
  <c r="AG35" i="1"/>
  <c r="AG36" i="1"/>
  <c r="AG38" i="1"/>
  <c r="AG39" i="1"/>
  <c r="AG40" i="1"/>
  <c r="AG43" i="1"/>
  <c r="AG44" i="1"/>
  <c r="AG45" i="1"/>
  <c r="AG48" i="1"/>
  <c r="AG49" i="1"/>
  <c r="AG50" i="1"/>
  <c r="AG53" i="1"/>
  <c r="AG54" i="1"/>
  <c r="AG55" i="1"/>
  <c r="AG58" i="1"/>
  <c r="AG59" i="1"/>
  <c r="AG60" i="1"/>
  <c r="AG63" i="1"/>
  <c r="AG64" i="1"/>
  <c r="AG65" i="1"/>
  <c r="AI2" i="1"/>
  <c r="AJ2" i="1"/>
  <c r="AK2" i="1"/>
  <c r="AL2" i="1"/>
  <c r="AH2" i="1"/>
  <c r="AG2" i="1"/>
  <c r="Z2" i="1"/>
  <c r="AF3" i="1"/>
  <c r="AF4" i="1"/>
  <c r="AF6" i="1"/>
  <c r="AF7" i="1"/>
  <c r="AF8" i="1"/>
  <c r="AF10" i="1"/>
  <c r="AF11" i="1"/>
  <c r="AF12" i="1"/>
  <c r="AF15" i="1"/>
  <c r="AF16" i="1"/>
  <c r="AF17" i="1"/>
  <c r="AF20" i="1"/>
  <c r="AF21" i="1"/>
  <c r="AF22" i="1"/>
  <c r="AF25" i="1"/>
  <c r="AF26" i="1"/>
  <c r="AF27" i="1"/>
  <c r="AF30" i="1"/>
  <c r="AF31" i="1"/>
  <c r="AF32" i="1"/>
  <c r="AF34" i="1"/>
  <c r="AF35" i="1"/>
  <c r="AF36" i="1"/>
  <c r="AF38" i="1"/>
  <c r="AF39" i="1"/>
  <c r="AF40" i="1"/>
  <c r="AF43" i="1"/>
  <c r="AF44" i="1"/>
  <c r="AF45" i="1"/>
  <c r="AF48" i="1"/>
  <c r="AF49" i="1"/>
  <c r="AF50" i="1"/>
  <c r="AF53" i="1"/>
  <c r="AF54" i="1"/>
  <c r="AF55" i="1"/>
  <c r="AF58" i="1"/>
  <c r="AF59" i="1"/>
  <c r="AF60" i="1"/>
  <c r="AF63" i="1"/>
  <c r="AF64" i="1"/>
  <c r="AF65" i="1"/>
  <c r="AF2" i="1"/>
  <c r="AE3" i="1"/>
  <c r="AE4" i="1"/>
  <c r="AE6" i="1"/>
  <c r="AE7" i="1"/>
  <c r="AE8" i="1"/>
  <c r="AE10" i="1"/>
  <c r="AE11" i="1"/>
  <c r="AE12" i="1"/>
  <c r="AE15" i="1"/>
  <c r="AE16" i="1"/>
  <c r="AE17" i="1"/>
  <c r="AE20" i="1"/>
  <c r="AE21" i="1"/>
  <c r="AE22" i="1"/>
  <c r="AE25" i="1"/>
  <c r="AE26" i="1"/>
  <c r="AE27" i="1"/>
  <c r="AE30" i="1"/>
  <c r="AE31" i="1"/>
  <c r="AE32" i="1"/>
  <c r="AE34" i="1"/>
  <c r="AE35" i="1"/>
  <c r="AE36" i="1"/>
  <c r="AE38" i="1"/>
  <c r="AE39" i="1"/>
  <c r="AE40" i="1"/>
  <c r="AE43" i="1"/>
  <c r="AE44" i="1"/>
  <c r="AE45" i="1"/>
  <c r="AE48" i="1"/>
  <c r="AE49" i="1"/>
  <c r="AE50" i="1"/>
  <c r="AE53" i="1"/>
  <c r="AE54" i="1"/>
  <c r="AE55" i="1"/>
  <c r="AE58" i="1"/>
  <c r="AE59" i="1"/>
  <c r="AE60" i="1"/>
  <c r="AE63" i="1"/>
  <c r="AE64" i="1"/>
  <c r="AE65" i="1"/>
  <c r="AD3" i="1"/>
  <c r="AD4" i="1"/>
  <c r="AD6" i="1"/>
  <c r="AD7" i="1"/>
  <c r="AD8" i="1"/>
  <c r="AD10" i="1"/>
  <c r="AD11" i="1"/>
  <c r="AD12" i="1"/>
  <c r="AD15" i="1"/>
  <c r="AD16" i="1"/>
  <c r="AD17" i="1"/>
  <c r="AD20" i="1"/>
  <c r="AD21" i="1"/>
  <c r="AD22" i="1"/>
  <c r="AD25" i="1"/>
  <c r="AD26" i="1"/>
  <c r="AD27" i="1"/>
  <c r="AD30" i="1"/>
  <c r="AD31" i="1"/>
  <c r="AD32" i="1"/>
  <c r="AD34" i="1"/>
  <c r="AD35" i="1"/>
  <c r="AD36" i="1"/>
  <c r="AD38" i="1"/>
  <c r="AD39" i="1"/>
  <c r="AD40" i="1"/>
  <c r="AD43" i="1"/>
  <c r="AD44" i="1"/>
  <c r="AD45" i="1"/>
  <c r="AD48" i="1"/>
  <c r="AD49" i="1"/>
  <c r="AD50" i="1"/>
  <c r="AD53" i="1"/>
  <c r="AD54" i="1"/>
  <c r="AD55" i="1"/>
  <c r="AD58" i="1"/>
  <c r="AD59" i="1"/>
  <c r="AD60" i="1"/>
  <c r="AD63" i="1"/>
  <c r="AD64" i="1"/>
  <c r="AD65" i="1"/>
  <c r="AC2" i="1"/>
  <c r="AD2" i="1"/>
  <c r="AE2" i="1"/>
  <c r="AC3" i="1"/>
  <c r="AC4" i="1"/>
  <c r="AC6" i="1"/>
  <c r="AC7" i="1"/>
  <c r="AC8" i="1"/>
  <c r="AC10" i="1"/>
  <c r="AC11" i="1"/>
  <c r="AC12" i="1"/>
  <c r="AC15" i="1"/>
  <c r="AC16" i="1"/>
  <c r="AC17" i="1"/>
  <c r="AC20" i="1"/>
  <c r="AC21" i="1"/>
  <c r="AC22" i="1"/>
  <c r="AC25" i="1"/>
  <c r="AC26" i="1"/>
  <c r="AC27" i="1"/>
  <c r="AC30" i="1"/>
  <c r="AC31" i="1"/>
  <c r="AC32" i="1"/>
  <c r="AC34" i="1"/>
  <c r="AC35" i="1"/>
  <c r="AC36" i="1"/>
  <c r="AC38" i="1"/>
  <c r="AC39" i="1"/>
  <c r="AC40" i="1"/>
  <c r="AC43" i="1"/>
  <c r="AC44" i="1"/>
  <c r="AC45" i="1"/>
  <c r="AC48" i="1"/>
  <c r="AC49" i="1"/>
  <c r="AC50" i="1"/>
  <c r="AC53" i="1"/>
  <c r="AC54" i="1"/>
  <c r="AC55" i="1"/>
  <c r="AC58" i="1"/>
  <c r="AC59" i="1"/>
  <c r="AC60" i="1"/>
  <c r="AC63" i="1"/>
  <c r="AC64" i="1"/>
  <c r="AC65" i="1"/>
  <c r="AA34" i="1"/>
  <c r="AA35" i="1"/>
  <c r="AA36" i="1"/>
  <c r="AA38" i="1"/>
  <c r="AA39" i="1"/>
  <c r="AA40" i="1"/>
  <c r="AA43" i="1"/>
  <c r="AA44" i="1"/>
  <c r="AA45" i="1"/>
  <c r="AA48" i="1"/>
  <c r="AA49" i="1"/>
  <c r="AA50" i="1"/>
  <c r="AA53" i="1"/>
  <c r="AA54" i="1"/>
  <c r="AA55" i="1"/>
  <c r="AA58" i="1"/>
  <c r="AA59" i="1"/>
  <c r="AA60" i="1"/>
  <c r="AA63" i="1"/>
  <c r="AA64" i="1"/>
  <c r="AA65" i="1"/>
  <c r="AB17" i="1"/>
  <c r="AB20" i="1"/>
  <c r="AB21" i="1"/>
  <c r="AB22" i="1"/>
  <c r="AB25" i="1"/>
  <c r="AB26" i="1"/>
  <c r="AB27" i="1"/>
  <c r="AB30" i="1"/>
  <c r="AB31" i="1"/>
  <c r="AB32" i="1"/>
  <c r="AB34" i="1"/>
  <c r="AB35" i="1"/>
  <c r="AB36" i="1"/>
  <c r="AB38" i="1"/>
  <c r="AB39" i="1"/>
  <c r="AB40" i="1"/>
  <c r="AB43" i="1"/>
  <c r="AB44" i="1"/>
  <c r="AB45" i="1"/>
  <c r="AB48" i="1"/>
  <c r="AB49" i="1"/>
  <c r="AB50" i="1"/>
  <c r="AB53" i="1"/>
  <c r="AB54" i="1"/>
  <c r="AB55" i="1"/>
  <c r="AB58" i="1"/>
  <c r="AB59" i="1"/>
  <c r="AB60" i="1"/>
  <c r="AB63" i="1"/>
  <c r="AB64" i="1"/>
  <c r="AB65" i="1"/>
  <c r="AB2" i="1"/>
  <c r="AB3" i="1"/>
  <c r="AB4" i="1"/>
  <c r="AB6" i="1"/>
  <c r="AB7" i="1"/>
  <c r="AB8" i="1"/>
  <c r="AB10" i="1"/>
  <c r="AB11" i="1"/>
  <c r="AB12" i="1"/>
  <c r="AB15" i="1"/>
  <c r="AB16" i="1"/>
  <c r="AA16" i="1"/>
  <c r="AA2" i="1"/>
  <c r="AA3" i="1"/>
  <c r="AA4" i="1"/>
  <c r="AA6" i="1"/>
  <c r="AA7" i="1"/>
  <c r="AA8" i="1"/>
  <c r="AA10" i="1"/>
  <c r="AA11" i="1"/>
  <c r="AA12" i="1"/>
  <c r="AA15" i="1"/>
  <c r="AA17" i="1"/>
  <c r="AA20" i="1"/>
  <c r="AA21" i="1"/>
  <c r="AA22" i="1"/>
  <c r="AA25" i="1"/>
  <c r="AA26" i="1"/>
  <c r="AA27" i="1"/>
  <c r="AA31" i="1"/>
  <c r="AA32" i="1"/>
  <c r="AA30" i="1"/>
</calcChain>
</file>

<file path=xl/sharedStrings.xml><?xml version="1.0" encoding="utf-8"?>
<sst xmlns="http://schemas.openxmlformats.org/spreadsheetml/2006/main" count="363" uniqueCount="61">
  <si>
    <t>Build1</t>
  </si>
  <si>
    <t>List</t>
  </si>
  <si>
    <t>AVLTree</t>
  </si>
  <si>
    <t>IntervalHiep</t>
  </si>
  <si>
    <t>HashTable</t>
  </si>
  <si>
    <t>Build2</t>
  </si>
  <si>
    <t>Build3</t>
  </si>
  <si>
    <t>Build4</t>
  </si>
  <si>
    <t>Build5</t>
  </si>
  <si>
    <t>Search1</t>
  </si>
  <si>
    <t>Search2</t>
  </si>
  <si>
    <t>Search3</t>
  </si>
  <si>
    <t>Search4</t>
  </si>
  <si>
    <t>Search5</t>
  </si>
  <si>
    <t>SearchMin1</t>
  </si>
  <si>
    <t>SearchMin2</t>
  </si>
  <si>
    <t>SearchMin3</t>
  </si>
  <si>
    <t>SearchMin4</t>
  </si>
  <si>
    <t>SearchMin5</t>
  </si>
  <si>
    <t>SearchMax1</t>
  </si>
  <si>
    <t>SearchMax2</t>
  </si>
  <si>
    <t>SearchMax3</t>
  </si>
  <si>
    <t>SearchMax4</t>
  </si>
  <si>
    <t>SearchMax5</t>
  </si>
  <si>
    <t>Insert1</t>
  </si>
  <si>
    <t>Insert2</t>
  </si>
  <si>
    <t>Insert3</t>
  </si>
  <si>
    <t>Insert4</t>
  </si>
  <si>
    <t>Insert5</t>
  </si>
  <si>
    <t>Delete1</t>
  </si>
  <si>
    <t>Delete2</t>
  </si>
  <si>
    <t>Delete3</t>
  </si>
  <si>
    <t>Delete4</t>
  </si>
  <si>
    <t>Delete5</t>
  </si>
  <si>
    <t>GetMin1</t>
  </si>
  <si>
    <t>GetMin2</t>
  </si>
  <si>
    <t>GetMin3</t>
  </si>
  <si>
    <t>GetMin4</t>
  </si>
  <si>
    <t>GetMin5</t>
  </si>
  <si>
    <t>GetMax1</t>
  </si>
  <si>
    <t>GetMax2</t>
  </si>
  <si>
    <t>GetMax3</t>
  </si>
  <si>
    <t>GetMax4</t>
  </si>
  <si>
    <t>GetMax5</t>
  </si>
  <si>
    <t>ExtractMin1</t>
  </si>
  <si>
    <t>ExtractMin2</t>
  </si>
  <si>
    <t>ExtractMin3</t>
  </si>
  <si>
    <t>ExtractMin4</t>
  </si>
  <si>
    <t>ExtractMin5</t>
  </si>
  <si>
    <t>ExtractMax1</t>
  </si>
  <si>
    <t>ExtractMax2</t>
  </si>
  <si>
    <t>ExtractMax3</t>
  </si>
  <si>
    <t>ExtractMax4</t>
  </si>
  <si>
    <t>ExtractMax5</t>
  </si>
  <si>
    <t>List,Heap</t>
  </si>
  <si>
    <t>List,Hash</t>
  </si>
  <si>
    <t>List,AVL</t>
  </si>
  <si>
    <t>AVL,Hash</t>
  </si>
  <si>
    <t>AVL,Heap</t>
  </si>
  <si>
    <t>Heap,Hash</t>
  </si>
  <si>
    <t>Tcrit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</si>
</sst>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color rgb="FFBE8C00"/>
      <name val="Calibri"/>
    </font>
    <font>
      <sz val="11"/>
      <color rgb="FF548235"/>
      <name val="Calibri"/>
    </font>
    <font>
      <sz val="11"/>
      <color rgb="FF0070C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S1" workbookViewId="0">
      <selection activeCell="AH16" sqref="AH16"/>
    </sheetView>
  </sheetViews>
  <sheetFormatPr defaultRowHeight="15"/>
  <cols>
    <col min="25" max="25" width="10.140625" bestFit="1" customWidth="1"/>
    <col min="33" max="33" width="9.42578125" bestFit="1" customWidth="1"/>
  </cols>
  <sheetData>
    <row r="1" spans="1:38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4" t="s">
        <v>6</v>
      </c>
      <c r="L1" s="2" t="s">
        <v>1</v>
      </c>
      <c r="M1" s="2" t="s">
        <v>2</v>
      </c>
      <c r="N1" s="2" t="s">
        <v>3</v>
      </c>
      <c r="O1" s="2" t="s">
        <v>4</v>
      </c>
      <c r="P1" s="4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4" t="s">
        <v>8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60</v>
      </c>
      <c r="AA1" s="2" t="s">
        <v>55</v>
      </c>
      <c r="AB1" s="2" t="s">
        <v>54</v>
      </c>
      <c r="AC1" s="2" t="s">
        <v>56</v>
      </c>
      <c r="AD1" s="2" t="s">
        <v>58</v>
      </c>
      <c r="AE1" s="2" t="s">
        <v>57</v>
      </c>
      <c r="AF1" s="2" t="s">
        <v>59</v>
      </c>
      <c r="AG1" s="2" t="s">
        <v>55</v>
      </c>
      <c r="AH1" s="2" t="s">
        <v>54</v>
      </c>
      <c r="AI1" s="2" t="s">
        <v>56</v>
      </c>
      <c r="AJ1" s="2" t="s">
        <v>58</v>
      </c>
      <c r="AK1" s="2" t="s">
        <v>57</v>
      </c>
      <c r="AL1" s="2" t="s">
        <v>59</v>
      </c>
    </row>
    <row r="2" spans="1:38">
      <c r="A2" s="1">
        <v>10000</v>
      </c>
      <c r="B2" s="3">
        <v>4</v>
      </c>
      <c r="C2" s="3">
        <v>3</v>
      </c>
      <c r="D2" s="3">
        <v>2</v>
      </c>
      <c r="E2" s="3">
        <v>1</v>
      </c>
      <c r="F2" s="1">
        <v>10000</v>
      </c>
      <c r="G2" s="3">
        <v>4</v>
      </c>
      <c r="H2" s="3">
        <v>3</v>
      </c>
      <c r="I2" s="3">
        <v>2</v>
      </c>
      <c r="J2" s="3">
        <v>1</v>
      </c>
      <c r="K2" s="1">
        <v>10000</v>
      </c>
      <c r="L2" s="3">
        <v>4</v>
      </c>
      <c r="M2" s="3">
        <v>3</v>
      </c>
      <c r="N2" s="3">
        <v>2</v>
      </c>
      <c r="O2" s="3">
        <v>1</v>
      </c>
      <c r="P2" s="1">
        <v>10000</v>
      </c>
      <c r="Q2" s="3">
        <v>5</v>
      </c>
      <c r="R2" s="3">
        <v>3</v>
      </c>
      <c r="S2" s="3">
        <v>2</v>
      </c>
      <c r="T2" s="3">
        <v>1</v>
      </c>
      <c r="U2" s="1">
        <v>10000</v>
      </c>
      <c r="V2" s="3">
        <v>4</v>
      </c>
      <c r="W2" s="3">
        <v>3</v>
      </c>
      <c r="X2" s="3">
        <v>2</v>
      </c>
      <c r="Y2" s="3">
        <v>1</v>
      </c>
      <c r="Z2">
        <f>-_xlfn.T.INV(0.01, 4)</f>
        <v>3.7469473879791968</v>
      </c>
      <c r="AA2">
        <f t="shared" ref="AA1:AA29" si="0">AVERAGE((B2-E2),(G2-J2),(L2-O2),(Q2-T2),(V2-Y2))/(_xlfn.STDEV.P((B2-E2),(G2-J2),(L2-O2),(Q2-T2),(V2-Y2))/SQRT(4))</f>
        <v>16</v>
      </c>
      <c r="AB2">
        <f t="shared" ref="AB1:AB15" si="1">AVERAGE((B2-D2),(G2-I2),(L2-N2),(Q2-S2),(V2-X2))/(_xlfn.STDEV.P((B2-D2),(G2-I2),(L2-N2),(Q2-S2),(V2-X2))/SQRT(4))</f>
        <v>11</v>
      </c>
      <c r="AC2">
        <f>AVERAGE((B2-C2),(G2-H2),(L2-M2),(Q2-R2),(V2-W2))/(_xlfn.STDEV.P((B2-C2),(G2-H2),(L2-M2),(Q2-R2),(V2-W2))/SQRT(4))</f>
        <v>5.9999999999999991</v>
      </c>
      <c r="AD2" t="e">
        <f>AVERAGE((D2-C2),(I2-H2),(N2-M2),(S2-R2),(X2-W2))/(_xlfn.STDEV.P((D2-C2),(I2-H2),(N2-M2),(S2-R2),(X2-W2))/SQRT(4))</f>
        <v>#DIV/0!</v>
      </c>
      <c r="AE2" t="e">
        <f>AVERAGE((E2-C2),(J2-H2),(O2-M2),(T2-R2),(Y2-W2))/(_xlfn.STDEV.P((E2-C2),(J2-H2),(O2-M2),(T2-R2),(Y2-W2))/SQRT(4))</f>
        <v>#DIV/0!</v>
      </c>
      <c r="AF2" t="e">
        <f>AVERAGE((E2-D2),(J2-I2),(O2-N2),(T2-S2),(Y2-X2))/(_xlfn.STDEV.P((E2-D2),(J2-I2),(O2-N2),(T2-S2),(Y2-X2))/SQRT(4))</f>
        <v>#DIV/0!</v>
      </c>
      <c r="AG2" t="b">
        <f>AND((AA2&lt;=-_xlfn.T.INV(0.01, 4)),(AA2&gt;=_xlfn.T.INV(0.01, 4)))</f>
        <v>0</v>
      </c>
      <c r="AH2" t="b">
        <f>AND((AB2&lt;=-_xlfn.T.INV(0.01, 4)),(AB2&gt;=_xlfn.T.INV(0.01, 4)))</f>
        <v>0</v>
      </c>
      <c r="AI2" t="b">
        <f t="shared" ref="AI2:AL17" si="2">AND((AC2&lt;=-_xlfn.T.INV(0.01, 4)),(AC2&gt;=_xlfn.T.INV(0.01, 4)))</f>
        <v>0</v>
      </c>
      <c r="AJ2" t="e">
        <f t="shared" si="2"/>
        <v>#DIV/0!</v>
      </c>
      <c r="AK2" t="e">
        <f t="shared" si="2"/>
        <v>#DIV/0!</v>
      </c>
      <c r="AL2" t="e">
        <f t="shared" si="2"/>
        <v>#DIV/0!</v>
      </c>
    </row>
    <row r="3" spans="1:38">
      <c r="A3" s="1">
        <v>100000</v>
      </c>
      <c r="B3" s="3">
        <v>52</v>
      </c>
      <c r="C3" s="3">
        <v>37</v>
      </c>
      <c r="D3" s="3">
        <v>19</v>
      </c>
      <c r="E3" s="3">
        <v>27</v>
      </c>
      <c r="F3" s="1">
        <v>100000</v>
      </c>
      <c r="G3" s="3">
        <v>52</v>
      </c>
      <c r="H3" s="3">
        <v>36</v>
      </c>
      <c r="I3" s="3">
        <v>18</v>
      </c>
      <c r="J3" s="3">
        <v>30</v>
      </c>
      <c r="K3" s="1">
        <v>100000</v>
      </c>
      <c r="L3" s="3">
        <v>53</v>
      </c>
      <c r="M3" s="3">
        <v>37</v>
      </c>
      <c r="N3" s="3">
        <v>18</v>
      </c>
      <c r="O3" s="3">
        <v>29</v>
      </c>
      <c r="P3" s="1">
        <v>100000</v>
      </c>
      <c r="Q3" s="3">
        <v>53</v>
      </c>
      <c r="R3" s="3">
        <v>36</v>
      </c>
      <c r="S3" s="3">
        <v>18</v>
      </c>
      <c r="T3" s="3">
        <v>30</v>
      </c>
      <c r="U3" s="1">
        <v>100000</v>
      </c>
      <c r="V3" s="3">
        <v>52</v>
      </c>
      <c r="W3" s="3">
        <v>36</v>
      </c>
      <c r="X3" s="3">
        <v>18</v>
      </c>
      <c r="Y3" s="3">
        <v>30</v>
      </c>
      <c r="AA3">
        <f t="shared" si="0"/>
        <v>39.787671753062043</v>
      </c>
      <c r="AB3">
        <f t="shared" si="1"/>
        <v>91.403344734049156</v>
      </c>
      <c r="AC3">
        <f t="shared" ref="AC3:AC65" si="3">AVERAGE((B3-C3),(G3-H3),(L3-M3),(Q3-R3),(V3-W3))/(_xlfn.STDEV.P((B3-C3),(G3-H3),(L3-M3),(Q3-R3),(V3-W3))/SQRT(4))</f>
        <v>50.596442562694065</v>
      </c>
      <c r="AD3">
        <f t="shared" ref="AD3:AD65" si="4">AVERAGE((D3-C3),(I3-H3),(N3-M3),(S3-R3),(X3-W3))/(_xlfn.STDEV.P((D3-C3),(I3-H3),(N3-M3),(S3-R3),(X3-W3))/SQRT(4))</f>
        <v>-91</v>
      </c>
      <c r="AE3">
        <f t="shared" ref="AE3:AE65" si="5">AVERAGE((E3-C3),(J3-H3),(O3-M3),(T3-R3),(Y3-W3))/(_xlfn.STDEV.P((E3-C3),(J3-H3),(O3-M3),(T3-R3),(Y3-W3))/SQRT(4))</f>
        <v>-9</v>
      </c>
      <c r="AF3">
        <f t="shared" ref="AF3:AF65" si="6">AVERAGE((E3-D3),(J3-I3),(O3-N3),(T3-S3),(Y3-X3))/(_xlfn.STDEV.P((E3-D3),(J3-I3),(O3-N3),(T3-S3),(Y3-X3))/SQRT(4))</f>
        <v>14.200938936093861</v>
      </c>
      <c r="AG3" t="b">
        <f t="shared" ref="AG3:AG65" si="7">AND((AA3&lt;=-_xlfn.T.INV(0.01, 4)),(AA3&gt;=_xlfn.T.INV(0.01, 4)))</f>
        <v>0</v>
      </c>
      <c r="AH3" t="b">
        <f t="shared" ref="AH3:AL64" si="8">AND((AB3&lt;=-_xlfn.T.INV(0.01, 4)),(AB3&gt;=_xlfn.T.INV(0.01, 4)))</f>
        <v>0</v>
      </c>
      <c r="AI3" t="b">
        <f t="shared" si="2"/>
        <v>0</v>
      </c>
      <c r="AJ3" t="b">
        <f t="shared" si="2"/>
        <v>0</v>
      </c>
      <c r="AK3" t="b">
        <f t="shared" si="2"/>
        <v>0</v>
      </c>
      <c r="AL3" t="b">
        <f t="shared" si="2"/>
        <v>0</v>
      </c>
    </row>
    <row r="4" spans="1:38">
      <c r="A4" s="1">
        <v>1000000</v>
      </c>
      <c r="B4" s="3">
        <v>626</v>
      </c>
      <c r="C4" s="3">
        <v>978</v>
      </c>
      <c r="D4" s="3">
        <v>178</v>
      </c>
      <c r="E4" s="3">
        <v>607</v>
      </c>
      <c r="F4" s="1">
        <v>1000000</v>
      </c>
      <c r="G4" s="3">
        <v>731</v>
      </c>
      <c r="H4" s="3">
        <v>1039</v>
      </c>
      <c r="I4" s="3">
        <v>176</v>
      </c>
      <c r="J4" s="3">
        <v>597</v>
      </c>
      <c r="K4" s="1">
        <v>1000000</v>
      </c>
      <c r="L4" s="3">
        <v>714</v>
      </c>
      <c r="M4" s="3">
        <v>1022</v>
      </c>
      <c r="N4" s="3">
        <v>175</v>
      </c>
      <c r="O4" s="3">
        <v>623</v>
      </c>
      <c r="P4" s="1">
        <v>1000000</v>
      </c>
      <c r="Q4" s="3">
        <v>628</v>
      </c>
      <c r="R4" s="3">
        <v>1065</v>
      </c>
      <c r="S4" s="3">
        <v>175</v>
      </c>
      <c r="T4" s="3">
        <v>618</v>
      </c>
      <c r="U4" s="1">
        <v>1000000</v>
      </c>
      <c r="V4" s="3">
        <v>619</v>
      </c>
      <c r="W4" s="3">
        <v>1060</v>
      </c>
      <c r="X4" s="3">
        <v>181</v>
      </c>
      <c r="Y4" s="3">
        <v>607</v>
      </c>
      <c r="AA4">
        <f t="shared" si="0"/>
        <v>2.1119426959601997</v>
      </c>
      <c r="AB4">
        <f t="shared" si="1"/>
        <v>19.538229975963077</v>
      </c>
      <c r="AC4">
        <f t="shared" si="3"/>
        <v>-12.467424655389014</v>
      </c>
      <c r="AD4">
        <f t="shared" si="4"/>
        <v>-54.393823642175533</v>
      </c>
      <c r="AE4">
        <f t="shared" si="5"/>
        <v>-26.412383707975245</v>
      </c>
      <c r="AF4">
        <f t="shared" si="6"/>
        <v>83.938042023415591</v>
      </c>
      <c r="AG4" t="b">
        <f t="shared" si="7"/>
        <v>1</v>
      </c>
      <c r="AH4" t="b">
        <f t="shared" si="8"/>
        <v>0</v>
      </c>
      <c r="AI4" t="b">
        <f t="shared" si="2"/>
        <v>0</v>
      </c>
      <c r="AJ4" t="b">
        <f t="shared" si="2"/>
        <v>0</v>
      </c>
      <c r="AK4" t="b">
        <f t="shared" si="2"/>
        <v>0</v>
      </c>
      <c r="AL4" t="b">
        <f t="shared" si="2"/>
        <v>0</v>
      </c>
    </row>
    <row r="5" spans="1:38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  <c r="G5" s="2" t="s">
        <v>1</v>
      </c>
      <c r="H5" s="2" t="s">
        <v>2</v>
      </c>
      <c r="I5" s="2" t="s">
        <v>3</v>
      </c>
      <c r="J5" s="2" t="s">
        <v>4</v>
      </c>
      <c r="K5" s="4" t="s">
        <v>6</v>
      </c>
      <c r="L5" s="2" t="s">
        <v>1</v>
      </c>
      <c r="M5" s="2" t="s">
        <v>2</v>
      </c>
      <c r="N5" s="2" t="s">
        <v>3</v>
      </c>
      <c r="O5" s="2" t="s">
        <v>4</v>
      </c>
      <c r="P5" s="4" t="s">
        <v>7</v>
      </c>
      <c r="Q5" s="2" t="s">
        <v>1</v>
      </c>
      <c r="R5" s="2" t="s">
        <v>2</v>
      </c>
      <c r="S5" s="2" t="s">
        <v>3</v>
      </c>
      <c r="T5" s="2" t="s">
        <v>4</v>
      </c>
      <c r="U5" s="4" t="s">
        <v>8</v>
      </c>
      <c r="V5" s="2" t="s">
        <v>1</v>
      </c>
      <c r="W5" s="2" t="s">
        <v>2</v>
      </c>
      <c r="X5" s="2" t="s">
        <v>3</v>
      </c>
      <c r="Y5" s="2" t="s">
        <v>4</v>
      </c>
    </row>
    <row r="6" spans="1:38">
      <c r="A6" s="1">
        <v>10000</v>
      </c>
      <c r="B6" s="3">
        <v>2</v>
      </c>
      <c r="C6" s="3">
        <v>2</v>
      </c>
      <c r="D6" s="3">
        <v>4</v>
      </c>
      <c r="E6" s="3">
        <v>1</v>
      </c>
      <c r="F6" s="1">
        <v>10000</v>
      </c>
      <c r="G6" s="3">
        <v>2</v>
      </c>
      <c r="H6" s="3">
        <v>2</v>
      </c>
      <c r="I6" s="3">
        <v>4</v>
      </c>
      <c r="J6" s="3">
        <v>1</v>
      </c>
      <c r="K6" s="1">
        <v>10000</v>
      </c>
      <c r="L6" s="3">
        <v>2</v>
      </c>
      <c r="M6" s="3">
        <v>2</v>
      </c>
      <c r="N6" s="3">
        <v>4</v>
      </c>
      <c r="O6" s="3">
        <v>1</v>
      </c>
      <c r="P6" s="1">
        <v>10000</v>
      </c>
      <c r="Q6" s="3">
        <v>2</v>
      </c>
      <c r="R6" s="3">
        <v>2</v>
      </c>
      <c r="S6" s="3">
        <v>4</v>
      </c>
      <c r="T6" s="3">
        <v>1</v>
      </c>
      <c r="U6" s="1">
        <v>10000</v>
      </c>
      <c r="V6" s="3">
        <v>2</v>
      </c>
      <c r="W6" s="3">
        <v>2</v>
      </c>
      <c r="X6" s="3">
        <v>4</v>
      </c>
      <c r="Y6" s="3">
        <v>1</v>
      </c>
      <c r="AA6" t="e">
        <f t="shared" si="0"/>
        <v>#DIV/0!</v>
      </c>
      <c r="AB6" t="e">
        <f t="shared" si="1"/>
        <v>#DIV/0!</v>
      </c>
      <c r="AC6" t="e">
        <f t="shared" si="3"/>
        <v>#DIV/0!</v>
      </c>
      <c r="AD6" t="e">
        <f t="shared" si="4"/>
        <v>#DIV/0!</v>
      </c>
      <c r="AE6" t="e">
        <f t="shared" si="5"/>
        <v>#DIV/0!</v>
      </c>
      <c r="AF6" t="e">
        <f t="shared" si="6"/>
        <v>#DIV/0!</v>
      </c>
      <c r="AG6" t="e">
        <f t="shared" si="7"/>
        <v>#DIV/0!</v>
      </c>
      <c r="AH6" t="e">
        <f t="shared" si="8"/>
        <v>#DIV/0!</v>
      </c>
      <c r="AI6" t="e">
        <f t="shared" si="2"/>
        <v>#DIV/0!</v>
      </c>
      <c r="AJ6" t="e">
        <f t="shared" si="2"/>
        <v>#DIV/0!</v>
      </c>
      <c r="AK6" t="e">
        <f t="shared" si="2"/>
        <v>#DIV/0!</v>
      </c>
      <c r="AL6" t="e">
        <f t="shared" si="2"/>
        <v>#DIV/0!</v>
      </c>
    </row>
    <row r="7" spans="1:38">
      <c r="A7" s="1">
        <v>100000</v>
      </c>
      <c r="B7" s="3">
        <v>23</v>
      </c>
      <c r="C7" s="3">
        <v>24</v>
      </c>
      <c r="D7" s="3">
        <v>47</v>
      </c>
      <c r="E7" s="3">
        <v>24</v>
      </c>
      <c r="F7" s="1">
        <v>100000</v>
      </c>
      <c r="G7" s="3">
        <v>23</v>
      </c>
      <c r="H7" s="3">
        <v>24</v>
      </c>
      <c r="I7" s="3">
        <v>48</v>
      </c>
      <c r="J7" s="3">
        <v>25</v>
      </c>
      <c r="K7" s="1">
        <v>100000</v>
      </c>
      <c r="L7" s="3">
        <v>23</v>
      </c>
      <c r="M7" s="3">
        <v>25</v>
      </c>
      <c r="N7" s="3">
        <v>48</v>
      </c>
      <c r="O7" s="3">
        <v>22</v>
      </c>
      <c r="P7" s="1">
        <v>100000</v>
      </c>
      <c r="Q7" s="3">
        <v>23</v>
      </c>
      <c r="R7" s="3">
        <v>25</v>
      </c>
      <c r="S7" s="3">
        <v>48</v>
      </c>
      <c r="T7" s="3">
        <v>22</v>
      </c>
      <c r="U7" s="1">
        <v>100000</v>
      </c>
      <c r="V7" s="3">
        <v>23</v>
      </c>
      <c r="W7" s="3">
        <v>24</v>
      </c>
      <c r="X7" s="3">
        <v>48</v>
      </c>
      <c r="Y7" s="3">
        <v>26</v>
      </c>
      <c r="AA7">
        <f t="shared" si="0"/>
        <v>-1</v>
      </c>
      <c r="AB7">
        <f t="shared" si="1"/>
        <v>-124.00000000000001</v>
      </c>
      <c r="AC7">
        <f t="shared" si="3"/>
        <v>-5.715476066494082</v>
      </c>
      <c r="AD7">
        <f t="shared" si="4"/>
        <v>95.530099968543951</v>
      </c>
      <c r="AE7">
        <f t="shared" si="5"/>
        <v>-0.58277151741435851</v>
      </c>
      <c r="AF7">
        <f t="shared" si="6"/>
        <v>-28.685486624025447</v>
      </c>
      <c r="AG7" t="b">
        <f t="shared" si="7"/>
        <v>1</v>
      </c>
      <c r="AH7" t="b">
        <f t="shared" si="8"/>
        <v>0</v>
      </c>
      <c r="AI7" t="b">
        <f t="shared" si="2"/>
        <v>0</v>
      </c>
      <c r="AJ7" t="b">
        <f t="shared" si="2"/>
        <v>0</v>
      </c>
      <c r="AK7" t="b">
        <f t="shared" si="2"/>
        <v>1</v>
      </c>
      <c r="AL7" t="b">
        <f t="shared" si="2"/>
        <v>0</v>
      </c>
    </row>
    <row r="8" spans="1:38">
      <c r="A8" s="1">
        <v>1000000</v>
      </c>
      <c r="B8" s="3">
        <v>253</v>
      </c>
      <c r="C8" s="3">
        <v>429</v>
      </c>
      <c r="D8" s="3">
        <v>557</v>
      </c>
      <c r="E8" s="3">
        <v>422</v>
      </c>
      <c r="F8" s="1">
        <v>1000000</v>
      </c>
      <c r="G8" s="3">
        <v>355</v>
      </c>
      <c r="H8" s="3">
        <v>461</v>
      </c>
      <c r="I8" s="3">
        <v>551</v>
      </c>
      <c r="J8" s="3">
        <v>480</v>
      </c>
      <c r="K8" s="1">
        <v>1000000</v>
      </c>
      <c r="L8" s="3">
        <v>302</v>
      </c>
      <c r="M8" s="3">
        <v>435</v>
      </c>
      <c r="N8" s="3">
        <v>558</v>
      </c>
      <c r="O8" s="3">
        <v>413</v>
      </c>
      <c r="P8" s="1">
        <v>1000000</v>
      </c>
      <c r="Q8" s="3">
        <v>261</v>
      </c>
      <c r="R8" s="3">
        <v>435</v>
      </c>
      <c r="S8" s="3">
        <v>559</v>
      </c>
      <c r="T8" s="3">
        <v>425</v>
      </c>
      <c r="U8" s="1">
        <v>1000000</v>
      </c>
      <c r="V8" s="3">
        <v>355</v>
      </c>
      <c r="W8" s="3">
        <v>440</v>
      </c>
      <c r="X8" s="3">
        <v>549</v>
      </c>
      <c r="Y8" s="3">
        <v>472</v>
      </c>
      <c r="AA8">
        <f t="shared" si="0"/>
        <v>-11.253464960960091</v>
      </c>
      <c r="AB8">
        <f t="shared" si="1"/>
        <v>-10.497407147165333</v>
      </c>
      <c r="AC8">
        <f t="shared" si="3"/>
        <v>-7.4505846471458508</v>
      </c>
      <c r="AD8">
        <f t="shared" si="4"/>
        <v>16.443684126148302</v>
      </c>
      <c r="AE8">
        <f t="shared" si="5"/>
        <v>0.24065063626587382</v>
      </c>
      <c r="AF8">
        <f t="shared" si="6"/>
        <v>-7.1036873651068779</v>
      </c>
      <c r="AG8" t="b">
        <f t="shared" si="7"/>
        <v>0</v>
      </c>
      <c r="AH8" t="b">
        <f t="shared" si="8"/>
        <v>0</v>
      </c>
      <c r="AI8" t="b">
        <f t="shared" si="2"/>
        <v>0</v>
      </c>
      <c r="AJ8" t="b">
        <f t="shared" si="2"/>
        <v>0</v>
      </c>
      <c r="AK8" t="b">
        <f t="shared" si="2"/>
        <v>1</v>
      </c>
      <c r="AL8" t="b">
        <f t="shared" si="2"/>
        <v>0</v>
      </c>
    </row>
    <row r="9" spans="1:38">
      <c r="A9" s="4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4" t="s">
        <v>5</v>
      </c>
      <c r="G9" s="2" t="s">
        <v>1</v>
      </c>
      <c r="H9" s="2" t="s">
        <v>2</v>
      </c>
      <c r="I9" s="2" t="s">
        <v>3</v>
      </c>
      <c r="J9" s="2" t="s">
        <v>4</v>
      </c>
      <c r="K9" s="4" t="s">
        <v>6</v>
      </c>
      <c r="L9" s="2" t="s">
        <v>1</v>
      </c>
      <c r="M9" s="2" t="s">
        <v>2</v>
      </c>
      <c r="N9" s="2" t="s">
        <v>3</v>
      </c>
      <c r="O9" s="2" t="s">
        <v>4</v>
      </c>
      <c r="P9" s="4" t="s">
        <v>7</v>
      </c>
      <c r="Q9" s="2" t="s">
        <v>1</v>
      </c>
      <c r="R9" s="2" t="s">
        <v>2</v>
      </c>
      <c r="S9" s="2" t="s">
        <v>3</v>
      </c>
      <c r="T9" s="2" t="s">
        <v>4</v>
      </c>
      <c r="U9" s="4" t="s">
        <v>8</v>
      </c>
      <c r="V9" s="2" t="s">
        <v>1</v>
      </c>
      <c r="W9" s="2" t="s">
        <v>2</v>
      </c>
      <c r="X9" s="2" t="s">
        <v>3</v>
      </c>
      <c r="Y9" s="2" t="s">
        <v>4</v>
      </c>
    </row>
    <row r="10" spans="1:38">
      <c r="A10" s="1">
        <v>10000</v>
      </c>
      <c r="B10" s="3">
        <v>2</v>
      </c>
      <c r="C10" s="3">
        <v>2</v>
      </c>
      <c r="D10" s="3">
        <v>4</v>
      </c>
      <c r="E10" s="3">
        <v>1</v>
      </c>
      <c r="F10" s="1">
        <v>10000</v>
      </c>
      <c r="G10" s="3">
        <v>2</v>
      </c>
      <c r="H10" s="3">
        <v>2</v>
      </c>
      <c r="I10" s="3">
        <v>4</v>
      </c>
      <c r="J10" s="3">
        <v>1</v>
      </c>
      <c r="K10" s="1">
        <v>10000</v>
      </c>
      <c r="L10" s="3">
        <v>2</v>
      </c>
      <c r="M10" s="3">
        <v>2</v>
      </c>
      <c r="N10" s="3">
        <v>4</v>
      </c>
      <c r="O10" s="3">
        <v>1</v>
      </c>
      <c r="P10" s="1">
        <v>10000</v>
      </c>
      <c r="Q10" s="3">
        <v>2</v>
      </c>
      <c r="R10" s="3">
        <v>2</v>
      </c>
      <c r="S10" s="3">
        <v>4</v>
      </c>
      <c r="T10" s="3">
        <v>1</v>
      </c>
      <c r="U10" s="1">
        <v>10000</v>
      </c>
      <c r="V10" s="3">
        <v>3</v>
      </c>
      <c r="W10" s="3">
        <v>2</v>
      </c>
      <c r="X10" s="3">
        <v>4</v>
      </c>
      <c r="Y10" s="3">
        <v>1</v>
      </c>
      <c r="AA10">
        <f t="shared" si="0"/>
        <v>5.9999999999999991</v>
      </c>
      <c r="AB10">
        <f t="shared" si="1"/>
        <v>-9</v>
      </c>
      <c r="AC10">
        <f t="shared" si="3"/>
        <v>1</v>
      </c>
      <c r="AD10" t="e">
        <f t="shared" si="4"/>
        <v>#DIV/0!</v>
      </c>
      <c r="AE10" t="e">
        <f t="shared" si="5"/>
        <v>#DIV/0!</v>
      </c>
      <c r="AF10" t="e">
        <f t="shared" si="6"/>
        <v>#DIV/0!</v>
      </c>
      <c r="AG10" t="b">
        <f t="shared" si="7"/>
        <v>0</v>
      </c>
      <c r="AH10" t="b">
        <f t="shared" si="8"/>
        <v>0</v>
      </c>
      <c r="AI10" t="b">
        <f t="shared" si="2"/>
        <v>1</v>
      </c>
      <c r="AJ10" t="e">
        <f t="shared" si="2"/>
        <v>#DIV/0!</v>
      </c>
      <c r="AK10" t="e">
        <f t="shared" si="2"/>
        <v>#DIV/0!</v>
      </c>
      <c r="AL10" t="e">
        <f t="shared" si="2"/>
        <v>#DIV/0!</v>
      </c>
    </row>
    <row r="11" spans="1:38">
      <c r="A11" s="1">
        <v>100000</v>
      </c>
      <c r="B11" s="3">
        <v>24</v>
      </c>
      <c r="C11" s="3">
        <v>24</v>
      </c>
      <c r="D11" s="3">
        <v>47</v>
      </c>
      <c r="E11" s="3">
        <v>30</v>
      </c>
      <c r="F11" s="1">
        <v>100000</v>
      </c>
      <c r="G11" s="3">
        <v>24</v>
      </c>
      <c r="H11" s="3">
        <v>24</v>
      </c>
      <c r="I11" s="3">
        <v>47</v>
      </c>
      <c r="J11" s="3">
        <v>28</v>
      </c>
      <c r="K11" s="1">
        <v>100000</v>
      </c>
      <c r="L11" s="3">
        <v>24</v>
      </c>
      <c r="M11" s="3">
        <v>24</v>
      </c>
      <c r="N11" s="3">
        <v>47</v>
      </c>
      <c r="O11" s="3">
        <v>27</v>
      </c>
      <c r="P11" s="1">
        <v>100000</v>
      </c>
      <c r="Q11" s="3">
        <v>24</v>
      </c>
      <c r="R11" s="3">
        <v>24</v>
      </c>
      <c r="S11" s="3">
        <v>47</v>
      </c>
      <c r="T11" s="3">
        <v>28</v>
      </c>
      <c r="U11" s="1">
        <v>100000</v>
      </c>
      <c r="V11" s="3">
        <v>24</v>
      </c>
      <c r="W11" s="3">
        <v>24</v>
      </c>
      <c r="X11" s="3">
        <v>46</v>
      </c>
      <c r="Y11" s="3">
        <v>28</v>
      </c>
      <c r="AA11">
        <f t="shared" si="0"/>
        <v>-8.5732140997411239</v>
      </c>
      <c r="AB11">
        <f t="shared" si="1"/>
        <v>-114</v>
      </c>
      <c r="AC11" t="e">
        <f t="shared" si="3"/>
        <v>#DIV/0!</v>
      </c>
      <c r="AD11">
        <f t="shared" si="4"/>
        <v>114</v>
      </c>
      <c r="AE11">
        <f t="shared" si="5"/>
        <v>8.5732140997411239</v>
      </c>
      <c r="AF11">
        <f t="shared" si="6"/>
        <v>-36.47760113570223</v>
      </c>
      <c r="AG11" t="b">
        <f t="shared" si="7"/>
        <v>0</v>
      </c>
      <c r="AH11" t="b">
        <f t="shared" si="8"/>
        <v>0</v>
      </c>
      <c r="AI11" t="e">
        <f t="shared" si="2"/>
        <v>#DIV/0!</v>
      </c>
      <c r="AJ11" t="b">
        <f t="shared" si="2"/>
        <v>0</v>
      </c>
      <c r="AK11" t="b">
        <f t="shared" si="2"/>
        <v>0</v>
      </c>
      <c r="AL11" t="b">
        <f t="shared" si="2"/>
        <v>0</v>
      </c>
    </row>
    <row r="12" spans="1:38">
      <c r="A12" s="1">
        <v>1000000</v>
      </c>
      <c r="B12" s="3">
        <v>267</v>
      </c>
      <c r="C12" s="3">
        <v>419</v>
      </c>
      <c r="D12" s="3">
        <v>540</v>
      </c>
      <c r="E12" s="3">
        <v>408</v>
      </c>
      <c r="F12" s="1">
        <v>1000000</v>
      </c>
      <c r="G12" s="3">
        <v>375</v>
      </c>
      <c r="H12" s="3">
        <v>419</v>
      </c>
      <c r="I12" s="3">
        <v>534</v>
      </c>
      <c r="J12" s="3">
        <v>482</v>
      </c>
      <c r="K12" s="1">
        <v>1000000</v>
      </c>
      <c r="L12" s="3">
        <v>271</v>
      </c>
      <c r="M12" s="3">
        <v>424</v>
      </c>
      <c r="N12" s="3">
        <v>547</v>
      </c>
      <c r="O12" s="3">
        <v>421</v>
      </c>
      <c r="P12" s="1">
        <v>1000000</v>
      </c>
      <c r="Q12" s="3">
        <v>265</v>
      </c>
      <c r="R12" s="3">
        <v>408</v>
      </c>
      <c r="S12" s="3">
        <v>549</v>
      </c>
      <c r="T12" s="3">
        <v>410</v>
      </c>
      <c r="U12" s="1">
        <v>1000000</v>
      </c>
      <c r="V12" s="3">
        <v>318</v>
      </c>
      <c r="W12" s="3">
        <v>429</v>
      </c>
      <c r="X12" s="3">
        <v>533</v>
      </c>
      <c r="Y12" s="3">
        <v>475</v>
      </c>
      <c r="AA12">
        <f t="shared" si="0"/>
        <v>-16.144296140505489</v>
      </c>
      <c r="AB12">
        <f t="shared" si="1"/>
        <v>-10.068301691585752</v>
      </c>
      <c r="AC12">
        <f t="shared" si="3"/>
        <v>-5.8509230366927634</v>
      </c>
      <c r="AD12">
        <f t="shared" si="4"/>
        <v>20.011412770061664</v>
      </c>
      <c r="AE12">
        <f t="shared" si="5"/>
        <v>1.3173828433780856</v>
      </c>
      <c r="AF12">
        <f t="shared" si="6"/>
        <v>-5.3150961684546099</v>
      </c>
      <c r="AG12" t="b">
        <f t="shared" si="7"/>
        <v>0</v>
      </c>
      <c r="AH12" t="b">
        <f t="shared" si="8"/>
        <v>0</v>
      </c>
      <c r="AI12" t="b">
        <f t="shared" si="2"/>
        <v>0</v>
      </c>
      <c r="AJ12" t="b">
        <f t="shared" si="2"/>
        <v>0</v>
      </c>
      <c r="AK12" t="b">
        <f t="shared" si="2"/>
        <v>1</v>
      </c>
      <c r="AL12" t="b">
        <f t="shared" si="2"/>
        <v>0</v>
      </c>
    </row>
    <row r="14" spans="1:38">
      <c r="A14" s="4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F14" s="4" t="s">
        <v>10</v>
      </c>
      <c r="G14" s="2" t="s">
        <v>1</v>
      </c>
      <c r="H14" s="2" t="s">
        <v>2</v>
      </c>
      <c r="I14" s="2" t="s">
        <v>3</v>
      </c>
      <c r="J14" s="2" t="s">
        <v>4</v>
      </c>
      <c r="K14" s="4" t="s">
        <v>11</v>
      </c>
      <c r="L14" s="2" t="s">
        <v>1</v>
      </c>
      <c r="M14" s="2" t="s">
        <v>2</v>
      </c>
      <c r="N14" s="2" t="s">
        <v>3</v>
      </c>
      <c r="O14" s="2" t="s">
        <v>4</v>
      </c>
      <c r="P14" s="4" t="s">
        <v>12</v>
      </c>
      <c r="Q14" s="2" t="s">
        <v>1</v>
      </c>
      <c r="R14" s="2" t="s">
        <v>2</v>
      </c>
      <c r="S14" s="2" t="s">
        <v>3</v>
      </c>
      <c r="T14" s="2" t="s">
        <v>4</v>
      </c>
      <c r="U14" s="4" t="s">
        <v>13</v>
      </c>
      <c r="V14" s="2" t="s">
        <v>1</v>
      </c>
      <c r="W14" s="2" t="s">
        <v>2</v>
      </c>
      <c r="X14" s="2" t="s">
        <v>3</v>
      </c>
      <c r="Y14" s="2" t="s">
        <v>4</v>
      </c>
    </row>
    <row r="15" spans="1:38">
      <c r="A15" s="1">
        <v>10000</v>
      </c>
      <c r="B15" s="3">
        <v>6</v>
      </c>
      <c r="C15" s="3">
        <v>1</v>
      </c>
      <c r="D15" s="3">
        <v>1110</v>
      </c>
      <c r="E15" s="3">
        <v>1</v>
      </c>
      <c r="F15" s="1">
        <v>10000</v>
      </c>
      <c r="G15" s="3">
        <v>6</v>
      </c>
      <c r="H15" s="3">
        <v>1</v>
      </c>
      <c r="I15" s="3">
        <v>1118</v>
      </c>
      <c r="J15" s="3">
        <v>1</v>
      </c>
      <c r="K15" s="1">
        <v>10000</v>
      </c>
      <c r="L15" s="3">
        <v>6</v>
      </c>
      <c r="M15" s="3">
        <v>1</v>
      </c>
      <c r="N15" s="3">
        <v>1122</v>
      </c>
      <c r="O15" s="3">
        <v>1</v>
      </c>
      <c r="P15" s="1">
        <v>10000</v>
      </c>
      <c r="Q15" s="3">
        <v>6</v>
      </c>
      <c r="R15" s="3">
        <v>1</v>
      </c>
      <c r="S15" s="3">
        <v>1120</v>
      </c>
      <c r="T15" s="3">
        <v>1</v>
      </c>
      <c r="U15" s="1">
        <v>10000</v>
      </c>
      <c r="V15" s="3">
        <v>6</v>
      </c>
      <c r="W15" s="3">
        <v>1</v>
      </c>
      <c r="X15" s="3">
        <v>1122</v>
      </c>
      <c r="Y15" s="3">
        <v>1</v>
      </c>
      <c r="AA15" t="e">
        <f t="shared" si="0"/>
        <v>#DIV/0!</v>
      </c>
      <c r="AB15">
        <f t="shared" si="1"/>
        <v>-499.48234493646112</v>
      </c>
      <c r="AC15" t="e">
        <f t="shared" si="3"/>
        <v>#DIV/0!</v>
      </c>
      <c r="AD15">
        <f t="shared" si="4"/>
        <v>501.72741121179581</v>
      </c>
      <c r="AE15" t="e">
        <f t="shared" si="5"/>
        <v>#DIV/0!</v>
      </c>
      <c r="AF15">
        <f t="shared" si="6"/>
        <v>-501.72741121179581</v>
      </c>
      <c r="AG15" t="e">
        <f t="shared" si="7"/>
        <v>#DIV/0!</v>
      </c>
      <c r="AH15" t="b">
        <f t="shared" si="8"/>
        <v>0</v>
      </c>
      <c r="AI15" t="e">
        <f t="shared" si="2"/>
        <v>#DIV/0!</v>
      </c>
      <c r="AJ15" t="b">
        <f t="shared" si="2"/>
        <v>0</v>
      </c>
      <c r="AK15" t="e">
        <f t="shared" si="2"/>
        <v>#DIV/0!</v>
      </c>
      <c r="AL15" t="b">
        <f t="shared" si="2"/>
        <v>0</v>
      </c>
    </row>
    <row r="16" spans="1:38">
      <c r="A16" s="1">
        <v>100000</v>
      </c>
      <c r="B16" s="3">
        <v>73</v>
      </c>
      <c r="C16" s="3">
        <v>13</v>
      </c>
      <c r="D16" s="3">
        <v>112704</v>
      </c>
      <c r="E16" s="3">
        <v>5</v>
      </c>
      <c r="F16" s="1">
        <v>100000</v>
      </c>
      <c r="G16" s="3">
        <v>73</v>
      </c>
      <c r="H16" s="3">
        <v>12</v>
      </c>
      <c r="I16" s="3">
        <v>114624</v>
      </c>
      <c r="J16" s="3">
        <v>9</v>
      </c>
      <c r="K16" s="1">
        <v>100000</v>
      </c>
      <c r="L16" s="3">
        <v>80</v>
      </c>
      <c r="M16" s="3">
        <v>13</v>
      </c>
      <c r="N16" s="3">
        <v>121095</v>
      </c>
      <c r="O16" s="3">
        <v>9</v>
      </c>
      <c r="P16" s="1">
        <v>100000</v>
      </c>
      <c r="Q16" s="3">
        <v>80</v>
      </c>
      <c r="R16" s="3">
        <v>14</v>
      </c>
      <c r="S16" s="3">
        <v>113035</v>
      </c>
      <c r="T16" s="3">
        <v>5</v>
      </c>
      <c r="U16" s="1">
        <v>100000</v>
      </c>
      <c r="V16" s="3">
        <v>73</v>
      </c>
      <c r="W16" s="3">
        <v>12</v>
      </c>
      <c r="X16" s="3">
        <v>113579</v>
      </c>
      <c r="Y16" s="3">
        <v>6</v>
      </c>
      <c r="AA16">
        <f>AVERAGE((B16-E16),(G16-J16),(L16-O16),(Q16-T16),(V16-Y16))/(_xlfn.STDEV.P((B16-E16),(G16-J16),(L16-O16),(Q16-T16),(V16-Y16))/SQRT(4))</f>
        <v>36.882051383914565</v>
      </c>
      <c r="AB16">
        <f>AVERAGE((B16-D16),(G16-I16),(L16-N16),(Q16-S16),(V16-X16))/(_xlfn.STDEV.P((B16-D16),(G16-I16),(L16-N16),(Q16-S16),(V16-X16))/SQRT(4))</f>
        <v>-73.892545089682898</v>
      </c>
      <c r="AC16">
        <f t="shared" si="3"/>
        <v>43.474130238568314</v>
      </c>
      <c r="AD16">
        <f t="shared" si="4"/>
        <v>73.888869509749028</v>
      </c>
      <c r="AE16">
        <f t="shared" si="5"/>
        <v>-5.2623481158421752</v>
      </c>
      <c r="AF16">
        <f t="shared" si="6"/>
        <v>-73.925606189934328</v>
      </c>
      <c r="AG16" t="b">
        <f t="shared" si="7"/>
        <v>0</v>
      </c>
      <c r="AH16" t="b">
        <f t="shared" si="8"/>
        <v>0</v>
      </c>
      <c r="AI16" t="b">
        <f t="shared" si="2"/>
        <v>0</v>
      </c>
      <c r="AJ16" t="b">
        <f t="shared" si="2"/>
        <v>0</v>
      </c>
      <c r="AK16" t="b">
        <f t="shared" si="2"/>
        <v>0</v>
      </c>
      <c r="AL16" t="b">
        <f t="shared" si="2"/>
        <v>0</v>
      </c>
    </row>
    <row r="17" spans="1:38">
      <c r="A17" s="1">
        <v>1000000</v>
      </c>
      <c r="B17" s="3">
        <v>979</v>
      </c>
      <c r="C17" s="3">
        <v>209</v>
      </c>
      <c r="D17" s="3">
        <v>-1</v>
      </c>
      <c r="E17" s="3">
        <v>103</v>
      </c>
      <c r="F17" s="1">
        <v>1000000</v>
      </c>
      <c r="G17" s="3">
        <v>951</v>
      </c>
      <c r="H17" s="3">
        <v>203</v>
      </c>
      <c r="I17" s="3">
        <v>-1</v>
      </c>
      <c r="J17" s="3">
        <v>117</v>
      </c>
      <c r="K17" s="1">
        <v>1000000</v>
      </c>
      <c r="L17" s="3">
        <v>1048</v>
      </c>
      <c r="M17" s="3">
        <v>235</v>
      </c>
      <c r="N17" s="3">
        <v>-1</v>
      </c>
      <c r="O17" s="3">
        <v>102</v>
      </c>
      <c r="P17" s="1">
        <v>1000000</v>
      </c>
      <c r="Q17" s="3">
        <v>1028</v>
      </c>
      <c r="R17" s="3">
        <v>204</v>
      </c>
      <c r="S17" s="3">
        <v>-1</v>
      </c>
      <c r="T17" s="3">
        <v>102</v>
      </c>
      <c r="U17" s="1">
        <v>1000000</v>
      </c>
      <c r="V17" s="3">
        <v>949</v>
      </c>
      <c r="W17" s="3">
        <v>206</v>
      </c>
      <c r="X17" s="3">
        <v>-1</v>
      </c>
      <c r="Y17" s="3">
        <v>109</v>
      </c>
      <c r="AA17">
        <f t="shared" si="0"/>
        <v>39.341263334970762</v>
      </c>
      <c r="AB17">
        <f t="shared" ref="AB17:AB65" si="9">AVERAGE((B17-D17),(G17-I17),(L17-N17),(Q17-S17),(V17-X17))/(_xlfn.STDEV.P((B17-D17),(G17-I17),(L17-N17),(Q17-S17),(V17-X17))/SQRT(4))</f>
        <v>49.213954227149003</v>
      </c>
      <c r="AC17">
        <f t="shared" si="3"/>
        <v>46.938311687131225</v>
      </c>
      <c r="AD17">
        <f t="shared" si="4"/>
        <v>-35.469034750067642</v>
      </c>
      <c r="AE17">
        <f t="shared" si="5"/>
        <v>-13.424869035913934</v>
      </c>
      <c r="AF17">
        <f t="shared" si="6"/>
        <v>36.993642032482057</v>
      </c>
      <c r="AG17" t="b">
        <f t="shared" si="7"/>
        <v>0</v>
      </c>
      <c r="AH17" t="b">
        <f t="shared" si="8"/>
        <v>0</v>
      </c>
      <c r="AI17" t="b">
        <f t="shared" si="2"/>
        <v>0</v>
      </c>
      <c r="AJ17" t="b">
        <f t="shared" si="2"/>
        <v>0</v>
      </c>
      <c r="AK17" t="b">
        <f t="shared" si="2"/>
        <v>0</v>
      </c>
      <c r="AL17" t="b">
        <f t="shared" si="2"/>
        <v>0</v>
      </c>
    </row>
    <row r="19" spans="1:38">
      <c r="A19" s="4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4" t="s">
        <v>15</v>
      </c>
      <c r="G19" s="2" t="s">
        <v>1</v>
      </c>
      <c r="H19" s="2" t="s">
        <v>2</v>
      </c>
      <c r="I19" s="2" t="s">
        <v>3</v>
      </c>
      <c r="J19" s="2" t="s">
        <v>4</v>
      </c>
      <c r="K19" s="4" t="s">
        <v>16</v>
      </c>
      <c r="L19" s="2" t="s">
        <v>1</v>
      </c>
      <c r="M19" s="2" t="s">
        <v>2</v>
      </c>
      <c r="N19" s="2" t="s">
        <v>3</v>
      </c>
      <c r="O19" s="2" t="s">
        <v>4</v>
      </c>
      <c r="P19" s="4" t="s">
        <v>17</v>
      </c>
      <c r="Q19" s="2" t="s">
        <v>1</v>
      </c>
      <c r="R19" s="2" t="s">
        <v>2</v>
      </c>
      <c r="S19" s="2" t="s">
        <v>3</v>
      </c>
      <c r="T19" s="2" t="s">
        <v>4</v>
      </c>
      <c r="U19" s="4" t="s">
        <v>18</v>
      </c>
      <c r="V19" s="2" t="s">
        <v>1</v>
      </c>
      <c r="W19" s="2" t="s">
        <v>2</v>
      </c>
      <c r="X19" s="2" t="s">
        <v>3</v>
      </c>
      <c r="Y19" s="2" t="s">
        <v>4</v>
      </c>
    </row>
    <row r="20" spans="1:38">
      <c r="A20" s="1">
        <v>10000</v>
      </c>
      <c r="B20" s="3">
        <v>10</v>
      </c>
      <c r="C20" s="3">
        <v>1</v>
      </c>
      <c r="D20" s="3">
        <v>2</v>
      </c>
      <c r="E20" s="3">
        <v>1</v>
      </c>
      <c r="F20" s="1">
        <v>10000</v>
      </c>
      <c r="G20" s="3">
        <v>10</v>
      </c>
      <c r="H20" s="3">
        <v>1</v>
      </c>
      <c r="I20" s="3">
        <v>2</v>
      </c>
      <c r="J20" s="3">
        <v>1</v>
      </c>
      <c r="K20" s="1">
        <v>10000</v>
      </c>
      <c r="L20" s="3">
        <v>10</v>
      </c>
      <c r="M20" s="3">
        <v>1</v>
      </c>
      <c r="N20" s="3">
        <v>2</v>
      </c>
      <c r="O20" s="3">
        <v>1</v>
      </c>
      <c r="P20" s="1">
        <v>10000</v>
      </c>
      <c r="Q20" s="3">
        <v>10</v>
      </c>
      <c r="R20" s="3">
        <v>2</v>
      </c>
      <c r="S20" s="3">
        <v>2</v>
      </c>
      <c r="T20" s="3">
        <v>1</v>
      </c>
      <c r="U20" s="1">
        <v>10000</v>
      </c>
      <c r="V20" s="3">
        <v>10</v>
      </c>
      <c r="W20" s="3">
        <v>1</v>
      </c>
      <c r="X20" s="3">
        <v>2</v>
      </c>
      <c r="Y20" s="3">
        <v>1</v>
      </c>
      <c r="AA20" t="e">
        <f t="shared" si="0"/>
        <v>#DIV/0!</v>
      </c>
      <c r="AB20" t="e">
        <f t="shared" si="9"/>
        <v>#DIV/0!</v>
      </c>
      <c r="AC20">
        <f t="shared" si="3"/>
        <v>44.000000000000007</v>
      </c>
      <c r="AD20">
        <f t="shared" si="4"/>
        <v>4</v>
      </c>
      <c r="AE20">
        <f t="shared" si="5"/>
        <v>-1</v>
      </c>
      <c r="AF20" t="e">
        <f t="shared" si="6"/>
        <v>#DIV/0!</v>
      </c>
      <c r="AG20" t="e">
        <f t="shared" si="7"/>
        <v>#DIV/0!</v>
      </c>
      <c r="AH20" t="e">
        <f t="shared" si="8"/>
        <v>#DIV/0!</v>
      </c>
      <c r="AI20" t="b">
        <f t="shared" si="8"/>
        <v>0</v>
      </c>
      <c r="AJ20" t="b">
        <f t="shared" si="8"/>
        <v>0</v>
      </c>
      <c r="AK20" t="b">
        <f t="shared" si="8"/>
        <v>1</v>
      </c>
      <c r="AL20" t="e">
        <f t="shared" si="8"/>
        <v>#DIV/0!</v>
      </c>
    </row>
    <row r="21" spans="1:38">
      <c r="A21" s="1">
        <v>100000</v>
      </c>
      <c r="B21" s="3">
        <v>12</v>
      </c>
      <c r="C21" s="3">
        <v>2</v>
      </c>
      <c r="D21" s="3">
        <v>10</v>
      </c>
      <c r="E21" s="3">
        <v>1</v>
      </c>
      <c r="F21" s="1">
        <v>100000</v>
      </c>
      <c r="G21" s="3">
        <v>16</v>
      </c>
      <c r="H21" s="3">
        <v>2</v>
      </c>
      <c r="I21" s="3">
        <v>2</v>
      </c>
      <c r="J21" s="3">
        <v>1</v>
      </c>
      <c r="K21" s="1">
        <v>100000</v>
      </c>
      <c r="L21" s="3">
        <v>12</v>
      </c>
      <c r="M21" s="3">
        <v>2</v>
      </c>
      <c r="N21" s="3">
        <v>2</v>
      </c>
      <c r="O21" s="3">
        <v>1</v>
      </c>
      <c r="P21" s="1">
        <v>100000</v>
      </c>
      <c r="Q21" s="3">
        <v>12</v>
      </c>
      <c r="R21" s="3">
        <v>2</v>
      </c>
      <c r="S21" s="3">
        <v>2</v>
      </c>
      <c r="T21" s="3">
        <v>1</v>
      </c>
      <c r="U21" s="1">
        <v>100000</v>
      </c>
      <c r="V21" s="3">
        <v>12</v>
      </c>
      <c r="W21" s="3">
        <v>2</v>
      </c>
      <c r="X21" s="3">
        <v>2</v>
      </c>
      <c r="Y21" s="3">
        <v>1</v>
      </c>
      <c r="AA21">
        <f t="shared" si="0"/>
        <v>14.75</v>
      </c>
      <c r="AB21">
        <f t="shared" si="9"/>
        <v>4.6948553403344242</v>
      </c>
      <c r="AC21">
        <f t="shared" si="3"/>
        <v>13.5</v>
      </c>
      <c r="AD21">
        <f t="shared" si="4"/>
        <v>1</v>
      </c>
      <c r="AE21" t="e">
        <f t="shared" si="5"/>
        <v>#DIV/0!</v>
      </c>
      <c r="AF21">
        <f t="shared" si="6"/>
        <v>-1.625</v>
      </c>
      <c r="AG21" t="b">
        <f t="shared" si="7"/>
        <v>0</v>
      </c>
      <c r="AH21" t="b">
        <f t="shared" si="8"/>
        <v>0</v>
      </c>
      <c r="AI21" t="b">
        <f t="shared" si="8"/>
        <v>0</v>
      </c>
      <c r="AJ21" t="b">
        <f t="shared" si="8"/>
        <v>1</v>
      </c>
      <c r="AK21" t="e">
        <f t="shared" si="8"/>
        <v>#DIV/0!</v>
      </c>
      <c r="AL21" t="b">
        <f t="shared" si="8"/>
        <v>1</v>
      </c>
    </row>
    <row r="22" spans="1:38">
      <c r="A22" s="1">
        <v>1000000</v>
      </c>
      <c r="B22" s="3">
        <v>15</v>
      </c>
      <c r="C22" s="3">
        <v>2</v>
      </c>
      <c r="D22" s="3">
        <v>10</v>
      </c>
      <c r="E22" s="3">
        <v>1</v>
      </c>
      <c r="F22" s="1">
        <v>1000000</v>
      </c>
      <c r="G22" s="3">
        <v>14</v>
      </c>
      <c r="H22" s="3">
        <v>2</v>
      </c>
      <c r="I22" s="3">
        <v>5</v>
      </c>
      <c r="J22" s="3">
        <v>1</v>
      </c>
      <c r="K22" s="1">
        <v>1000000</v>
      </c>
      <c r="L22" s="3">
        <v>15</v>
      </c>
      <c r="M22" s="3">
        <v>2</v>
      </c>
      <c r="N22" s="3">
        <v>14</v>
      </c>
      <c r="O22" s="3">
        <v>1</v>
      </c>
      <c r="P22" s="1">
        <v>1000000</v>
      </c>
      <c r="Q22" s="3">
        <v>14</v>
      </c>
      <c r="R22" s="3">
        <v>2</v>
      </c>
      <c r="S22" s="3">
        <v>16</v>
      </c>
      <c r="T22" s="3">
        <v>1</v>
      </c>
      <c r="U22" s="1">
        <v>1000000</v>
      </c>
      <c r="V22" s="3">
        <v>15</v>
      </c>
      <c r="W22" s="3">
        <v>2</v>
      </c>
      <c r="X22" s="3">
        <v>8</v>
      </c>
      <c r="Y22" s="3">
        <v>1</v>
      </c>
      <c r="AA22">
        <f t="shared" si="0"/>
        <v>55.521767503085364</v>
      </c>
      <c r="AB22">
        <f t="shared" si="9"/>
        <v>2</v>
      </c>
      <c r="AC22">
        <f t="shared" si="3"/>
        <v>51.439284598446733</v>
      </c>
      <c r="AD22">
        <f t="shared" si="4"/>
        <v>4.3216626056146117</v>
      </c>
      <c r="AE22" t="e">
        <f t="shared" si="5"/>
        <v>#DIV/0!</v>
      </c>
      <c r="AF22">
        <f t="shared" si="6"/>
        <v>-4.8241815132442181</v>
      </c>
      <c r="AG22" t="b">
        <f t="shared" si="7"/>
        <v>0</v>
      </c>
      <c r="AH22" t="b">
        <f t="shared" si="8"/>
        <v>1</v>
      </c>
      <c r="AI22" t="b">
        <f t="shared" si="8"/>
        <v>0</v>
      </c>
      <c r="AJ22" t="b">
        <f t="shared" si="8"/>
        <v>0</v>
      </c>
      <c r="AK22" t="e">
        <f t="shared" si="8"/>
        <v>#DIV/0!</v>
      </c>
      <c r="AL22" t="b">
        <f t="shared" si="8"/>
        <v>0</v>
      </c>
    </row>
    <row r="24" spans="1:38">
      <c r="A24" s="4" t="s">
        <v>19</v>
      </c>
      <c r="B24" s="2" t="s">
        <v>1</v>
      </c>
      <c r="C24" s="2" t="s">
        <v>2</v>
      </c>
      <c r="D24" s="2" t="s">
        <v>3</v>
      </c>
      <c r="E24" s="2" t="s">
        <v>4</v>
      </c>
      <c r="F24" s="4" t="s">
        <v>20</v>
      </c>
      <c r="G24" s="2" t="s">
        <v>1</v>
      </c>
      <c r="H24" s="2" t="s">
        <v>2</v>
      </c>
      <c r="I24" s="2" t="s">
        <v>3</v>
      </c>
      <c r="J24" s="2" t="s">
        <v>4</v>
      </c>
      <c r="K24" s="4" t="s">
        <v>21</v>
      </c>
      <c r="L24" s="2" t="s">
        <v>1</v>
      </c>
      <c r="M24" s="2" t="s">
        <v>2</v>
      </c>
      <c r="N24" s="2" t="s">
        <v>3</v>
      </c>
      <c r="O24" s="2" t="s">
        <v>4</v>
      </c>
      <c r="P24" s="4" t="s">
        <v>22</v>
      </c>
      <c r="Q24" s="2" t="s">
        <v>1</v>
      </c>
      <c r="R24" s="2" t="s">
        <v>2</v>
      </c>
      <c r="S24" s="2" t="s">
        <v>3</v>
      </c>
      <c r="T24" s="2" t="s">
        <v>4</v>
      </c>
      <c r="U24" s="4" t="s">
        <v>23</v>
      </c>
      <c r="V24" s="2" t="s">
        <v>1</v>
      </c>
      <c r="W24" s="2" t="s">
        <v>2</v>
      </c>
      <c r="X24" s="2" t="s">
        <v>3</v>
      </c>
      <c r="Y24" s="2" t="s">
        <v>4</v>
      </c>
    </row>
    <row r="25" spans="1:38">
      <c r="A25" s="1">
        <v>10000</v>
      </c>
      <c r="B25" s="3">
        <v>13</v>
      </c>
      <c r="C25" s="3">
        <v>1</v>
      </c>
      <c r="D25" s="3">
        <v>3</v>
      </c>
      <c r="E25" s="3">
        <v>1</v>
      </c>
      <c r="F25" s="1">
        <v>10000</v>
      </c>
      <c r="G25" s="3">
        <v>14</v>
      </c>
      <c r="H25" s="3">
        <v>1</v>
      </c>
      <c r="I25" s="3">
        <v>2</v>
      </c>
      <c r="J25" s="3">
        <v>1</v>
      </c>
      <c r="K25" s="1">
        <v>10000</v>
      </c>
      <c r="L25" s="3">
        <v>15</v>
      </c>
      <c r="M25" s="3">
        <v>2</v>
      </c>
      <c r="N25" s="3">
        <v>3</v>
      </c>
      <c r="O25" s="3">
        <v>1</v>
      </c>
      <c r="P25" s="1">
        <v>10000</v>
      </c>
      <c r="Q25" s="3">
        <v>14</v>
      </c>
      <c r="R25" s="3">
        <v>1</v>
      </c>
      <c r="S25" s="3">
        <v>3</v>
      </c>
      <c r="T25" s="3">
        <v>1</v>
      </c>
      <c r="U25" s="1">
        <v>10000</v>
      </c>
      <c r="V25" s="3">
        <v>14</v>
      </c>
      <c r="W25" s="3">
        <v>2</v>
      </c>
      <c r="X25" s="3">
        <v>3</v>
      </c>
      <c r="Y25" s="3">
        <v>1</v>
      </c>
      <c r="AA25">
        <f t="shared" si="0"/>
        <v>41.109609582188931</v>
      </c>
      <c r="AB25">
        <f t="shared" si="9"/>
        <v>29.933259094191531</v>
      </c>
      <c r="AC25">
        <f t="shared" si="3"/>
        <v>51.43928459844674</v>
      </c>
      <c r="AD25">
        <f t="shared" si="4"/>
        <v>5.715476066494082</v>
      </c>
      <c r="AE25">
        <f t="shared" si="5"/>
        <v>-1.6329931618554523</v>
      </c>
      <c r="AF25">
        <f t="shared" si="6"/>
        <v>-9</v>
      </c>
      <c r="AG25" t="b">
        <f t="shared" si="7"/>
        <v>0</v>
      </c>
      <c r="AH25" t="b">
        <f t="shared" si="8"/>
        <v>0</v>
      </c>
      <c r="AI25" t="b">
        <f t="shared" si="8"/>
        <v>0</v>
      </c>
      <c r="AJ25" t="b">
        <f t="shared" si="8"/>
        <v>0</v>
      </c>
      <c r="AK25" t="b">
        <f t="shared" si="8"/>
        <v>1</v>
      </c>
      <c r="AL25" t="b">
        <f t="shared" si="8"/>
        <v>0</v>
      </c>
    </row>
    <row r="26" spans="1:38">
      <c r="A26" s="1">
        <v>100000</v>
      </c>
      <c r="B26" s="3">
        <v>17</v>
      </c>
      <c r="C26" s="3">
        <v>2</v>
      </c>
      <c r="D26" s="3">
        <v>3</v>
      </c>
      <c r="E26" s="3">
        <v>1</v>
      </c>
      <c r="F26" s="1">
        <v>100000</v>
      </c>
      <c r="G26" s="3">
        <v>16</v>
      </c>
      <c r="H26" s="3">
        <v>2</v>
      </c>
      <c r="I26" s="3">
        <v>3</v>
      </c>
      <c r="J26" s="3">
        <v>1</v>
      </c>
      <c r="K26" s="1">
        <v>100000</v>
      </c>
      <c r="L26" s="3">
        <v>17</v>
      </c>
      <c r="M26" s="3">
        <v>2</v>
      </c>
      <c r="N26" s="3">
        <v>3</v>
      </c>
      <c r="O26" s="3">
        <v>1</v>
      </c>
      <c r="P26" s="1">
        <v>100000</v>
      </c>
      <c r="Q26" s="3">
        <v>16</v>
      </c>
      <c r="R26" s="3">
        <v>1</v>
      </c>
      <c r="S26" s="3">
        <v>3</v>
      </c>
      <c r="T26" s="3">
        <v>1</v>
      </c>
      <c r="U26" s="1">
        <v>100000</v>
      </c>
      <c r="V26" s="3">
        <v>17</v>
      </c>
      <c r="W26" s="3">
        <v>2</v>
      </c>
      <c r="X26" s="3">
        <v>3</v>
      </c>
      <c r="Y26" s="3">
        <v>1</v>
      </c>
      <c r="AA26">
        <f t="shared" si="0"/>
        <v>63.686733312362627</v>
      </c>
      <c r="AB26">
        <f t="shared" si="9"/>
        <v>55.521767503085364</v>
      </c>
      <c r="AC26">
        <f t="shared" si="3"/>
        <v>74.000000000000014</v>
      </c>
      <c r="AD26">
        <f t="shared" si="4"/>
        <v>5.9999999999999991</v>
      </c>
      <c r="AE26">
        <f t="shared" si="5"/>
        <v>-4</v>
      </c>
      <c r="AF26" t="e">
        <f t="shared" si="6"/>
        <v>#DIV/0!</v>
      </c>
      <c r="AG26" t="b">
        <f t="shared" si="7"/>
        <v>0</v>
      </c>
      <c r="AH26" t="b">
        <f t="shared" si="8"/>
        <v>0</v>
      </c>
      <c r="AI26" t="b">
        <f t="shared" si="8"/>
        <v>0</v>
      </c>
      <c r="AJ26" t="b">
        <f t="shared" si="8"/>
        <v>0</v>
      </c>
      <c r="AK26" t="b">
        <f t="shared" si="8"/>
        <v>0</v>
      </c>
      <c r="AL26" t="e">
        <f t="shared" si="8"/>
        <v>#DIV/0!</v>
      </c>
    </row>
    <row r="27" spans="1:38">
      <c r="A27" s="1">
        <v>1000000</v>
      </c>
      <c r="B27" s="3">
        <v>19</v>
      </c>
      <c r="C27" s="3">
        <v>2</v>
      </c>
      <c r="D27" s="3">
        <v>5</v>
      </c>
      <c r="E27" s="3">
        <v>1</v>
      </c>
      <c r="F27" s="1">
        <v>1000000</v>
      </c>
      <c r="G27" s="3">
        <v>19</v>
      </c>
      <c r="H27" s="3">
        <v>6</v>
      </c>
      <c r="I27" s="3">
        <v>7</v>
      </c>
      <c r="J27" s="3">
        <v>1</v>
      </c>
      <c r="K27" s="1">
        <v>1000000</v>
      </c>
      <c r="L27" s="3">
        <v>19</v>
      </c>
      <c r="M27" s="3">
        <v>2</v>
      </c>
      <c r="N27" s="3">
        <v>2</v>
      </c>
      <c r="O27" s="3">
        <v>1</v>
      </c>
      <c r="P27" s="1">
        <v>1000000</v>
      </c>
      <c r="Q27" s="3">
        <v>18</v>
      </c>
      <c r="R27" s="3">
        <v>2</v>
      </c>
      <c r="S27" s="3">
        <v>2</v>
      </c>
      <c r="T27" s="3">
        <v>1</v>
      </c>
      <c r="U27" s="1">
        <v>1000000</v>
      </c>
      <c r="V27" s="3">
        <v>20</v>
      </c>
      <c r="W27" s="3">
        <v>2</v>
      </c>
      <c r="X27" s="3">
        <v>2</v>
      </c>
      <c r="Y27" s="3">
        <v>1</v>
      </c>
      <c r="AA27">
        <f t="shared" si="0"/>
        <v>56.920997883030829</v>
      </c>
      <c r="AB27">
        <f t="shared" si="9"/>
        <v>14.298541039632994</v>
      </c>
      <c r="AC27">
        <f t="shared" si="3"/>
        <v>18.832117476498723</v>
      </c>
      <c r="AD27">
        <f t="shared" si="4"/>
        <v>1.3719886811400706</v>
      </c>
      <c r="AE27">
        <f t="shared" si="5"/>
        <v>-2.25</v>
      </c>
      <c r="AF27">
        <f t="shared" si="6"/>
        <v>-2.5253432421288871</v>
      </c>
      <c r="AG27" t="b">
        <f t="shared" si="7"/>
        <v>0</v>
      </c>
      <c r="AH27" t="b">
        <f t="shared" si="8"/>
        <v>0</v>
      </c>
      <c r="AI27" t="b">
        <f t="shared" si="8"/>
        <v>0</v>
      </c>
      <c r="AJ27" t="b">
        <f t="shared" si="8"/>
        <v>1</v>
      </c>
      <c r="AK27" t="b">
        <f t="shared" si="8"/>
        <v>1</v>
      </c>
      <c r="AL27" t="b">
        <f t="shared" si="8"/>
        <v>1</v>
      </c>
    </row>
    <row r="29" spans="1:38">
      <c r="A29" s="4" t="s">
        <v>24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25</v>
      </c>
      <c r="G29" s="2" t="s">
        <v>1</v>
      </c>
      <c r="H29" s="2" t="s">
        <v>2</v>
      </c>
      <c r="I29" s="2" t="s">
        <v>3</v>
      </c>
      <c r="J29" s="2" t="s">
        <v>4</v>
      </c>
      <c r="K29" s="4" t="s">
        <v>26</v>
      </c>
      <c r="L29" s="2" t="s">
        <v>1</v>
      </c>
      <c r="M29" s="2" t="s">
        <v>2</v>
      </c>
      <c r="N29" s="2" t="s">
        <v>3</v>
      </c>
      <c r="O29" s="2" t="s">
        <v>4</v>
      </c>
      <c r="P29" s="4" t="s">
        <v>27</v>
      </c>
      <c r="Q29" s="2" t="s">
        <v>1</v>
      </c>
      <c r="R29" s="2" t="s">
        <v>2</v>
      </c>
      <c r="S29" s="2" t="s">
        <v>3</v>
      </c>
      <c r="T29" s="2" t="s">
        <v>4</v>
      </c>
      <c r="U29" s="4" t="s">
        <v>28</v>
      </c>
      <c r="V29" s="2" t="s">
        <v>1</v>
      </c>
      <c r="W29" s="2" t="s">
        <v>2</v>
      </c>
      <c r="X29" s="2" t="s">
        <v>3</v>
      </c>
      <c r="Y29" s="2" t="s">
        <v>4</v>
      </c>
    </row>
    <row r="30" spans="1:38">
      <c r="A30" s="1">
        <v>10000</v>
      </c>
      <c r="B30" s="3">
        <v>688</v>
      </c>
      <c r="C30" s="3">
        <v>3</v>
      </c>
      <c r="D30" s="3">
        <v>3</v>
      </c>
      <c r="E30" s="3">
        <v>1</v>
      </c>
      <c r="F30" s="1">
        <v>10000</v>
      </c>
      <c r="G30" s="3">
        <v>685</v>
      </c>
      <c r="H30" s="3">
        <v>3</v>
      </c>
      <c r="I30" s="3">
        <v>3</v>
      </c>
      <c r="J30" s="3">
        <v>1</v>
      </c>
      <c r="K30" s="1">
        <v>10000</v>
      </c>
      <c r="L30" s="3">
        <v>683</v>
      </c>
      <c r="M30" s="3">
        <v>3</v>
      </c>
      <c r="N30" s="3">
        <v>3</v>
      </c>
      <c r="O30" s="3">
        <v>1</v>
      </c>
      <c r="P30" s="1">
        <v>10000</v>
      </c>
      <c r="Q30" s="3">
        <v>675</v>
      </c>
      <c r="R30" s="3">
        <v>3</v>
      </c>
      <c r="S30" s="3">
        <v>3</v>
      </c>
      <c r="T30" s="3">
        <v>1</v>
      </c>
      <c r="U30" s="1">
        <v>10000</v>
      </c>
      <c r="V30" s="3">
        <v>690</v>
      </c>
      <c r="W30" s="3">
        <v>3</v>
      </c>
      <c r="X30" s="3">
        <v>3</v>
      </c>
      <c r="Y30" s="3">
        <v>1</v>
      </c>
      <c r="AA30">
        <f>AVERAGE((B30-E30),(G30-J30),(L30-O30),(Q30-T30),(V30-Y30))/(_xlfn.STDEV.P((B30-E30),(G30-J30),(L30-O30),(Q30-T30),(V30-Y30))/SQRT(4))</f>
        <v>263.1588073074916</v>
      </c>
      <c r="AB30">
        <f t="shared" si="9"/>
        <v>262.38843609172028</v>
      </c>
      <c r="AC30">
        <f t="shared" si="3"/>
        <v>262.38843609172028</v>
      </c>
      <c r="AD30" t="e">
        <f t="shared" si="4"/>
        <v>#DIV/0!</v>
      </c>
      <c r="AE30" t="e">
        <f t="shared" si="5"/>
        <v>#DIV/0!</v>
      </c>
      <c r="AF30" t="e">
        <f t="shared" si="6"/>
        <v>#DIV/0!</v>
      </c>
      <c r="AG30" t="b">
        <f t="shared" si="7"/>
        <v>0</v>
      </c>
      <c r="AH30" t="b">
        <f t="shared" si="8"/>
        <v>0</v>
      </c>
      <c r="AI30" t="b">
        <f t="shared" si="8"/>
        <v>0</v>
      </c>
      <c r="AJ30" t="e">
        <f t="shared" si="8"/>
        <v>#DIV/0!</v>
      </c>
      <c r="AK30" t="e">
        <f t="shared" si="8"/>
        <v>#DIV/0!</v>
      </c>
      <c r="AL30" t="e">
        <f t="shared" si="8"/>
        <v>#DIV/0!</v>
      </c>
    </row>
    <row r="31" spans="1:38">
      <c r="A31" s="1">
        <v>100000</v>
      </c>
      <c r="B31" s="3">
        <v>68648</v>
      </c>
      <c r="C31" s="3">
        <v>44</v>
      </c>
      <c r="D31" s="3">
        <v>22</v>
      </c>
      <c r="E31" s="3">
        <v>35</v>
      </c>
      <c r="F31" s="1">
        <v>100000</v>
      </c>
      <c r="G31" s="3">
        <v>67263</v>
      </c>
      <c r="H31" s="3">
        <v>35</v>
      </c>
      <c r="I31" s="3">
        <v>22</v>
      </c>
      <c r="J31" s="3">
        <v>27</v>
      </c>
      <c r="K31" s="1">
        <v>100000</v>
      </c>
      <c r="L31" s="3">
        <v>65842</v>
      </c>
      <c r="M31" s="3">
        <v>35</v>
      </c>
      <c r="N31" s="3">
        <v>22</v>
      </c>
      <c r="O31" s="3">
        <v>48</v>
      </c>
      <c r="P31" s="1">
        <v>100000</v>
      </c>
      <c r="Q31" s="3">
        <v>66081</v>
      </c>
      <c r="R31" s="3">
        <v>36</v>
      </c>
      <c r="S31" s="3">
        <v>22</v>
      </c>
      <c r="T31" s="3">
        <v>43</v>
      </c>
      <c r="U31" s="1">
        <v>100000</v>
      </c>
      <c r="V31" s="3">
        <v>66123</v>
      </c>
      <c r="W31" s="3">
        <v>36</v>
      </c>
      <c r="X31" s="3">
        <v>22</v>
      </c>
      <c r="Y31" s="3">
        <v>34</v>
      </c>
      <c r="AA31">
        <f t="shared" ref="AA31:AA65" si="10">AVERAGE((B31-E31),(G31-J31),(L31-O31),(Q31-T31),(V31-Y31))/(_xlfn.STDEV.P((B31-E31),(G31-J31),(L31-O31),(Q31-T31),(V31-Y31))/SQRT(4))</f>
        <v>126.55285890260657</v>
      </c>
      <c r="AB31">
        <f t="shared" si="9"/>
        <v>127.06855424309644</v>
      </c>
      <c r="AC31">
        <f t="shared" si="3"/>
        <v>127.39310780320129</v>
      </c>
      <c r="AD31">
        <f t="shared" si="4"/>
        <v>-8.8648200215010249</v>
      </c>
      <c r="AE31">
        <f t="shared" si="5"/>
        <v>4.6701446249430449E-2</v>
      </c>
      <c r="AF31">
        <f t="shared" si="6"/>
        <v>4.1975723543655246</v>
      </c>
      <c r="AG31" t="b">
        <f t="shared" si="7"/>
        <v>0</v>
      </c>
      <c r="AH31" t="b">
        <f t="shared" si="8"/>
        <v>0</v>
      </c>
      <c r="AI31" t="b">
        <f t="shared" si="8"/>
        <v>0</v>
      </c>
      <c r="AJ31" t="b">
        <f t="shared" si="8"/>
        <v>0</v>
      </c>
      <c r="AK31" t="b">
        <f t="shared" si="8"/>
        <v>1</v>
      </c>
      <c r="AL31" t="b">
        <f t="shared" si="8"/>
        <v>0</v>
      </c>
    </row>
    <row r="32" spans="1:38">
      <c r="A32" s="1">
        <v>1000000</v>
      </c>
      <c r="B32" s="3">
        <v>-1</v>
      </c>
      <c r="C32" s="3">
        <v>1081</v>
      </c>
      <c r="D32" s="3">
        <v>215</v>
      </c>
      <c r="E32" s="3">
        <v>625</v>
      </c>
      <c r="F32" s="1">
        <v>1000000</v>
      </c>
      <c r="G32" s="3">
        <v>-1</v>
      </c>
      <c r="H32" s="3">
        <v>1114</v>
      </c>
      <c r="I32" s="3">
        <v>222</v>
      </c>
      <c r="J32" s="3">
        <v>649</v>
      </c>
      <c r="K32" s="1">
        <v>1000000</v>
      </c>
      <c r="L32" s="3">
        <v>-1</v>
      </c>
      <c r="M32" s="3">
        <v>967</v>
      </c>
      <c r="N32" s="3">
        <v>215</v>
      </c>
      <c r="O32" s="3">
        <v>597</v>
      </c>
      <c r="P32" s="1">
        <v>1000000</v>
      </c>
      <c r="Q32" s="3">
        <v>-1</v>
      </c>
      <c r="R32" s="3">
        <v>1068</v>
      </c>
      <c r="S32" s="3">
        <v>218</v>
      </c>
      <c r="T32" s="3">
        <v>629</v>
      </c>
      <c r="U32" s="1">
        <v>1000000</v>
      </c>
      <c r="V32" s="3">
        <v>-1</v>
      </c>
      <c r="W32" s="3">
        <v>982</v>
      </c>
      <c r="X32" s="3">
        <v>216</v>
      </c>
      <c r="Y32" s="3">
        <v>616</v>
      </c>
      <c r="AA32">
        <f t="shared" si="10"/>
        <v>-73.542249903179922</v>
      </c>
      <c r="AB32">
        <f t="shared" si="9"/>
        <v>-165.41699310891673</v>
      </c>
      <c r="AC32">
        <f t="shared" si="3"/>
        <v>-36.211271516056684</v>
      </c>
      <c r="AD32">
        <f t="shared" si="4"/>
        <v>-29.542355074723094</v>
      </c>
      <c r="AE32">
        <f t="shared" si="5"/>
        <v>-19.658016499681846</v>
      </c>
      <c r="AF32">
        <f t="shared" si="6"/>
        <v>54.894947037388235</v>
      </c>
      <c r="AG32" t="b">
        <f t="shared" si="7"/>
        <v>0</v>
      </c>
      <c r="AH32" t="b">
        <f t="shared" si="8"/>
        <v>0</v>
      </c>
      <c r="AI32" t="b">
        <f t="shared" si="8"/>
        <v>0</v>
      </c>
      <c r="AJ32" t="b">
        <f t="shared" si="8"/>
        <v>0</v>
      </c>
      <c r="AK32" t="b">
        <f t="shared" si="8"/>
        <v>0</v>
      </c>
      <c r="AL32" t="b">
        <f t="shared" si="8"/>
        <v>0</v>
      </c>
    </row>
    <row r="33" spans="1:38">
      <c r="A33" s="4" t="s">
        <v>24</v>
      </c>
      <c r="B33" s="2" t="s">
        <v>1</v>
      </c>
      <c r="C33" s="2" t="s">
        <v>2</v>
      </c>
      <c r="D33" s="2" t="s">
        <v>3</v>
      </c>
      <c r="E33" s="2" t="s">
        <v>4</v>
      </c>
      <c r="F33" s="4" t="s">
        <v>25</v>
      </c>
      <c r="G33" s="2" t="s">
        <v>1</v>
      </c>
      <c r="H33" s="2" t="s">
        <v>2</v>
      </c>
      <c r="I33" s="2" t="s">
        <v>3</v>
      </c>
      <c r="J33" s="2" t="s">
        <v>4</v>
      </c>
      <c r="K33" s="4" t="s">
        <v>26</v>
      </c>
      <c r="L33" s="2" t="s">
        <v>1</v>
      </c>
      <c r="M33" s="2" t="s">
        <v>2</v>
      </c>
      <c r="N33" s="2" t="s">
        <v>3</v>
      </c>
      <c r="O33" s="2" t="s">
        <v>4</v>
      </c>
      <c r="P33" s="4" t="s">
        <v>27</v>
      </c>
      <c r="Q33" s="2" t="s">
        <v>1</v>
      </c>
      <c r="R33" s="2" t="s">
        <v>2</v>
      </c>
      <c r="S33" s="2" t="s">
        <v>3</v>
      </c>
      <c r="T33" s="2" t="s">
        <v>4</v>
      </c>
      <c r="U33" s="4" t="s">
        <v>28</v>
      </c>
      <c r="V33" s="2" t="s">
        <v>1</v>
      </c>
      <c r="W33" s="2" t="s">
        <v>2</v>
      </c>
      <c r="X33" s="2" t="s">
        <v>3</v>
      </c>
      <c r="Y33" s="2" t="s">
        <v>4</v>
      </c>
    </row>
    <row r="34" spans="1:38">
      <c r="A34" s="1">
        <v>10000</v>
      </c>
      <c r="B34" s="3">
        <v>1230</v>
      </c>
      <c r="C34" s="3">
        <v>2</v>
      </c>
      <c r="D34" s="3">
        <v>5</v>
      </c>
      <c r="E34" s="3">
        <v>1</v>
      </c>
      <c r="F34" s="1">
        <v>10000</v>
      </c>
      <c r="G34" s="3">
        <v>1221</v>
      </c>
      <c r="H34" s="3">
        <v>2</v>
      </c>
      <c r="I34" s="3">
        <v>5</v>
      </c>
      <c r="J34" s="3">
        <v>1</v>
      </c>
      <c r="K34" s="1">
        <v>10000</v>
      </c>
      <c r="L34" s="3">
        <v>1225</v>
      </c>
      <c r="M34" s="3">
        <v>2</v>
      </c>
      <c r="N34" s="3">
        <v>5</v>
      </c>
      <c r="O34" s="3">
        <v>1</v>
      </c>
      <c r="P34" s="1">
        <v>10000</v>
      </c>
      <c r="Q34" s="3">
        <v>1234</v>
      </c>
      <c r="R34" s="3">
        <v>2</v>
      </c>
      <c r="S34" s="3">
        <v>5</v>
      </c>
      <c r="T34" s="3">
        <v>1</v>
      </c>
      <c r="U34" s="1">
        <v>10000</v>
      </c>
      <c r="V34" s="3">
        <v>1231</v>
      </c>
      <c r="W34" s="3">
        <v>2</v>
      </c>
      <c r="X34" s="3">
        <v>5</v>
      </c>
      <c r="Y34" s="3">
        <v>2</v>
      </c>
      <c r="AA34">
        <f t="shared" si="10"/>
        <v>543.3247322788485</v>
      </c>
      <c r="AB34">
        <f t="shared" si="9"/>
        <v>529.33040876936218</v>
      </c>
      <c r="AC34">
        <f t="shared" si="3"/>
        <v>530.62863573658592</v>
      </c>
      <c r="AD34" t="e">
        <f t="shared" si="4"/>
        <v>#DIV/0!</v>
      </c>
      <c r="AE34">
        <f t="shared" si="5"/>
        <v>-4</v>
      </c>
      <c r="AF34">
        <f t="shared" si="6"/>
        <v>-18.999999999999996</v>
      </c>
      <c r="AG34" t="b">
        <f t="shared" si="7"/>
        <v>0</v>
      </c>
      <c r="AH34" t="b">
        <f t="shared" si="8"/>
        <v>0</v>
      </c>
      <c r="AI34" t="b">
        <f t="shared" si="8"/>
        <v>0</v>
      </c>
      <c r="AJ34" t="e">
        <f t="shared" si="8"/>
        <v>#DIV/0!</v>
      </c>
      <c r="AK34" t="b">
        <f t="shared" si="8"/>
        <v>0</v>
      </c>
      <c r="AL34" t="b">
        <f t="shared" si="8"/>
        <v>0</v>
      </c>
    </row>
    <row r="35" spans="1:38">
      <c r="A35" s="1">
        <v>100000</v>
      </c>
      <c r="B35" s="3">
        <v>119013</v>
      </c>
      <c r="C35" s="3">
        <v>23</v>
      </c>
      <c r="D35" s="3">
        <v>52</v>
      </c>
      <c r="E35" s="3">
        <v>26</v>
      </c>
      <c r="F35" s="1">
        <v>100000</v>
      </c>
      <c r="G35" s="3">
        <v>118658</v>
      </c>
      <c r="H35" s="3">
        <v>23</v>
      </c>
      <c r="I35" s="3">
        <v>51</v>
      </c>
      <c r="J35" s="3">
        <v>42</v>
      </c>
      <c r="K35" s="1">
        <v>100000</v>
      </c>
      <c r="L35" s="3">
        <v>120597</v>
      </c>
      <c r="M35" s="3">
        <v>24</v>
      </c>
      <c r="N35" s="3">
        <v>51</v>
      </c>
      <c r="O35" s="3">
        <v>41</v>
      </c>
      <c r="P35" s="1">
        <v>100000</v>
      </c>
      <c r="Q35" s="3">
        <v>118676</v>
      </c>
      <c r="R35" s="3">
        <v>24</v>
      </c>
      <c r="S35" s="3">
        <v>51</v>
      </c>
      <c r="T35" s="3">
        <v>32</v>
      </c>
      <c r="U35" s="1">
        <v>100000</v>
      </c>
      <c r="V35" s="3">
        <v>120591</v>
      </c>
      <c r="W35" s="3">
        <v>24</v>
      </c>
      <c r="X35" s="3">
        <v>51</v>
      </c>
      <c r="Y35" s="3">
        <v>34</v>
      </c>
      <c r="AA35">
        <f t="shared" si="10"/>
        <v>266.95317549534485</v>
      </c>
      <c r="AB35">
        <f t="shared" si="9"/>
        <v>266.46115758714336</v>
      </c>
      <c r="AC35">
        <f t="shared" si="3"/>
        <v>266.64459859229896</v>
      </c>
      <c r="AD35">
        <f t="shared" si="4"/>
        <v>69.000000000000014</v>
      </c>
      <c r="AE35">
        <f t="shared" si="5"/>
        <v>3.8738776963743335</v>
      </c>
      <c r="AF35">
        <f t="shared" si="6"/>
        <v>-5.1908148225072113</v>
      </c>
      <c r="AG35" t="b">
        <f t="shared" si="7"/>
        <v>0</v>
      </c>
      <c r="AH35" t="b">
        <f t="shared" si="8"/>
        <v>0</v>
      </c>
      <c r="AI35" t="b">
        <f t="shared" si="8"/>
        <v>0</v>
      </c>
      <c r="AJ35" t="b">
        <f t="shared" si="8"/>
        <v>0</v>
      </c>
      <c r="AK35" t="b">
        <f t="shared" si="8"/>
        <v>0</v>
      </c>
      <c r="AL35" t="b">
        <f t="shared" si="8"/>
        <v>0</v>
      </c>
    </row>
    <row r="36" spans="1:38">
      <c r="A36" s="1">
        <v>1000000</v>
      </c>
      <c r="B36" s="3">
        <v>-1</v>
      </c>
      <c r="C36" s="3">
        <v>433</v>
      </c>
      <c r="D36" s="3">
        <v>592</v>
      </c>
      <c r="E36" s="3">
        <v>372</v>
      </c>
      <c r="F36" s="1">
        <v>1000000</v>
      </c>
      <c r="G36" s="3">
        <v>-1</v>
      </c>
      <c r="H36" s="3">
        <v>443</v>
      </c>
      <c r="I36" s="3">
        <v>592</v>
      </c>
      <c r="J36" s="3">
        <v>387</v>
      </c>
      <c r="K36" s="1">
        <v>1000000</v>
      </c>
      <c r="L36" s="3">
        <v>-1</v>
      </c>
      <c r="M36" s="3">
        <v>432</v>
      </c>
      <c r="N36" s="3">
        <v>595</v>
      </c>
      <c r="O36" s="3">
        <v>376</v>
      </c>
      <c r="P36" s="1">
        <v>1000000</v>
      </c>
      <c r="Q36" s="3">
        <v>-1</v>
      </c>
      <c r="R36" s="3">
        <v>504</v>
      </c>
      <c r="S36" s="3">
        <v>636</v>
      </c>
      <c r="T36" s="3">
        <v>427</v>
      </c>
      <c r="U36" s="1">
        <v>1000000</v>
      </c>
      <c r="V36" s="3">
        <v>-1</v>
      </c>
      <c r="W36" s="3">
        <v>439</v>
      </c>
      <c r="X36" s="3">
        <v>595</v>
      </c>
      <c r="Y36" s="3">
        <v>387</v>
      </c>
      <c r="AA36">
        <f t="shared" si="10"/>
        <v>-40.023676651187778</v>
      </c>
      <c r="AB36">
        <f t="shared" si="9"/>
        <v>-70.721279062543047</v>
      </c>
      <c r="AC36">
        <f t="shared" si="3"/>
        <v>-33.178264444279655</v>
      </c>
      <c r="AD36">
        <f t="shared" si="4"/>
        <v>27.835645022641323</v>
      </c>
      <c r="AE36">
        <f t="shared" si="5"/>
        <v>-13.762863330763219</v>
      </c>
      <c r="AF36">
        <f t="shared" si="6"/>
        <v>-69.433961045491344</v>
      </c>
      <c r="AG36" t="b">
        <f t="shared" si="7"/>
        <v>0</v>
      </c>
      <c r="AH36" t="b">
        <f t="shared" si="8"/>
        <v>0</v>
      </c>
      <c r="AI36" t="b">
        <f t="shared" si="8"/>
        <v>0</v>
      </c>
      <c r="AJ36" t="b">
        <f t="shared" si="8"/>
        <v>0</v>
      </c>
      <c r="AK36" t="b">
        <f t="shared" si="8"/>
        <v>0</v>
      </c>
      <c r="AL36" t="b">
        <f t="shared" si="8"/>
        <v>0</v>
      </c>
    </row>
    <row r="37" spans="1:38">
      <c r="A37" s="4" t="s">
        <v>24</v>
      </c>
      <c r="B37" s="2" t="s">
        <v>1</v>
      </c>
      <c r="C37" s="2" t="s">
        <v>2</v>
      </c>
      <c r="D37" s="2" t="s">
        <v>3</v>
      </c>
      <c r="E37" s="2" t="s">
        <v>4</v>
      </c>
      <c r="F37" s="4" t="s">
        <v>25</v>
      </c>
      <c r="G37" s="2" t="s">
        <v>1</v>
      </c>
      <c r="H37" s="2" t="s">
        <v>2</v>
      </c>
      <c r="I37" s="2" t="s">
        <v>3</v>
      </c>
      <c r="J37" s="2" t="s">
        <v>4</v>
      </c>
      <c r="K37" s="4" t="s">
        <v>26</v>
      </c>
      <c r="L37" s="2" t="s">
        <v>1</v>
      </c>
      <c r="M37" s="2" t="s">
        <v>2</v>
      </c>
      <c r="N37" s="2" t="s">
        <v>3</v>
      </c>
      <c r="O37" s="2" t="s">
        <v>4</v>
      </c>
      <c r="P37" s="4" t="s">
        <v>27</v>
      </c>
      <c r="Q37" s="2" t="s">
        <v>1</v>
      </c>
      <c r="R37" s="2" t="s">
        <v>2</v>
      </c>
      <c r="S37" s="2" t="s">
        <v>3</v>
      </c>
      <c r="T37" s="2" t="s">
        <v>4</v>
      </c>
      <c r="U37" s="4" t="s">
        <v>28</v>
      </c>
      <c r="V37" s="2" t="s">
        <v>1</v>
      </c>
      <c r="W37" s="2" t="s">
        <v>2</v>
      </c>
      <c r="X37" s="2" t="s">
        <v>3</v>
      </c>
      <c r="Y37" s="2" t="s">
        <v>4</v>
      </c>
    </row>
    <row r="38" spans="1:38">
      <c r="A38" s="1">
        <v>10000</v>
      </c>
      <c r="B38" s="3">
        <v>53</v>
      </c>
      <c r="C38" s="3">
        <v>2</v>
      </c>
      <c r="D38" s="3">
        <v>5</v>
      </c>
      <c r="E38" s="3">
        <v>2</v>
      </c>
      <c r="F38" s="1">
        <v>10000</v>
      </c>
      <c r="G38" s="3">
        <v>52</v>
      </c>
      <c r="H38" s="3">
        <v>2</v>
      </c>
      <c r="I38" s="3">
        <v>5</v>
      </c>
      <c r="J38" s="3">
        <v>1</v>
      </c>
      <c r="K38" s="1">
        <v>10000</v>
      </c>
      <c r="L38" s="3">
        <v>53</v>
      </c>
      <c r="M38" s="3">
        <v>2</v>
      </c>
      <c r="N38" s="3">
        <v>5</v>
      </c>
      <c r="O38" s="3">
        <v>1</v>
      </c>
      <c r="P38" s="1">
        <v>10000</v>
      </c>
      <c r="Q38" s="3">
        <v>53</v>
      </c>
      <c r="R38" s="3">
        <v>2</v>
      </c>
      <c r="S38" s="3">
        <v>5</v>
      </c>
      <c r="T38" s="3">
        <v>1</v>
      </c>
      <c r="U38" s="1">
        <v>10000</v>
      </c>
      <c r="V38" s="3">
        <v>65</v>
      </c>
      <c r="W38" s="3">
        <v>2</v>
      </c>
      <c r="X38" s="3">
        <v>5</v>
      </c>
      <c r="Y38" s="3">
        <v>1</v>
      </c>
      <c r="AA38">
        <f t="shared" si="10"/>
        <v>21.514114968019086</v>
      </c>
      <c r="AB38">
        <f t="shared" si="9"/>
        <v>20.426090315156102</v>
      </c>
      <c r="AC38">
        <f t="shared" si="3"/>
        <v>21.646773003312841</v>
      </c>
      <c r="AD38" t="e">
        <f t="shared" si="4"/>
        <v>#DIV/0!</v>
      </c>
      <c r="AE38">
        <f t="shared" si="5"/>
        <v>-4</v>
      </c>
      <c r="AF38">
        <f t="shared" si="6"/>
        <v>-18.999999999999996</v>
      </c>
      <c r="AG38" t="b">
        <f t="shared" si="7"/>
        <v>0</v>
      </c>
      <c r="AH38" t="b">
        <f t="shared" si="8"/>
        <v>0</v>
      </c>
      <c r="AI38" t="b">
        <f t="shared" si="8"/>
        <v>0</v>
      </c>
      <c r="AJ38" t="e">
        <f t="shared" si="8"/>
        <v>#DIV/0!</v>
      </c>
      <c r="AK38" t="b">
        <f t="shared" si="8"/>
        <v>0</v>
      </c>
      <c r="AL38" t="b">
        <f t="shared" si="8"/>
        <v>0</v>
      </c>
    </row>
    <row r="39" spans="1:38">
      <c r="A39" s="1">
        <v>100000</v>
      </c>
      <c r="B39" s="3">
        <v>8580</v>
      </c>
      <c r="C39" s="3">
        <v>24</v>
      </c>
      <c r="D39" s="3">
        <v>51</v>
      </c>
      <c r="E39" s="3">
        <v>29</v>
      </c>
      <c r="F39" s="1">
        <v>100000</v>
      </c>
      <c r="G39" s="3">
        <v>8583</v>
      </c>
      <c r="H39" s="3">
        <v>24</v>
      </c>
      <c r="I39" s="3">
        <v>51</v>
      </c>
      <c r="J39" s="3">
        <v>48</v>
      </c>
      <c r="K39" s="1">
        <v>100000</v>
      </c>
      <c r="L39" s="3">
        <v>9888</v>
      </c>
      <c r="M39" s="3">
        <v>24</v>
      </c>
      <c r="N39" s="3">
        <v>50</v>
      </c>
      <c r="O39" s="3">
        <v>34</v>
      </c>
      <c r="P39" s="1">
        <v>100000</v>
      </c>
      <c r="Q39" s="3">
        <v>8579</v>
      </c>
      <c r="R39" s="3">
        <v>24</v>
      </c>
      <c r="S39" s="3">
        <v>51</v>
      </c>
      <c r="T39" s="3">
        <v>41</v>
      </c>
      <c r="U39" s="1">
        <v>100000</v>
      </c>
      <c r="V39" s="3">
        <v>9891</v>
      </c>
      <c r="W39" s="3">
        <v>24</v>
      </c>
      <c r="X39" s="3">
        <v>51</v>
      </c>
      <c r="Y39" s="3">
        <v>39</v>
      </c>
      <c r="AA39">
        <f t="shared" si="10"/>
        <v>28.216372623072033</v>
      </c>
      <c r="AB39">
        <f t="shared" si="9"/>
        <v>28.228300593101466</v>
      </c>
      <c r="AC39">
        <f t="shared" si="3"/>
        <v>28.322660807469617</v>
      </c>
      <c r="AD39">
        <f t="shared" si="4"/>
        <v>134.00000000000003</v>
      </c>
      <c r="AE39">
        <f t="shared" si="5"/>
        <v>4.4159899363549728</v>
      </c>
      <c r="AF39">
        <f t="shared" si="6"/>
        <v>-3.9924627783042106</v>
      </c>
      <c r="AG39" t="b">
        <f t="shared" si="7"/>
        <v>0</v>
      </c>
      <c r="AH39" t="b">
        <f t="shared" si="8"/>
        <v>0</v>
      </c>
      <c r="AI39" t="b">
        <f t="shared" si="8"/>
        <v>0</v>
      </c>
      <c r="AJ39" t="b">
        <f t="shared" si="8"/>
        <v>0</v>
      </c>
      <c r="AK39" t="b">
        <f t="shared" si="8"/>
        <v>0</v>
      </c>
      <c r="AL39" t="b">
        <f t="shared" si="8"/>
        <v>0</v>
      </c>
    </row>
    <row r="40" spans="1:38">
      <c r="A40" s="1">
        <v>1000000</v>
      </c>
      <c r="B40" s="3">
        <v>919059</v>
      </c>
      <c r="C40" s="3">
        <v>433</v>
      </c>
      <c r="D40" s="3">
        <v>591</v>
      </c>
      <c r="E40" s="3">
        <v>412</v>
      </c>
      <c r="F40" s="1">
        <v>1000000</v>
      </c>
      <c r="G40" s="3">
        <v>895883</v>
      </c>
      <c r="H40" s="3">
        <v>416</v>
      </c>
      <c r="I40" s="3">
        <v>580</v>
      </c>
      <c r="J40" s="3">
        <v>397</v>
      </c>
      <c r="K40" s="1">
        <v>1000000</v>
      </c>
      <c r="L40" s="3">
        <v>907563</v>
      </c>
      <c r="M40" s="3">
        <v>457</v>
      </c>
      <c r="N40" s="3">
        <v>638</v>
      </c>
      <c r="O40" s="3">
        <v>426</v>
      </c>
      <c r="P40" s="1">
        <v>1000000</v>
      </c>
      <c r="Q40" s="3">
        <v>909372</v>
      </c>
      <c r="R40" s="3">
        <v>411</v>
      </c>
      <c r="S40" s="3">
        <v>578</v>
      </c>
      <c r="T40" s="3">
        <v>374</v>
      </c>
      <c r="U40" s="1">
        <v>1000000</v>
      </c>
      <c r="V40" s="3">
        <v>887663</v>
      </c>
      <c r="W40" s="3">
        <v>418</v>
      </c>
      <c r="X40" s="3">
        <v>577</v>
      </c>
      <c r="Y40" s="3">
        <v>372</v>
      </c>
      <c r="AA40">
        <f t="shared" si="10"/>
        <v>164.97957763306735</v>
      </c>
      <c r="AB40">
        <f t="shared" si="9"/>
        <v>164.88940127971674</v>
      </c>
      <c r="AC40">
        <f t="shared" si="3"/>
        <v>164.90092984345841</v>
      </c>
      <c r="AD40">
        <f t="shared" si="4"/>
        <v>40.047841867859063</v>
      </c>
      <c r="AE40">
        <f t="shared" si="5"/>
        <v>-6.1306432006668539</v>
      </c>
      <c r="AF40">
        <f t="shared" si="6"/>
        <v>-30.030145066124593</v>
      </c>
      <c r="AG40" t="b">
        <f t="shared" si="7"/>
        <v>0</v>
      </c>
      <c r="AH40" t="b">
        <f t="shared" si="8"/>
        <v>0</v>
      </c>
      <c r="AI40" t="b">
        <f t="shared" si="8"/>
        <v>0</v>
      </c>
      <c r="AJ40" t="b">
        <f t="shared" si="8"/>
        <v>0</v>
      </c>
      <c r="AK40" t="b">
        <f t="shared" si="8"/>
        <v>0</v>
      </c>
      <c r="AL40" t="b">
        <f t="shared" si="8"/>
        <v>0</v>
      </c>
    </row>
    <row r="42" spans="1:38">
      <c r="A42" s="4" t="s">
        <v>29</v>
      </c>
      <c r="B42" s="2" t="s">
        <v>1</v>
      </c>
      <c r="C42" s="2" t="s">
        <v>2</v>
      </c>
      <c r="D42" s="2" t="s">
        <v>3</v>
      </c>
      <c r="E42" s="2" t="s">
        <v>4</v>
      </c>
      <c r="F42" s="4" t="s">
        <v>30</v>
      </c>
      <c r="G42" s="2" t="s">
        <v>1</v>
      </c>
      <c r="H42" s="2" t="s">
        <v>2</v>
      </c>
      <c r="I42" s="2" t="s">
        <v>3</v>
      </c>
      <c r="J42" s="2" t="s">
        <v>4</v>
      </c>
      <c r="K42" s="4" t="s">
        <v>31</v>
      </c>
      <c r="L42" s="2" t="s">
        <v>1</v>
      </c>
      <c r="M42" s="2" t="s">
        <v>2</v>
      </c>
      <c r="N42" s="2" t="s">
        <v>3</v>
      </c>
      <c r="O42" s="2" t="s">
        <v>4</v>
      </c>
      <c r="P42" s="4" t="s">
        <v>32</v>
      </c>
      <c r="Q42" s="2" t="s">
        <v>1</v>
      </c>
      <c r="R42" s="2" t="s">
        <v>2</v>
      </c>
      <c r="S42" s="2" t="s">
        <v>3</v>
      </c>
      <c r="T42" s="2" t="s">
        <v>4</v>
      </c>
      <c r="U42" s="4" t="s">
        <v>33</v>
      </c>
      <c r="V42" s="2" t="s">
        <v>1</v>
      </c>
      <c r="W42" s="2" t="s">
        <v>2</v>
      </c>
      <c r="X42" s="2" t="s">
        <v>3</v>
      </c>
      <c r="Y42" s="2" t="s">
        <v>4</v>
      </c>
    </row>
    <row r="43" spans="1:38">
      <c r="A43" s="1">
        <v>10000</v>
      </c>
      <c r="B43" s="3">
        <v>16</v>
      </c>
      <c r="C43" s="3">
        <v>1</v>
      </c>
      <c r="D43" s="3">
        <v>0</v>
      </c>
      <c r="E43" s="3">
        <v>1</v>
      </c>
      <c r="F43" s="1">
        <v>10000</v>
      </c>
      <c r="G43" s="3">
        <v>16</v>
      </c>
      <c r="H43" s="3">
        <v>1</v>
      </c>
      <c r="I43" s="3">
        <v>0</v>
      </c>
      <c r="J43" s="3">
        <v>1</v>
      </c>
      <c r="K43" s="1">
        <v>10000</v>
      </c>
      <c r="L43" s="3">
        <v>16</v>
      </c>
      <c r="M43" s="3">
        <v>1</v>
      </c>
      <c r="N43" s="3">
        <v>0</v>
      </c>
      <c r="O43" s="3">
        <v>1</v>
      </c>
      <c r="P43" s="1">
        <v>10000</v>
      </c>
      <c r="Q43" s="3">
        <v>16</v>
      </c>
      <c r="R43" s="3">
        <v>1</v>
      </c>
      <c r="S43" s="3">
        <v>0</v>
      </c>
      <c r="T43" s="3">
        <v>1</v>
      </c>
      <c r="U43" s="1">
        <v>10000</v>
      </c>
      <c r="V43" s="3">
        <v>16</v>
      </c>
      <c r="W43" s="3">
        <v>2</v>
      </c>
      <c r="X43" s="3">
        <v>1</v>
      </c>
      <c r="Y43" s="3">
        <v>1</v>
      </c>
      <c r="AA43" t="e">
        <f t="shared" si="10"/>
        <v>#DIV/0!</v>
      </c>
      <c r="AB43">
        <f t="shared" si="9"/>
        <v>79</v>
      </c>
      <c r="AC43">
        <f t="shared" si="3"/>
        <v>74</v>
      </c>
      <c r="AD43" t="e">
        <f t="shared" si="4"/>
        <v>#DIV/0!</v>
      </c>
      <c r="AE43">
        <f t="shared" si="5"/>
        <v>-1</v>
      </c>
      <c r="AF43">
        <f t="shared" si="6"/>
        <v>4</v>
      </c>
      <c r="AG43" t="e">
        <f t="shared" si="7"/>
        <v>#DIV/0!</v>
      </c>
      <c r="AH43" t="b">
        <f t="shared" si="8"/>
        <v>0</v>
      </c>
      <c r="AI43" t="b">
        <f t="shared" si="8"/>
        <v>0</v>
      </c>
      <c r="AJ43" t="e">
        <f t="shared" si="8"/>
        <v>#DIV/0!</v>
      </c>
      <c r="AK43" t="b">
        <f t="shared" si="8"/>
        <v>1</v>
      </c>
      <c r="AL43" t="b">
        <f t="shared" si="8"/>
        <v>0</v>
      </c>
    </row>
    <row r="44" spans="1:38">
      <c r="A44" s="1">
        <v>100000</v>
      </c>
      <c r="B44" s="3">
        <v>2032</v>
      </c>
      <c r="C44" s="3">
        <v>16</v>
      </c>
      <c r="D44" s="3">
        <v>2</v>
      </c>
      <c r="E44" s="3">
        <v>6</v>
      </c>
      <c r="F44" s="1">
        <v>100000</v>
      </c>
      <c r="G44" s="3">
        <v>2022</v>
      </c>
      <c r="H44" s="3">
        <v>23</v>
      </c>
      <c r="I44" s="3">
        <v>2</v>
      </c>
      <c r="J44" s="3">
        <v>6</v>
      </c>
      <c r="K44" s="1">
        <v>100000</v>
      </c>
      <c r="L44" s="3">
        <v>2018</v>
      </c>
      <c r="M44" s="3">
        <v>31</v>
      </c>
      <c r="N44" s="3">
        <v>2</v>
      </c>
      <c r="O44" s="3">
        <v>13</v>
      </c>
      <c r="P44" s="1">
        <v>100000</v>
      </c>
      <c r="Q44" s="3">
        <v>2014</v>
      </c>
      <c r="R44" s="3">
        <v>18</v>
      </c>
      <c r="S44" s="3">
        <v>2</v>
      </c>
      <c r="T44" s="3">
        <v>12</v>
      </c>
      <c r="U44" s="1">
        <v>100000</v>
      </c>
      <c r="V44" s="3">
        <v>2025</v>
      </c>
      <c r="W44" s="3">
        <v>18</v>
      </c>
      <c r="X44" s="3">
        <v>2</v>
      </c>
      <c r="Y44" s="3">
        <v>9</v>
      </c>
      <c r="AA44">
        <f t="shared" si="10"/>
        <v>466.75319858260929</v>
      </c>
      <c r="AB44">
        <f t="shared" si="9"/>
        <v>657.51909490865091</v>
      </c>
      <c r="AC44">
        <f t="shared" si="3"/>
        <v>405.92327317327306</v>
      </c>
      <c r="AD44">
        <f t="shared" si="4"/>
        <v>-7.0868493170453961</v>
      </c>
      <c r="AE44">
        <f t="shared" si="5"/>
        <v>-5.1168171925346506</v>
      </c>
      <c r="AF44">
        <f t="shared" si="6"/>
        <v>4.9218186745775752</v>
      </c>
      <c r="AG44" t="b">
        <f t="shared" si="7"/>
        <v>0</v>
      </c>
      <c r="AH44" t="b">
        <f t="shared" si="8"/>
        <v>0</v>
      </c>
      <c r="AI44" t="b">
        <f t="shared" si="8"/>
        <v>0</v>
      </c>
      <c r="AJ44" t="b">
        <f t="shared" si="8"/>
        <v>0</v>
      </c>
      <c r="AK44" t="b">
        <f t="shared" si="8"/>
        <v>0</v>
      </c>
      <c r="AL44" t="b">
        <f t="shared" si="8"/>
        <v>0</v>
      </c>
    </row>
    <row r="45" spans="1:38">
      <c r="A45" s="1">
        <v>1000000</v>
      </c>
      <c r="B45" s="3">
        <v>547195</v>
      </c>
      <c r="C45" s="3">
        <v>496</v>
      </c>
      <c r="D45" s="3">
        <v>9</v>
      </c>
      <c r="E45" s="3">
        <v>130</v>
      </c>
      <c r="F45" s="1">
        <v>1000000</v>
      </c>
      <c r="G45" s="3">
        <v>549962</v>
      </c>
      <c r="H45" s="3">
        <v>493</v>
      </c>
      <c r="I45" s="3">
        <v>9</v>
      </c>
      <c r="J45" s="3">
        <v>129</v>
      </c>
      <c r="K45" s="1">
        <v>1000000</v>
      </c>
      <c r="L45" s="3">
        <v>580857</v>
      </c>
      <c r="M45" s="3">
        <v>536</v>
      </c>
      <c r="N45" s="3">
        <v>10</v>
      </c>
      <c r="O45" s="3">
        <v>128</v>
      </c>
      <c r="P45" s="1">
        <v>1000000</v>
      </c>
      <c r="Q45" s="3">
        <v>552308</v>
      </c>
      <c r="R45" s="3">
        <v>437</v>
      </c>
      <c r="S45" s="3">
        <v>9</v>
      </c>
      <c r="T45" s="3">
        <v>129</v>
      </c>
      <c r="U45" s="1">
        <v>1000000</v>
      </c>
      <c r="V45" s="3">
        <v>319757</v>
      </c>
      <c r="W45" s="3">
        <v>438</v>
      </c>
      <c r="X45" s="3">
        <v>9</v>
      </c>
      <c r="Y45" s="3">
        <v>124</v>
      </c>
      <c r="AA45">
        <f t="shared" si="10"/>
        <v>10.634014121788583</v>
      </c>
      <c r="AB45">
        <f t="shared" si="9"/>
        <v>10.636295894641133</v>
      </c>
      <c r="AC45">
        <f t="shared" si="3"/>
        <v>10.629061637478905</v>
      </c>
      <c r="AD45">
        <f t="shared" si="4"/>
        <v>-25.053188026216226</v>
      </c>
      <c r="AE45">
        <f t="shared" si="5"/>
        <v>-19.011757094439474</v>
      </c>
      <c r="AF45">
        <f t="shared" si="6"/>
        <v>111.26639441590524</v>
      </c>
      <c r="AG45" t="b">
        <f t="shared" si="7"/>
        <v>0</v>
      </c>
      <c r="AH45" t="b">
        <f t="shared" si="8"/>
        <v>0</v>
      </c>
      <c r="AI45" t="b">
        <f t="shared" si="8"/>
        <v>0</v>
      </c>
      <c r="AJ45" t="b">
        <f t="shared" si="8"/>
        <v>0</v>
      </c>
      <c r="AK45" t="b">
        <f t="shared" si="8"/>
        <v>0</v>
      </c>
      <c r="AL45" t="b">
        <f t="shared" si="8"/>
        <v>0</v>
      </c>
    </row>
    <row r="47" spans="1:38">
      <c r="A47" s="4" t="s">
        <v>34</v>
      </c>
      <c r="B47" s="2" t="s">
        <v>1</v>
      </c>
      <c r="C47" s="2" t="s">
        <v>2</v>
      </c>
      <c r="D47" s="2" t="s">
        <v>3</v>
      </c>
      <c r="E47" s="2" t="s">
        <v>4</v>
      </c>
      <c r="F47" s="4" t="s">
        <v>35</v>
      </c>
      <c r="G47" s="2" t="s">
        <v>1</v>
      </c>
      <c r="H47" s="2" t="s">
        <v>2</v>
      </c>
      <c r="I47" s="2" t="s">
        <v>3</v>
      </c>
      <c r="J47" s="2" t="s">
        <v>4</v>
      </c>
      <c r="K47" s="4" t="s">
        <v>36</v>
      </c>
      <c r="L47" s="2" t="s">
        <v>1</v>
      </c>
      <c r="M47" s="2" t="s">
        <v>2</v>
      </c>
      <c r="N47" s="2" t="s">
        <v>3</v>
      </c>
      <c r="O47" s="2" t="s">
        <v>4</v>
      </c>
      <c r="P47" s="4" t="s">
        <v>37</v>
      </c>
      <c r="Q47" s="2" t="s">
        <v>1</v>
      </c>
      <c r="R47" s="2" t="s">
        <v>2</v>
      </c>
      <c r="S47" s="2" t="s">
        <v>3</v>
      </c>
      <c r="T47" s="2" t="s">
        <v>4</v>
      </c>
      <c r="U47" s="4" t="s">
        <v>38</v>
      </c>
      <c r="V47" s="2" t="s">
        <v>1</v>
      </c>
      <c r="W47" s="2" t="s">
        <v>2</v>
      </c>
      <c r="X47" s="2" t="s">
        <v>3</v>
      </c>
      <c r="Y47" s="2" t="s">
        <v>4</v>
      </c>
    </row>
    <row r="48" spans="1:38">
      <c r="A48" s="1">
        <v>10000</v>
      </c>
      <c r="B48" s="3">
        <v>1</v>
      </c>
      <c r="C48" s="3">
        <v>1</v>
      </c>
      <c r="D48" s="3">
        <v>1</v>
      </c>
      <c r="E48" s="3">
        <v>3242</v>
      </c>
      <c r="F48" s="1">
        <v>10000</v>
      </c>
      <c r="G48" s="3">
        <v>1</v>
      </c>
      <c r="H48" s="3">
        <v>1</v>
      </c>
      <c r="I48" s="3">
        <v>1</v>
      </c>
      <c r="J48" s="3">
        <v>3237</v>
      </c>
      <c r="K48" s="1">
        <v>10000</v>
      </c>
      <c r="L48" s="3">
        <v>1</v>
      </c>
      <c r="M48" s="3">
        <v>1</v>
      </c>
      <c r="N48" s="3">
        <v>1</v>
      </c>
      <c r="O48" s="3">
        <v>3215</v>
      </c>
      <c r="P48" s="1">
        <v>10000</v>
      </c>
      <c r="Q48" s="3">
        <v>1</v>
      </c>
      <c r="R48" s="3">
        <v>1</v>
      </c>
      <c r="S48" s="3">
        <v>1</v>
      </c>
      <c r="T48" s="3">
        <v>3220</v>
      </c>
      <c r="U48" s="1">
        <v>10000</v>
      </c>
      <c r="V48" s="3">
        <v>1</v>
      </c>
      <c r="W48" s="3">
        <v>1</v>
      </c>
      <c r="X48" s="3">
        <v>1</v>
      </c>
      <c r="Y48" s="3">
        <v>3240</v>
      </c>
      <c r="AA48">
        <f t="shared" si="10"/>
        <v>-582.53724641544443</v>
      </c>
      <c r="AB48" t="e">
        <f t="shared" si="9"/>
        <v>#DIV/0!</v>
      </c>
      <c r="AC48" t="e">
        <f t="shared" si="3"/>
        <v>#DIV/0!</v>
      </c>
      <c r="AD48" t="e">
        <f t="shared" si="4"/>
        <v>#DIV/0!</v>
      </c>
      <c r="AE48">
        <f t="shared" si="5"/>
        <v>582.53724641544443</v>
      </c>
      <c r="AF48">
        <f t="shared" si="6"/>
        <v>582.53724641544443</v>
      </c>
      <c r="AG48" t="b">
        <f t="shared" si="7"/>
        <v>0</v>
      </c>
      <c r="AH48" t="e">
        <f t="shared" si="8"/>
        <v>#DIV/0!</v>
      </c>
      <c r="AI48" t="e">
        <f t="shared" si="8"/>
        <v>#DIV/0!</v>
      </c>
      <c r="AJ48" t="e">
        <f t="shared" si="8"/>
        <v>#DIV/0!</v>
      </c>
      <c r="AK48" t="b">
        <f t="shared" si="8"/>
        <v>0</v>
      </c>
      <c r="AL48" t="b">
        <f t="shared" si="8"/>
        <v>0</v>
      </c>
    </row>
    <row r="49" spans="1:38">
      <c r="A49" s="1">
        <v>100000</v>
      </c>
      <c r="B49" s="3">
        <v>1</v>
      </c>
      <c r="C49" s="3">
        <v>1</v>
      </c>
      <c r="D49" s="3">
        <v>1</v>
      </c>
      <c r="E49" s="3">
        <v>37464</v>
      </c>
      <c r="F49" s="1">
        <v>100000</v>
      </c>
      <c r="G49" s="3">
        <v>1</v>
      </c>
      <c r="H49" s="3">
        <v>1</v>
      </c>
      <c r="I49" s="3">
        <v>1</v>
      </c>
      <c r="J49" s="3">
        <v>37380</v>
      </c>
      <c r="K49" s="1">
        <v>100000</v>
      </c>
      <c r="L49" s="3">
        <v>1</v>
      </c>
      <c r="M49" s="3">
        <v>1</v>
      </c>
      <c r="N49" s="3">
        <v>1</v>
      </c>
      <c r="O49" s="3">
        <v>37293</v>
      </c>
      <c r="P49" s="1">
        <v>100000</v>
      </c>
      <c r="Q49" s="3">
        <v>1</v>
      </c>
      <c r="R49" s="3">
        <v>1</v>
      </c>
      <c r="S49" s="3">
        <v>1</v>
      </c>
      <c r="T49" s="3">
        <v>37331</v>
      </c>
      <c r="U49" s="1">
        <v>100000</v>
      </c>
      <c r="V49" s="3">
        <v>1</v>
      </c>
      <c r="W49" s="3">
        <v>1</v>
      </c>
      <c r="X49" s="3">
        <v>1</v>
      </c>
      <c r="Y49" s="3">
        <v>37277</v>
      </c>
      <c r="AA49">
        <f t="shared" si="10"/>
        <v>-1105.4252799245533</v>
      </c>
      <c r="AB49" t="e">
        <f t="shared" si="9"/>
        <v>#DIV/0!</v>
      </c>
      <c r="AC49" t="e">
        <f t="shared" si="3"/>
        <v>#DIV/0!</v>
      </c>
      <c r="AD49" t="e">
        <f t="shared" si="4"/>
        <v>#DIV/0!</v>
      </c>
      <c r="AE49">
        <f t="shared" si="5"/>
        <v>1105.4252799245533</v>
      </c>
      <c r="AF49">
        <f t="shared" si="6"/>
        <v>1105.4252799245533</v>
      </c>
      <c r="AG49" t="b">
        <f t="shared" si="7"/>
        <v>0</v>
      </c>
      <c r="AH49" t="e">
        <f t="shared" si="8"/>
        <v>#DIV/0!</v>
      </c>
      <c r="AI49" t="e">
        <f t="shared" si="8"/>
        <v>#DIV/0!</v>
      </c>
      <c r="AJ49" t="e">
        <f t="shared" si="8"/>
        <v>#DIV/0!</v>
      </c>
      <c r="AK49" t="b">
        <f t="shared" si="8"/>
        <v>0</v>
      </c>
      <c r="AL49" t="b">
        <f t="shared" si="8"/>
        <v>0</v>
      </c>
    </row>
    <row r="50" spans="1:38">
      <c r="A50" s="1">
        <v>1000000</v>
      </c>
      <c r="B50" s="3">
        <v>1</v>
      </c>
      <c r="C50" s="3">
        <v>1</v>
      </c>
      <c r="D50" s="3">
        <v>1</v>
      </c>
      <c r="E50" s="3">
        <v>871136</v>
      </c>
      <c r="F50" s="1">
        <v>1000000</v>
      </c>
      <c r="G50" s="3">
        <v>1</v>
      </c>
      <c r="H50" s="3">
        <v>1</v>
      </c>
      <c r="I50" s="3">
        <v>1</v>
      </c>
      <c r="J50" s="3">
        <v>874911</v>
      </c>
      <c r="K50" s="1">
        <v>1000000</v>
      </c>
      <c r="L50" s="3">
        <v>1</v>
      </c>
      <c r="M50" s="3">
        <v>2</v>
      </c>
      <c r="N50" s="3">
        <v>1</v>
      </c>
      <c r="O50" s="3">
        <v>871587</v>
      </c>
      <c r="P50" s="1">
        <v>1000000</v>
      </c>
      <c r="Q50" s="3">
        <v>1</v>
      </c>
      <c r="R50" s="3">
        <v>1</v>
      </c>
      <c r="S50" s="3">
        <v>1</v>
      </c>
      <c r="T50" s="3">
        <v>874954</v>
      </c>
      <c r="U50" s="1">
        <v>1000000</v>
      </c>
      <c r="V50" s="3">
        <v>1</v>
      </c>
      <c r="W50" s="3">
        <v>1</v>
      </c>
      <c r="X50" s="3">
        <v>1</v>
      </c>
      <c r="Y50" s="3">
        <v>880274</v>
      </c>
      <c r="AA50">
        <f t="shared" si="10"/>
        <v>-534.77869236828155</v>
      </c>
      <c r="AB50" t="e">
        <f t="shared" si="9"/>
        <v>#DIV/0!</v>
      </c>
      <c r="AC50">
        <f t="shared" si="3"/>
        <v>-1</v>
      </c>
      <c r="AD50">
        <f t="shared" si="4"/>
        <v>-1</v>
      </c>
      <c r="AE50">
        <f t="shared" si="5"/>
        <v>534.74872133345457</v>
      </c>
      <c r="AF50">
        <f t="shared" si="6"/>
        <v>534.77869236828155</v>
      </c>
      <c r="AG50" t="b">
        <f t="shared" si="7"/>
        <v>0</v>
      </c>
      <c r="AH50" t="e">
        <f t="shared" si="8"/>
        <v>#DIV/0!</v>
      </c>
      <c r="AI50" t="b">
        <f t="shared" si="8"/>
        <v>1</v>
      </c>
      <c r="AJ50" t="b">
        <f t="shared" si="8"/>
        <v>1</v>
      </c>
      <c r="AK50" t="b">
        <f t="shared" si="8"/>
        <v>0</v>
      </c>
      <c r="AL50" t="b">
        <f t="shared" si="8"/>
        <v>0</v>
      </c>
    </row>
    <row r="52" spans="1:38">
      <c r="A52" s="4" t="s">
        <v>39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40</v>
      </c>
      <c r="G52" s="2" t="s">
        <v>1</v>
      </c>
      <c r="H52" s="2" t="s">
        <v>2</v>
      </c>
      <c r="I52" s="2" t="s">
        <v>3</v>
      </c>
      <c r="J52" s="2" t="s">
        <v>4</v>
      </c>
      <c r="K52" s="4" t="s">
        <v>41</v>
      </c>
      <c r="L52" s="2" t="s">
        <v>1</v>
      </c>
      <c r="M52" s="2" t="s">
        <v>2</v>
      </c>
      <c r="N52" s="2" t="s">
        <v>3</v>
      </c>
      <c r="O52" s="2" t="s">
        <v>4</v>
      </c>
      <c r="P52" s="4" t="s">
        <v>42</v>
      </c>
      <c r="Q52" s="2" t="s">
        <v>1</v>
      </c>
      <c r="R52" s="2" t="s">
        <v>2</v>
      </c>
      <c r="S52" s="2" t="s">
        <v>3</v>
      </c>
      <c r="T52" s="2" t="s">
        <v>4</v>
      </c>
      <c r="U52" s="4" t="s">
        <v>43</v>
      </c>
      <c r="V52" s="2" t="s">
        <v>1</v>
      </c>
      <c r="W52" s="2" t="s">
        <v>2</v>
      </c>
      <c r="X52" s="2" t="s">
        <v>3</v>
      </c>
      <c r="Y52" s="2" t="s">
        <v>4</v>
      </c>
    </row>
    <row r="53" spans="1:38">
      <c r="A53" s="1">
        <v>10000</v>
      </c>
      <c r="B53" s="3">
        <v>1</v>
      </c>
      <c r="C53" s="3">
        <v>1</v>
      </c>
      <c r="D53" s="3">
        <v>1</v>
      </c>
      <c r="E53" s="3">
        <v>3185</v>
      </c>
      <c r="F53" s="1">
        <v>10000</v>
      </c>
      <c r="G53" s="3">
        <v>1</v>
      </c>
      <c r="H53" s="3">
        <v>1</v>
      </c>
      <c r="I53" s="3">
        <v>1</v>
      </c>
      <c r="J53" s="3">
        <v>3182</v>
      </c>
      <c r="K53" s="1">
        <v>10000</v>
      </c>
      <c r="L53" s="3">
        <v>1</v>
      </c>
      <c r="M53" s="3">
        <v>1</v>
      </c>
      <c r="N53" s="3">
        <v>1</v>
      </c>
      <c r="O53" s="3">
        <v>3169</v>
      </c>
      <c r="P53" s="1">
        <v>10000</v>
      </c>
      <c r="Q53" s="3">
        <v>1</v>
      </c>
      <c r="R53" s="3">
        <v>1</v>
      </c>
      <c r="S53" s="3">
        <v>1</v>
      </c>
      <c r="T53" s="3">
        <v>3166</v>
      </c>
      <c r="U53" s="1">
        <v>10000</v>
      </c>
      <c r="V53" s="3">
        <v>1</v>
      </c>
      <c r="W53" s="3">
        <v>1</v>
      </c>
      <c r="X53" s="3">
        <v>1</v>
      </c>
      <c r="Y53" s="3">
        <v>3168</v>
      </c>
      <c r="AA53">
        <f t="shared" si="10"/>
        <v>-805.9428059432089</v>
      </c>
      <c r="AB53" t="e">
        <f t="shared" si="9"/>
        <v>#DIV/0!</v>
      </c>
      <c r="AC53" t="e">
        <f t="shared" si="3"/>
        <v>#DIV/0!</v>
      </c>
      <c r="AD53" t="e">
        <f t="shared" si="4"/>
        <v>#DIV/0!</v>
      </c>
      <c r="AE53">
        <f t="shared" si="5"/>
        <v>805.9428059432089</v>
      </c>
      <c r="AF53">
        <f t="shared" si="6"/>
        <v>805.9428059432089</v>
      </c>
      <c r="AG53" t="b">
        <f t="shared" si="7"/>
        <v>0</v>
      </c>
      <c r="AH53" t="e">
        <f t="shared" si="8"/>
        <v>#DIV/0!</v>
      </c>
      <c r="AI53" t="e">
        <f t="shared" si="8"/>
        <v>#DIV/0!</v>
      </c>
      <c r="AJ53" t="e">
        <f t="shared" si="8"/>
        <v>#DIV/0!</v>
      </c>
      <c r="AK53" t="b">
        <f t="shared" si="8"/>
        <v>0</v>
      </c>
      <c r="AL53" t="b">
        <f t="shared" si="8"/>
        <v>0</v>
      </c>
    </row>
    <row r="54" spans="1:38">
      <c r="A54" s="1">
        <v>100000</v>
      </c>
      <c r="B54" s="3">
        <v>1</v>
      </c>
      <c r="C54" s="3">
        <v>1</v>
      </c>
      <c r="D54" s="3">
        <v>1</v>
      </c>
      <c r="E54" s="3">
        <v>45490</v>
      </c>
      <c r="F54" s="1">
        <v>100000</v>
      </c>
      <c r="G54" s="3">
        <v>1</v>
      </c>
      <c r="H54" s="3">
        <v>1</v>
      </c>
      <c r="I54" s="3">
        <v>1</v>
      </c>
      <c r="J54" s="3">
        <v>54789</v>
      </c>
      <c r="K54" s="1">
        <v>100000</v>
      </c>
      <c r="L54" s="3">
        <v>1</v>
      </c>
      <c r="M54" s="3">
        <v>1</v>
      </c>
      <c r="N54" s="3">
        <v>1</v>
      </c>
      <c r="O54" s="3">
        <v>52758</v>
      </c>
      <c r="P54" s="1">
        <v>100000</v>
      </c>
      <c r="Q54" s="3">
        <v>1</v>
      </c>
      <c r="R54" s="3">
        <v>1</v>
      </c>
      <c r="S54" s="3">
        <v>1</v>
      </c>
      <c r="T54" s="3">
        <v>38583</v>
      </c>
      <c r="U54" s="1">
        <v>100000</v>
      </c>
      <c r="V54" s="3">
        <v>1</v>
      </c>
      <c r="W54" s="3">
        <v>1</v>
      </c>
      <c r="X54" s="3">
        <v>1</v>
      </c>
      <c r="Y54" s="3">
        <v>40363</v>
      </c>
      <c r="AA54">
        <f t="shared" si="10"/>
        <v>-14.346084690538412</v>
      </c>
      <c r="AB54" t="e">
        <f t="shared" si="9"/>
        <v>#DIV/0!</v>
      </c>
      <c r="AC54" t="e">
        <f t="shared" si="3"/>
        <v>#DIV/0!</v>
      </c>
      <c r="AD54" t="e">
        <f t="shared" si="4"/>
        <v>#DIV/0!</v>
      </c>
      <c r="AE54">
        <f t="shared" si="5"/>
        <v>14.346084690538412</v>
      </c>
      <c r="AF54">
        <f t="shared" si="6"/>
        <v>14.346084690538412</v>
      </c>
      <c r="AG54" t="b">
        <f t="shared" si="7"/>
        <v>0</v>
      </c>
      <c r="AH54" t="e">
        <f t="shared" si="8"/>
        <v>#DIV/0!</v>
      </c>
      <c r="AI54" t="e">
        <f t="shared" si="8"/>
        <v>#DIV/0!</v>
      </c>
      <c r="AJ54" t="e">
        <f t="shared" si="8"/>
        <v>#DIV/0!</v>
      </c>
      <c r="AK54" t="b">
        <f t="shared" si="8"/>
        <v>0</v>
      </c>
      <c r="AL54" t="b">
        <f t="shared" si="8"/>
        <v>0</v>
      </c>
    </row>
    <row r="55" spans="1:38">
      <c r="A55" s="1">
        <v>1000000</v>
      </c>
      <c r="B55" s="3">
        <v>1</v>
      </c>
      <c r="C55" s="3">
        <v>1</v>
      </c>
      <c r="D55" s="3">
        <v>1</v>
      </c>
      <c r="E55" s="3">
        <v>889492</v>
      </c>
      <c r="F55" s="1">
        <v>1000000</v>
      </c>
      <c r="G55" s="3">
        <v>1</v>
      </c>
      <c r="H55" s="3">
        <v>1</v>
      </c>
      <c r="I55" s="3">
        <v>1</v>
      </c>
      <c r="J55" s="3">
        <v>888574</v>
      </c>
      <c r="K55" s="1">
        <v>1000000</v>
      </c>
      <c r="L55" s="3">
        <v>1</v>
      </c>
      <c r="M55" s="3">
        <v>1</v>
      </c>
      <c r="N55" s="3">
        <v>1</v>
      </c>
      <c r="O55" s="3">
        <v>944058</v>
      </c>
      <c r="P55" s="1">
        <v>1000000</v>
      </c>
      <c r="Q55" s="3">
        <v>1</v>
      </c>
      <c r="R55" s="3">
        <v>1</v>
      </c>
      <c r="S55" s="3">
        <v>1</v>
      </c>
      <c r="T55" s="3">
        <v>901526</v>
      </c>
      <c r="U55" s="1">
        <v>1000000</v>
      </c>
      <c r="V55" s="3">
        <v>1</v>
      </c>
      <c r="W55" s="3">
        <v>2</v>
      </c>
      <c r="X55" s="3">
        <v>1</v>
      </c>
      <c r="Y55" s="3">
        <v>903803</v>
      </c>
      <c r="AA55">
        <f t="shared" si="10"/>
        <v>-89.478556315241718</v>
      </c>
      <c r="AB55" t="e">
        <f t="shared" si="9"/>
        <v>#DIV/0!</v>
      </c>
      <c r="AC55">
        <f t="shared" si="3"/>
        <v>-1</v>
      </c>
      <c r="AD55">
        <f t="shared" si="4"/>
        <v>-1</v>
      </c>
      <c r="AE55">
        <f t="shared" si="5"/>
        <v>89.478462806801971</v>
      </c>
      <c r="AF55">
        <f t="shared" si="6"/>
        <v>89.478556315241718</v>
      </c>
      <c r="AG55" t="b">
        <f t="shared" si="7"/>
        <v>0</v>
      </c>
      <c r="AH55" t="e">
        <f t="shared" si="8"/>
        <v>#DIV/0!</v>
      </c>
      <c r="AI55" t="b">
        <f t="shared" si="8"/>
        <v>1</v>
      </c>
      <c r="AJ55" t="b">
        <f t="shared" si="8"/>
        <v>1</v>
      </c>
      <c r="AK55" t="b">
        <f t="shared" si="8"/>
        <v>0</v>
      </c>
      <c r="AL55" t="b">
        <f t="shared" si="8"/>
        <v>0</v>
      </c>
    </row>
    <row r="57" spans="1:38">
      <c r="A57" s="4" t="s">
        <v>44</v>
      </c>
      <c r="B57" s="2" t="s">
        <v>1</v>
      </c>
      <c r="C57" s="2" t="s">
        <v>2</v>
      </c>
      <c r="D57" s="2" t="s">
        <v>3</v>
      </c>
      <c r="E57" s="2" t="s">
        <v>4</v>
      </c>
      <c r="F57" s="4" t="s">
        <v>45</v>
      </c>
      <c r="G57" s="2" t="s">
        <v>1</v>
      </c>
      <c r="H57" s="2" t="s">
        <v>2</v>
      </c>
      <c r="I57" s="2" t="s">
        <v>3</v>
      </c>
      <c r="J57" s="2" t="s">
        <v>4</v>
      </c>
      <c r="K57" s="4" t="s">
        <v>46</v>
      </c>
      <c r="L57" s="2" t="s">
        <v>1</v>
      </c>
      <c r="M57" s="2" t="s">
        <v>2</v>
      </c>
      <c r="N57" s="2" t="s">
        <v>3</v>
      </c>
      <c r="O57" s="2" t="s">
        <v>4</v>
      </c>
      <c r="P57" s="4" t="s">
        <v>47</v>
      </c>
      <c r="Q57" s="2" t="s">
        <v>1</v>
      </c>
      <c r="R57" s="2" t="s">
        <v>2</v>
      </c>
      <c r="S57" s="2" t="s">
        <v>3</v>
      </c>
      <c r="T57" s="2" t="s">
        <v>4</v>
      </c>
      <c r="U57" s="4" t="s">
        <v>48</v>
      </c>
      <c r="V57" s="2" t="s">
        <v>1</v>
      </c>
      <c r="W57" s="2" t="s">
        <v>2</v>
      </c>
      <c r="X57" s="2" t="s">
        <v>3</v>
      </c>
      <c r="Y57" s="2" t="s">
        <v>4</v>
      </c>
    </row>
    <row r="58" spans="1:38">
      <c r="A58" s="1">
        <v>10000</v>
      </c>
      <c r="B58" s="3">
        <v>28</v>
      </c>
      <c r="C58" s="3">
        <v>1</v>
      </c>
      <c r="D58" s="3">
        <v>6</v>
      </c>
      <c r="E58" s="3">
        <v>1442</v>
      </c>
      <c r="F58" s="1">
        <v>10000</v>
      </c>
      <c r="G58" s="3">
        <v>28</v>
      </c>
      <c r="H58" s="3">
        <v>1</v>
      </c>
      <c r="I58" s="3">
        <v>6</v>
      </c>
      <c r="J58" s="3">
        <v>1442</v>
      </c>
      <c r="K58" s="1">
        <v>10000</v>
      </c>
      <c r="L58" s="3">
        <v>28</v>
      </c>
      <c r="M58" s="3">
        <v>1</v>
      </c>
      <c r="N58" s="3">
        <v>6</v>
      </c>
      <c r="O58" s="3">
        <v>1446</v>
      </c>
      <c r="P58" s="1">
        <v>10000</v>
      </c>
      <c r="Q58" s="3">
        <v>28</v>
      </c>
      <c r="R58" s="3">
        <v>1</v>
      </c>
      <c r="S58" s="3">
        <v>6</v>
      </c>
      <c r="T58" s="3">
        <v>1450</v>
      </c>
      <c r="U58" s="1">
        <v>10000</v>
      </c>
      <c r="V58" s="3">
        <v>28</v>
      </c>
      <c r="W58" s="3">
        <v>1</v>
      </c>
      <c r="X58" s="3">
        <v>6</v>
      </c>
      <c r="Y58" s="3">
        <v>1446</v>
      </c>
      <c r="AA58">
        <f t="shared" si="10"/>
        <v>-946.90658009571973</v>
      </c>
      <c r="AB58" t="e">
        <f t="shared" si="9"/>
        <v>#DIV/0!</v>
      </c>
      <c r="AC58" t="e">
        <f t="shared" si="3"/>
        <v>#DIV/0!</v>
      </c>
      <c r="AD58" t="e">
        <f t="shared" si="4"/>
        <v>#DIV/0!</v>
      </c>
      <c r="AE58">
        <f t="shared" si="5"/>
        <v>964.94671392480836</v>
      </c>
      <c r="AF58">
        <f t="shared" si="6"/>
        <v>961.605948400903</v>
      </c>
      <c r="AG58" t="b">
        <f t="shared" si="7"/>
        <v>0</v>
      </c>
      <c r="AH58" t="e">
        <f t="shared" si="8"/>
        <v>#DIV/0!</v>
      </c>
      <c r="AI58" t="e">
        <f t="shared" si="8"/>
        <v>#DIV/0!</v>
      </c>
      <c r="AJ58" t="e">
        <f t="shared" si="8"/>
        <v>#DIV/0!</v>
      </c>
      <c r="AK58" t="b">
        <f t="shared" si="8"/>
        <v>0</v>
      </c>
      <c r="AL58" t="b">
        <f t="shared" si="8"/>
        <v>0</v>
      </c>
    </row>
    <row r="59" spans="1:38">
      <c r="A59" s="1">
        <v>100000</v>
      </c>
      <c r="B59" s="3">
        <v>4019</v>
      </c>
      <c r="C59" s="3">
        <v>10</v>
      </c>
      <c r="D59" s="3">
        <v>72</v>
      </c>
      <c r="E59" s="3">
        <v>163622</v>
      </c>
      <c r="F59" s="1">
        <v>100000</v>
      </c>
      <c r="G59" s="3">
        <v>4015</v>
      </c>
      <c r="H59" s="3">
        <v>14</v>
      </c>
      <c r="I59" s="3">
        <v>73</v>
      </c>
      <c r="J59" s="3">
        <v>163091</v>
      </c>
      <c r="K59" s="1">
        <v>100000</v>
      </c>
      <c r="L59" s="3">
        <v>4011</v>
      </c>
      <c r="M59" s="3">
        <v>10</v>
      </c>
      <c r="N59" s="3">
        <v>72</v>
      </c>
      <c r="O59" s="3">
        <v>163042</v>
      </c>
      <c r="P59" s="1">
        <v>100000</v>
      </c>
      <c r="Q59" s="3">
        <v>4011</v>
      </c>
      <c r="R59" s="3">
        <v>20</v>
      </c>
      <c r="S59" s="3">
        <v>72</v>
      </c>
      <c r="T59" s="3">
        <v>162953</v>
      </c>
      <c r="U59" s="1">
        <v>100000</v>
      </c>
      <c r="V59" s="3">
        <v>4005</v>
      </c>
      <c r="W59" s="3">
        <v>10</v>
      </c>
      <c r="X59" s="3">
        <v>72</v>
      </c>
      <c r="Y59" s="3">
        <v>169185</v>
      </c>
      <c r="AA59">
        <f t="shared" si="10"/>
        <v>-132.65008810184912</v>
      </c>
      <c r="AB59">
        <f t="shared" si="9"/>
        <v>1727.8042980348475</v>
      </c>
      <c r="AC59">
        <f t="shared" si="3"/>
        <v>1307.2447847860888</v>
      </c>
      <c r="AD59">
        <f t="shared" si="4"/>
        <v>30.633211013886161</v>
      </c>
      <c r="AE59">
        <f t="shared" si="5"/>
        <v>136.0544216724694</v>
      </c>
      <c r="AF59">
        <f t="shared" si="6"/>
        <v>136.08993153489979</v>
      </c>
      <c r="AG59" t="b">
        <f t="shared" si="7"/>
        <v>0</v>
      </c>
      <c r="AH59" t="b">
        <f t="shared" si="8"/>
        <v>0</v>
      </c>
      <c r="AI59" t="b">
        <f t="shared" si="8"/>
        <v>0</v>
      </c>
      <c r="AJ59" t="b">
        <f t="shared" si="8"/>
        <v>0</v>
      </c>
      <c r="AK59" t="b">
        <f t="shared" si="8"/>
        <v>0</v>
      </c>
      <c r="AL59" t="b">
        <f t="shared" si="8"/>
        <v>0</v>
      </c>
    </row>
    <row r="60" spans="1:38">
      <c r="A60" s="1">
        <v>1000000</v>
      </c>
      <c r="B60" s="3">
        <v>722633</v>
      </c>
      <c r="C60" s="3">
        <v>109</v>
      </c>
      <c r="D60" s="3">
        <v>913</v>
      </c>
      <c r="E60" s="3">
        <v>-1</v>
      </c>
      <c r="F60" s="1">
        <v>1000000</v>
      </c>
      <c r="G60" s="3">
        <v>734637</v>
      </c>
      <c r="H60" s="3">
        <v>110</v>
      </c>
      <c r="I60" s="3">
        <v>915</v>
      </c>
      <c r="J60" s="3">
        <v>-1</v>
      </c>
      <c r="K60" s="1">
        <v>1000000</v>
      </c>
      <c r="L60" s="3">
        <v>758046</v>
      </c>
      <c r="M60" s="3">
        <v>110</v>
      </c>
      <c r="N60" s="3">
        <v>947</v>
      </c>
      <c r="O60" s="3">
        <v>-1</v>
      </c>
      <c r="P60" s="1">
        <v>1000000</v>
      </c>
      <c r="Q60" s="3">
        <v>1233407</v>
      </c>
      <c r="R60" s="3">
        <v>110</v>
      </c>
      <c r="S60" s="3">
        <v>932</v>
      </c>
      <c r="T60" s="3">
        <v>-1</v>
      </c>
      <c r="U60" s="1">
        <v>1000000</v>
      </c>
      <c r="V60" s="3">
        <v>732417</v>
      </c>
      <c r="W60" s="3">
        <v>108</v>
      </c>
      <c r="X60" s="3">
        <v>937</v>
      </c>
      <c r="Y60" s="3">
        <v>-1</v>
      </c>
      <c r="AA60">
        <f t="shared" si="10"/>
        <v>8.4072872082474195</v>
      </c>
      <c r="AB60">
        <f t="shared" si="9"/>
        <v>8.3980322606791944</v>
      </c>
      <c r="AC60">
        <f t="shared" si="3"/>
        <v>8.4061909143482758</v>
      </c>
      <c r="AD60">
        <f t="shared" si="4"/>
        <v>125.45429495196267</v>
      </c>
      <c r="AE60">
        <f t="shared" si="5"/>
        <v>-276</v>
      </c>
      <c r="AF60">
        <f t="shared" si="6"/>
        <v>-142.72559238609037</v>
      </c>
      <c r="AG60" t="b">
        <f t="shared" si="7"/>
        <v>0</v>
      </c>
      <c r="AH60" t="b">
        <f t="shared" si="8"/>
        <v>0</v>
      </c>
      <c r="AI60" t="b">
        <f t="shared" si="8"/>
        <v>0</v>
      </c>
      <c r="AJ60" t="b">
        <f t="shared" si="8"/>
        <v>0</v>
      </c>
      <c r="AK60" t="b">
        <f t="shared" si="8"/>
        <v>0</v>
      </c>
      <c r="AL60" t="b">
        <f t="shared" si="8"/>
        <v>0</v>
      </c>
    </row>
    <row r="62" spans="1:38">
      <c r="A62" s="4" t="s">
        <v>49</v>
      </c>
      <c r="B62" s="2" t="s">
        <v>1</v>
      </c>
      <c r="C62" s="2" t="s">
        <v>2</v>
      </c>
      <c r="D62" s="2" t="s">
        <v>3</v>
      </c>
      <c r="E62" s="2" t="s">
        <v>4</v>
      </c>
      <c r="F62" s="4" t="s">
        <v>50</v>
      </c>
      <c r="G62" s="2" t="s">
        <v>1</v>
      </c>
      <c r="H62" s="2" t="s">
        <v>2</v>
      </c>
      <c r="I62" s="2" t="s">
        <v>3</v>
      </c>
      <c r="J62" s="2" t="s">
        <v>4</v>
      </c>
      <c r="K62" s="4" t="s">
        <v>51</v>
      </c>
      <c r="L62" s="2" t="s">
        <v>1</v>
      </c>
      <c r="M62" s="2" t="s">
        <v>2</v>
      </c>
      <c r="N62" s="2" t="s">
        <v>3</v>
      </c>
      <c r="O62" s="2" t="s">
        <v>4</v>
      </c>
      <c r="P62" s="4" t="s">
        <v>52</v>
      </c>
      <c r="Q62" s="2" t="s">
        <v>1</v>
      </c>
      <c r="R62" s="2" t="s">
        <v>2</v>
      </c>
      <c r="S62" s="2" t="s">
        <v>3</v>
      </c>
      <c r="T62" s="2" t="s">
        <v>4</v>
      </c>
      <c r="U62" s="4" t="s">
        <v>53</v>
      </c>
      <c r="V62" s="2" t="s">
        <v>1</v>
      </c>
      <c r="W62" s="2" t="s">
        <v>2</v>
      </c>
      <c r="X62" s="2" t="s">
        <v>3</v>
      </c>
      <c r="Y62" s="2" t="s">
        <v>4</v>
      </c>
    </row>
    <row r="63" spans="1:38">
      <c r="A63" s="1">
        <v>10000</v>
      </c>
      <c r="B63" s="3">
        <v>4</v>
      </c>
      <c r="C63" s="3">
        <v>1</v>
      </c>
      <c r="D63" s="3">
        <v>6</v>
      </c>
      <c r="E63" s="3">
        <v>1447</v>
      </c>
      <c r="F63" s="1">
        <v>10000</v>
      </c>
      <c r="G63" s="3">
        <v>4</v>
      </c>
      <c r="H63" s="3">
        <v>1</v>
      </c>
      <c r="I63" s="3">
        <v>7</v>
      </c>
      <c r="J63" s="3">
        <v>1445</v>
      </c>
      <c r="K63" s="1">
        <v>10000</v>
      </c>
      <c r="L63" s="3">
        <v>4</v>
      </c>
      <c r="M63" s="3">
        <v>1</v>
      </c>
      <c r="N63" s="3">
        <v>6</v>
      </c>
      <c r="O63" s="3">
        <v>1444</v>
      </c>
      <c r="P63" s="1">
        <v>10000</v>
      </c>
      <c r="Q63" s="3">
        <v>4</v>
      </c>
      <c r="R63" s="3">
        <v>1</v>
      </c>
      <c r="S63" s="3">
        <v>6</v>
      </c>
      <c r="T63" s="3">
        <v>1441</v>
      </c>
      <c r="U63" s="1">
        <v>10000</v>
      </c>
      <c r="V63" s="3">
        <v>4</v>
      </c>
      <c r="W63" s="3">
        <v>1</v>
      </c>
      <c r="X63" s="3">
        <v>6</v>
      </c>
      <c r="Y63" s="3">
        <v>1445</v>
      </c>
      <c r="AA63">
        <f t="shared" si="10"/>
        <v>-1470.1020939603709</v>
      </c>
      <c r="AB63">
        <f t="shared" si="9"/>
        <v>-11</v>
      </c>
      <c r="AC63" t="e">
        <f t="shared" si="3"/>
        <v>#DIV/0!</v>
      </c>
      <c r="AD63">
        <f t="shared" si="4"/>
        <v>26.000000000000004</v>
      </c>
      <c r="AE63">
        <f t="shared" si="5"/>
        <v>1473.1639561388499</v>
      </c>
      <c r="AF63">
        <f t="shared" si="6"/>
        <v>1483.3900363693967</v>
      </c>
      <c r="AG63" t="b">
        <f t="shared" si="7"/>
        <v>0</v>
      </c>
      <c r="AH63" t="b">
        <f t="shared" si="8"/>
        <v>0</v>
      </c>
      <c r="AI63" t="e">
        <f t="shared" si="8"/>
        <v>#DIV/0!</v>
      </c>
      <c r="AJ63" t="b">
        <f t="shared" si="8"/>
        <v>0</v>
      </c>
      <c r="AK63" t="b">
        <f t="shared" si="8"/>
        <v>0</v>
      </c>
      <c r="AL63" t="b">
        <f t="shared" si="8"/>
        <v>0</v>
      </c>
    </row>
    <row r="64" spans="1:38">
      <c r="A64" s="1">
        <v>100000</v>
      </c>
      <c r="B64" s="3">
        <v>41</v>
      </c>
      <c r="C64" s="3">
        <v>10</v>
      </c>
      <c r="D64" s="3">
        <v>75</v>
      </c>
      <c r="E64" s="3">
        <v>165262</v>
      </c>
      <c r="F64" s="1">
        <v>100000</v>
      </c>
      <c r="G64" s="3">
        <v>41</v>
      </c>
      <c r="H64" s="3">
        <v>10</v>
      </c>
      <c r="I64" s="3">
        <v>75</v>
      </c>
      <c r="J64" s="3">
        <v>165695</v>
      </c>
      <c r="K64" s="1">
        <v>100000</v>
      </c>
      <c r="L64" s="3">
        <v>41</v>
      </c>
      <c r="M64" s="3">
        <v>10</v>
      </c>
      <c r="N64" s="3">
        <v>75</v>
      </c>
      <c r="O64" s="3">
        <v>165930</v>
      </c>
      <c r="P64" s="1">
        <v>100000</v>
      </c>
      <c r="Q64" s="3">
        <v>41</v>
      </c>
      <c r="R64" s="3">
        <v>10</v>
      </c>
      <c r="S64" s="3">
        <v>75</v>
      </c>
      <c r="T64" s="3">
        <v>166031</v>
      </c>
      <c r="U64" s="1">
        <v>100000</v>
      </c>
      <c r="V64" s="3">
        <v>41</v>
      </c>
      <c r="W64" s="3">
        <v>10</v>
      </c>
      <c r="X64" s="3">
        <v>75</v>
      </c>
      <c r="Y64" s="3">
        <v>166077</v>
      </c>
      <c r="AA64">
        <f t="shared" si="10"/>
        <v>-1108.1927342528813</v>
      </c>
      <c r="AB64" t="e">
        <f t="shared" si="9"/>
        <v>#DIV/0!</v>
      </c>
      <c r="AC64" t="e">
        <f t="shared" si="3"/>
        <v>#DIV/0!</v>
      </c>
      <c r="AD64" t="e">
        <f t="shared" si="4"/>
        <v>#DIV/0!</v>
      </c>
      <c r="AE64">
        <f t="shared" si="5"/>
        <v>1108.3999880491494</v>
      </c>
      <c r="AF64">
        <f t="shared" si="6"/>
        <v>1107.9654236376193</v>
      </c>
      <c r="AG64" t="b">
        <f t="shared" si="7"/>
        <v>0</v>
      </c>
      <c r="AH64" t="e">
        <f t="shared" si="8"/>
        <v>#DIV/0!</v>
      </c>
      <c r="AI64" t="e">
        <f t="shared" si="8"/>
        <v>#DIV/0!</v>
      </c>
      <c r="AJ64" t="e">
        <f t="shared" si="8"/>
        <v>#DIV/0!</v>
      </c>
      <c r="AK64" t="b">
        <f t="shared" si="8"/>
        <v>0</v>
      </c>
      <c r="AL64" t="b">
        <f t="shared" si="8"/>
        <v>0</v>
      </c>
    </row>
    <row r="65" spans="1:38">
      <c r="A65" s="1">
        <v>1000000</v>
      </c>
      <c r="B65" s="3">
        <v>521</v>
      </c>
      <c r="C65" s="3">
        <v>111</v>
      </c>
      <c r="D65" s="3">
        <v>953</v>
      </c>
      <c r="E65" s="3">
        <v>-1</v>
      </c>
      <c r="F65" s="1">
        <v>1000000</v>
      </c>
      <c r="G65" s="3">
        <v>506</v>
      </c>
      <c r="H65" s="3">
        <v>111</v>
      </c>
      <c r="I65" s="3">
        <v>950</v>
      </c>
      <c r="J65" s="3">
        <v>-1</v>
      </c>
      <c r="K65" s="1">
        <v>1000000</v>
      </c>
      <c r="L65" s="3">
        <v>463</v>
      </c>
      <c r="M65" s="3">
        <v>109</v>
      </c>
      <c r="N65" s="3">
        <v>952</v>
      </c>
      <c r="O65" s="3">
        <v>-1</v>
      </c>
      <c r="P65" s="1">
        <v>1000000</v>
      </c>
      <c r="Q65" s="3">
        <v>464</v>
      </c>
      <c r="R65" s="3">
        <v>110</v>
      </c>
      <c r="S65" s="3">
        <v>951</v>
      </c>
      <c r="T65" s="3">
        <v>-1</v>
      </c>
      <c r="U65" s="1">
        <v>1000000</v>
      </c>
      <c r="V65" s="3">
        <v>459</v>
      </c>
      <c r="W65" s="3">
        <v>110</v>
      </c>
      <c r="X65" s="3">
        <v>952</v>
      </c>
      <c r="Y65" s="3">
        <v>-1</v>
      </c>
      <c r="AA65">
        <f t="shared" si="10"/>
        <v>37.595839093282748</v>
      </c>
      <c r="AB65">
        <f t="shared" si="9"/>
        <v>-36.544838176252419</v>
      </c>
      <c r="AC65">
        <f t="shared" si="3"/>
        <v>29.677311061148124</v>
      </c>
      <c r="AD65">
        <f t="shared" si="4"/>
        <v>1240.5766190873042</v>
      </c>
      <c r="AE65">
        <f t="shared" si="5"/>
        <v>-297.19450100661595</v>
      </c>
      <c r="AF65">
        <f t="shared" si="6"/>
        <v>-1868.2023033263415</v>
      </c>
      <c r="AG65" t="b">
        <f t="shared" si="7"/>
        <v>0</v>
      </c>
      <c r="AH65" t="b">
        <f>AND((AB65&lt;=-_xlfn.T.INV(0.01, 4)),(AB65&gt;=_xlfn.T.INV(0.01, 4)))</f>
        <v>0</v>
      </c>
      <c r="AI65" t="b">
        <f t="shared" ref="AI65:AL65" si="11">AND((AC65&lt;=-_xlfn.T.INV(0.01, 4)),(AC65&gt;=_xlfn.T.INV(0.01, 4)))</f>
        <v>0</v>
      </c>
      <c r="AJ65" t="b">
        <f t="shared" si="11"/>
        <v>0</v>
      </c>
      <c r="AK65" t="b">
        <f t="shared" si="11"/>
        <v>0</v>
      </c>
      <c r="AL65" t="b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OMI, Groep 1B, Statistiek</dc:title>
  <dc:creator>Gerben Aalvanger, William Kos, Erik Visser en Sam van der Wal</dc:creator>
  <cp:lastModifiedBy>William</cp:lastModifiedBy>
  <dcterms:created xsi:type="dcterms:W3CDTF">2015-03-18T09:49:05Z</dcterms:created>
  <dcterms:modified xsi:type="dcterms:W3CDTF">2015-03-18T09:49:06Z</dcterms:modified>
</cp:coreProperties>
</file>