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RMAH_SAMUEL\Downloads\"/>
    </mc:Choice>
  </mc:AlternateContent>
  <xr:revisionPtr revIDLastSave="0" documentId="13_ncr:1_{5BE2739E-A8E4-4BC8-A588-38B99FC981CE}" xr6:coauthVersionLast="47" xr6:coauthVersionMax="47" xr10:uidLastSave="{00000000-0000-0000-0000-000000000000}"/>
  <bookViews>
    <workbookView xWindow="-120" yWindow="-120" windowWidth="20730" windowHeight="11160" firstSheet="1" activeTab="4" xr2:uid="{00000000-000D-0000-FFFF-FFFF00000000}"/>
  </bookViews>
  <sheets>
    <sheet name="BLOSSOM ACADEMY" sheetId="1" r:id="rId1"/>
    <sheet name="Table" sheetId="3" r:id="rId2"/>
    <sheet name="Charts" sheetId="6" r:id="rId3"/>
    <sheet name="One-dimensional Pivot Tables" sheetId="7" r:id="rId4"/>
    <sheet name="Dashboard" sheetId="8" r:id="rId5"/>
    <sheet name="Data" sheetId="2" r:id="rId6"/>
    <sheet name="Two-dimensional Pivot Table" sheetId="5" r:id="rId7"/>
  </sheets>
  <definedNames>
    <definedName name="_xlcn.WorksheetConnection_PivotTable2.xlsxTable_11" hidden="1">Table_1[]</definedName>
    <definedName name="Slicer_Country">#N/A</definedName>
    <definedName name="Slicer_Date__Month">#N/A</definedName>
    <definedName name="Slicer_Product1">#N/A</definedName>
  </definedNames>
  <calcPr calcId="191029"/>
  <pivotCaches>
    <pivotCache cacheId="5" r:id="rId8"/>
    <pivotCache cacheId="1122" r:id="rId9"/>
    <pivotCache cacheId="1125" r:id="rId10"/>
    <pivotCache cacheId="1128" r:id="rId11"/>
    <pivotCache cacheId="1131" r:id="rId12"/>
  </pivotCaches>
  <extLst>
    <ext xmlns:x14="http://schemas.microsoft.com/office/spreadsheetml/2009/9/main" uri="{876F7934-8845-4945-9796-88D515C7AA90}">
      <x14:pivotCaches>
        <pivotCache cacheId="39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PivotTable 2.xlsx!Table_1"/>
        </x15:modelTables>
        <x15:extLst>
          <ext xmlns:x16="http://schemas.microsoft.com/office/spreadsheetml/2014/11/main" uri="{9835A34E-60A6-4A7C-AAB8-D5F71C897F49}">
            <x16:modelTimeGroupings>
              <x16:modelTimeGrouping tableName="Table_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M6" i="3" l="1"/>
  <c r="K2" i="3"/>
  <c r="I2"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ivotTable 2.xlsx!Table_1" type="102" refreshedVersion="8" minRefreshableVersion="5">
    <extLst>
      <ext xmlns:x15="http://schemas.microsoft.com/office/spreadsheetml/2010/11/main" uri="{DE250136-89BD-433C-8126-D09CA5730AF9}">
        <x15:connection id="Table_1" autoDelete="1">
          <x15:rangePr sourceName="_xlcn.WorksheetConnection_PivotTable2.xlsxTable_11"/>
        </x15:connection>
      </ext>
    </extLst>
  </connection>
</connections>
</file>

<file path=xl/sharedStrings.xml><?xml version="1.0" encoding="utf-8"?>
<sst xmlns="http://schemas.openxmlformats.org/spreadsheetml/2006/main" count="1344" uniqueCount="40">
  <si>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</si>
  <si>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</si>
  <si>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</si>
  <si>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</si>
  <si>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</si>
  <si>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</si>
  <si>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</si>
  <si>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</si>
  <si>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</si>
  <si>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</si>
  <si>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</si>
  <si>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</si>
  <si>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</si>
  <si>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</si>
  <si>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</si>
  <si>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</si>
  <si>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</si>
  <si>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</si>
  <si>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</si>
  <si>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</si>
  <si>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</si>
  <si>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</si>
  <si>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Sum of Amount</t>
  </si>
  <si>
    <t>Grand Total</t>
  </si>
  <si>
    <t>Jan</t>
  </si>
  <si>
    <t>Feb</t>
  </si>
  <si>
    <t>Mar</t>
  </si>
  <si>
    <t>Apr</t>
  </si>
  <si>
    <t>May</t>
  </si>
  <si>
    <t>Jun</t>
  </si>
  <si>
    <t>Jul</t>
  </si>
  <si>
    <t>Aug</t>
  </si>
  <si>
    <t>Sep</t>
  </si>
  <si>
    <t>Oct</t>
  </si>
  <si>
    <t>Nov</t>
  </si>
  <si>
    <t>Dec</t>
  </si>
  <si>
    <t>Average of Amount</t>
  </si>
  <si>
    <t>Count of Order ID</t>
  </si>
  <si>
    <t>Date (Month)</t>
  </si>
  <si>
    <t>#3C5C26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</si>
</sst>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5" x14ac:knownFonts="1">
    <font>
      <sz val="11"/>
      <color theme="1"/>
      <name val="Calibri"/>
      <scheme val="minor"/>
    </font>
    <font>
      <b/>
      <sz val="11"/>
      <color theme="1"/>
      <name val="Calibri"/>
    </font>
    <font>
      <sz val="11"/>
      <color theme="1"/>
      <name val="Calibri"/>
    </font>
    <font>
      <sz val="11"/>
      <color theme="1"/>
      <name val="Calibri"/>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right/>
      <top style="thin">
        <color theme="5" tint="0.79998168889431442"/>
      </top>
      <bottom style="thin">
        <color theme="5" tint="0.79998168889431442"/>
      </bottom>
      <diagonal/>
    </border>
    <border>
      <left/>
      <right/>
      <top style="thin">
        <color theme="5" tint="0.79998168889431442"/>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49" fontId="1" fillId="0" borderId="0" xfId="0" applyNumberFormat="1" applyFont="1"/>
    <xf numFmtId="49" fontId="2" fillId="0" borderId="0" xfId="0" applyNumberFormat="1" applyFont="1"/>
    <xf numFmtId="49" fontId="0" fillId="0" borderId="0" xfId="0" applyNumberFormat="1"/>
    <xf numFmtId="164" fontId="1" fillId="0" borderId="0" xfId="0" applyNumberFormat="1" applyFont="1"/>
    <xf numFmtId="164" fontId="0" fillId="0" borderId="0" xfId="0" applyNumberFormat="1"/>
    <xf numFmtId="14" fontId="1" fillId="0" borderId="0" xfId="0" applyNumberFormat="1" applyFont="1"/>
    <xf numFmtId="14" fontId="0" fillId="0" borderId="0" xfId="0" applyNumberFormat="1"/>
    <xf numFmtId="0" fontId="0" fillId="0" borderId="0" xfId="0" pivotButton="1"/>
    <xf numFmtId="0" fontId="0" fillId="0" borderId="0" xfId="0" applyAlignment="1">
      <alignment horizontal="left"/>
    </xf>
    <xf numFmtId="0" fontId="4" fillId="0" borderId="1" xfId="0" applyFont="1" applyBorder="1" applyAlignment="1">
      <alignment horizontal="left"/>
    </xf>
    <xf numFmtId="164" fontId="4" fillId="0" borderId="1" xfId="0" applyNumberFormat="1" applyFont="1" applyBorder="1"/>
    <xf numFmtId="0" fontId="4" fillId="0" borderId="0" xfId="0" applyFont="1"/>
    <xf numFmtId="0" fontId="4" fillId="0" borderId="2" xfId="0" applyFont="1" applyBorder="1" applyAlignment="1">
      <alignment horizontal="left"/>
    </xf>
    <xf numFmtId="164" fontId="4" fillId="0" borderId="2" xfId="0" applyNumberFormat="1" applyFont="1" applyBorder="1"/>
    <xf numFmtId="0" fontId="0" fillId="2" borderId="0" xfId="0" applyFill="1"/>
    <xf numFmtId="0" fontId="0" fillId="0" borderId="0" xfId="0" applyNumberFormat="1"/>
  </cellXfs>
  <cellStyles count="1">
    <cellStyle name="Normal" xfId="0" builtinId="0"/>
  </cellStyles>
  <dxfs count="138">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ont>
        <color rgb="FF3C5C26"/>
        <name val="Calibri"/>
        <family val="2"/>
        <scheme val="none"/>
      </font>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ill>
        <patternFill>
          <bgColor theme="9" tint="-0.499984740745262"/>
        </patternFill>
      </fill>
    </dxf>
    <dxf>
      <fill>
        <patternFill>
          <fgColor rgb="FF3C5C26"/>
          <bgColor rgb="FF006600"/>
        </patternFill>
      </fill>
    </dxf>
    <dxf>
      <border diagonalUp="0" diagonalDown="0">
        <left/>
        <right/>
        <top/>
        <bottom/>
        <vertical/>
        <horizontal/>
      </border>
    </dxf>
    <dxf>
      <fill>
        <patternFill>
          <fgColor rgb="FF3C5C26"/>
        </patternFill>
      </fil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30" formatCode="@"/>
    </dxf>
    <dxf>
      <numFmt numFmtId="19" formatCode="dd/mm/yy"/>
    </dxf>
    <dxf>
      <numFmt numFmtId="164" formatCode="&quot;$&quot;#,##0"/>
    </dxf>
    <dxf>
      <numFmt numFmtId="30" formatCode="@"/>
    </dxf>
    <dxf>
      <numFmt numFmtId="30" formatCode="@"/>
    </dxf>
    <dxf>
      <numFmt numFmtId="30" formatCode="@"/>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8">
    <tableStyle name="Slicer Style 1" pivot="0" table="0" count="1" xr9:uid="{537EE6D5-FB80-4DF2-A329-D06605AFE2BF}"/>
    <tableStyle name="Slicer Style 2" pivot="0" table="0" count="1" xr9:uid="{946A93AF-96F5-4A4A-8756-46EED8CD8325}">
      <tableStyleElement type="wholeTable" dxfId="118"/>
    </tableStyle>
    <tableStyle name="Slicer Style 3" pivot="0" table="0" count="1" xr9:uid="{0FDD671A-5ED9-4F1E-B3DC-C6FC9216696C}">
      <tableStyleElement type="wholeTable" dxfId="117"/>
    </tableStyle>
    <tableStyle name="Slicer Style 4" pivot="0" table="0" count="1" xr9:uid="{D28C08E1-4E99-4A42-AF8E-B73014F7C88D}">
      <tableStyleElement type="wholeTable" dxfId="116"/>
    </tableStyle>
    <tableStyle name="Slicer Style 5" pivot="0" table="0" count="1" xr9:uid="{E9DA7FC7-3D5D-4115-8A7B-5DBDEB17ECB6}">
      <tableStyleElement type="headerRow" dxfId="68"/>
    </tableStyle>
    <tableStyle name="Slicer Style 6" pivot="0" table="0" count="1" xr9:uid="{03DD331E-4822-416A-BB1D-B4668E647F49}">
      <tableStyleElement type="wholeTable" dxfId="115"/>
    </tableStyle>
    <tableStyle name="Slicer Style 9" pivot="0" table="0" count="1" xr9:uid="{A931A942-C239-4AAB-A0ED-3B91E64D0324}"/>
    <tableStyle name="Table-style" pivot="0" count="3" xr9:uid="{00000000-0011-0000-FFFF-FFFF00000000}">
      <tableStyleElement type="headerRow" dxfId="137"/>
      <tableStyleElement type="firstRowStripe" dxfId="136"/>
      <tableStyleElement type="secondRowStripe" dxfId="135"/>
    </tableStyle>
  </tableStyles>
  <colors>
    <mruColors>
      <color rgb="FF3C5C26"/>
      <color rgb="FF006600"/>
    </mruColors>
  </colors>
  <extLst>
    <ext xmlns:x14="http://schemas.microsoft.com/office/spreadsheetml/2009/9/main" uri="{46F421CA-312F-682f-3DD2-61675219B42D}">
      <x14:dxfs count="5">
        <dxf>
          <font>
            <b/>
            <i val="0"/>
            <sz val="12"/>
            <color theme="2"/>
            <name val="Calibri"/>
            <family val="2"/>
            <scheme val="minor"/>
          </font>
        </dxf>
        <dxf>
          <font>
            <b/>
            <i val="0"/>
            <color theme="2"/>
            <name val="Calibri"/>
            <family val="2"/>
            <scheme val="none"/>
          </font>
        </dxf>
        <dxf>
          <font>
            <color theme="2"/>
          </font>
        </dxf>
        <dxf>
          <fill>
            <patternFill>
              <fgColor theme="2"/>
            </patternFill>
          </fill>
        </dxf>
        <dxf>
          <fill>
            <patternFill>
              <fgColor theme="2"/>
              <bgColor theme="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2"/>
        <x14:slicerStyle name="Slicer Style 3"/>
        <x14:slicerStyle name="Slicer Style 4"/>
        <x14:slicerStyle name="Slicer Style 5"/>
        <x14:slicerStyle name="Slicer Style 6"/>
        <x14:slicerStyle name="Slicer Style 9">
          <x14:slicerStyleElements>
            <x14:slicerStyleElement type="selectedItemWith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[Capstone.xlsx]One-dimensional Pivot Tables!Sales by Product</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a:t>
            </a:r>
            <a:r>
              <a:rPr lang="en-US" b="1"/>
              <a:t> </a:t>
            </a:r>
            <a:r>
              <a:rPr lang="en-US" b="1">
                <a:solidFill>
                  <a:schemeClr val="bg1"/>
                </a:solidFill>
              </a:rPr>
              <a:t>by</a:t>
            </a:r>
            <a:r>
              <a:rPr lang="en-US" b="1"/>
              <a:t> </a:t>
            </a:r>
            <a:r>
              <a:rPr lang="en-US" b="1">
                <a:solidFill>
                  <a:schemeClr val="bg1"/>
                </a:solidFill>
              </a:rPr>
              <a:t>Product</a:t>
            </a:r>
          </a:p>
        </c:rich>
      </c:tx>
      <c:layout>
        <c:manualLayout>
          <c:xMode val="edge"/>
          <c:yMode val="edge"/>
          <c:x val="0.3155767296511461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Tables'!$A$4:$A$11</c:f>
              <c:strCache>
                <c:ptCount val="7"/>
                <c:pt idx="0">
                  <c:v>Mango</c:v>
                </c:pt>
                <c:pt idx="1">
                  <c:v>Beans</c:v>
                </c:pt>
                <c:pt idx="2">
                  <c:v>Orange</c:v>
                </c:pt>
                <c:pt idx="3">
                  <c:v>Carrots</c:v>
                </c:pt>
                <c:pt idx="4">
                  <c:v>Cabbage</c:v>
                </c:pt>
                <c:pt idx="5">
                  <c:v>Apple</c:v>
                </c:pt>
                <c:pt idx="6">
                  <c:v>Banana</c:v>
                </c:pt>
              </c:strCache>
            </c:strRef>
          </c:cat>
          <c:val>
            <c:numRef>
              <c:f>'One-dimensional Pivot Tables'!$B$4:$B$11</c:f>
              <c:numCache>
                <c:formatCode>"$"#,##0</c:formatCode>
                <c:ptCount val="7"/>
                <c:pt idx="0">
                  <c:v>57079</c:v>
                </c:pt>
                <c:pt idx="1">
                  <c:v>57281</c:v>
                </c:pt>
                <c:pt idx="2">
                  <c:v>104438</c:v>
                </c:pt>
                <c:pt idx="3">
                  <c:v>136945</c:v>
                </c:pt>
                <c:pt idx="4">
                  <c:v>142439</c:v>
                </c:pt>
                <c:pt idx="5">
                  <c:v>191257</c:v>
                </c:pt>
                <c:pt idx="6">
                  <c:v>340295</c:v>
                </c:pt>
              </c:numCache>
            </c:numRef>
          </c:val>
          <c:extLst>
            <c:ext xmlns:c16="http://schemas.microsoft.com/office/drawing/2014/chart" uri="{C3380CC4-5D6E-409C-BE32-E72D297353CC}">
              <c16:uniqueId val="{00000000-CD89-4311-947E-34A0AB611DEB}"/>
            </c:ext>
          </c:extLst>
        </c:ser>
        <c:dLbls>
          <c:dLblPos val="outEnd"/>
          <c:showLegendKey val="0"/>
          <c:showVal val="1"/>
          <c:showCatName val="0"/>
          <c:showSerName val="0"/>
          <c:showPercent val="0"/>
          <c:showBubbleSize val="0"/>
        </c:dLbls>
        <c:gapWidth val="182"/>
        <c:axId val="1410559296"/>
        <c:axId val="1410545152"/>
      </c:barChart>
      <c:catAx>
        <c:axId val="1410559296"/>
        <c:scaling>
          <c:orientation val="minMax"/>
        </c:scaling>
        <c:delete val="0"/>
        <c:axPos val="l"/>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410545152"/>
        <c:crosses val="autoZero"/>
        <c:auto val="1"/>
        <c:lblAlgn val="ctr"/>
        <c:lblOffset val="100"/>
        <c:noMultiLvlLbl val="0"/>
      </c:catAx>
      <c:valAx>
        <c:axId val="1410545152"/>
        <c:scaling>
          <c:orientation val="minMax"/>
        </c:scaling>
        <c:delete val="1"/>
        <c:axPos val="b"/>
        <c:numFmt formatCode="&quot;$&quot;#,##0" sourceLinked="1"/>
        <c:majorTickMark val="out"/>
        <c:minorTickMark val="none"/>
        <c:tickLblPos val="nextTo"/>
        <c:crossAx val="141055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[Capstone.xlsx]One-dimensional Pivot Tables!Sales by Category</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a:t>
            </a:r>
            <a:r>
              <a:rPr lang="en-US" b="1" baseline="0">
                <a:solidFill>
                  <a:schemeClr val="bg1"/>
                </a:solidFill>
              </a:rPr>
              <a:t> by Category</a:t>
            </a:r>
          </a:p>
        </c:rich>
      </c:tx>
      <c:layout>
        <c:manualLayout>
          <c:xMode val="edge"/>
          <c:yMode val="edge"/>
          <c:x val="0.2778796093111312"/>
          <c:y val="4.1025641025641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0.15659955257270686"/>
              <c:y val="1.2578616352201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6554809843400448"/>
              <c:y val="-9.434209874709114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313181489897654"/>
                  <c:h val="9.4245530629426019E-2"/>
                </c:manualLayout>
              </c15:layout>
            </c:ext>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15659955257270686"/>
              <c:y val="1.2578616352201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6554809843400448"/>
              <c:y val="-9.434209874709114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313181489897654"/>
                  <c:h val="9.4245530629426019E-2"/>
                </c:manualLayout>
              </c15:layout>
            </c:ext>
          </c:extLst>
        </c:dLbl>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0.15659955257270686"/>
              <c:y val="1.257861635220125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6554809843400448"/>
              <c:y val="-9.4342098747091149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313181489897654"/>
                  <c:h val="9.4245530629426019E-2"/>
                </c:manualLayout>
              </c15:layout>
            </c:ext>
          </c:extLst>
        </c:dLbl>
      </c:pivotFmt>
    </c:pivotFmts>
    <c:plotArea>
      <c:layout/>
      <c:doughnutChart>
        <c:varyColors val="1"/>
        <c:ser>
          <c:idx val="0"/>
          <c:order val="0"/>
          <c:tx>
            <c:strRef>
              <c:f>'One-dimensional Pivot Tables'!$E$3</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CC44-44B3-97C0-86AA1BE0F238}"/>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CC44-44B3-97C0-86AA1BE0F238}"/>
              </c:ext>
            </c:extLst>
          </c:dPt>
          <c:dLbls>
            <c:dLbl>
              <c:idx val="0"/>
              <c:layout>
                <c:manualLayout>
                  <c:x val="0.15659955257270686"/>
                  <c:y val="1.25786163522012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44-44B3-97C0-86AA1BE0F238}"/>
                </c:ext>
              </c:extLst>
            </c:dLbl>
            <c:dLbl>
              <c:idx val="1"/>
              <c:layout>
                <c:manualLayout>
                  <c:x val="-0.16554809843400448"/>
                  <c:y val="-9.4342098747091149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313181489897654"/>
                      <c:h val="9.4245530629426019E-2"/>
                    </c:manualLayout>
                  </c15:layout>
                </c:ext>
                <c:ext xmlns:c16="http://schemas.microsoft.com/office/drawing/2014/chart" uri="{C3380CC4-5D6E-409C-BE32-E72D297353CC}">
                  <c16:uniqueId val="{00000003-CC44-44B3-97C0-86AA1BE0F23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Tables'!$D$4:$D$6</c:f>
              <c:strCache>
                <c:ptCount val="2"/>
                <c:pt idx="0">
                  <c:v>Fruit</c:v>
                </c:pt>
                <c:pt idx="1">
                  <c:v>Vegetables</c:v>
                </c:pt>
              </c:strCache>
            </c:strRef>
          </c:cat>
          <c:val>
            <c:numRef>
              <c:f>'One-dimensional Pivot Tables'!$E$4:$E$6</c:f>
              <c:numCache>
                <c:formatCode>"$"#,##0</c:formatCode>
                <c:ptCount val="2"/>
                <c:pt idx="0">
                  <c:v>693069</c:v>
                </c:pt>
                <c:pt idx="1">
                  <c:v>336665</c:v>
                </c:pt>
              </c:numCache>
            </c:numRef>
          </c:val>
          <c:extLst>
            <c:ext xmlns:c16="http://schemas.microsoft.com/office/drawing/2014/chart" uri="{C3380CC4-5D6E-409C-BE32-E72D297353CC}">
              <c16:uniqueId val="{00000004-CC44-44B3-97C0-86AA1BE0F23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23172875521707328"/>
          <c:y val="0.85042654283599162"/>
          <c:w val="0.52779897594767866"/>
          <c:h val="0.10854781613836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[Capstone.xlsx]One-dimensional Pivot Tables!Sales by Country</c:name>
    <c:fmtId val="1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bg1"/>
                </a:solidFill>
              </a:rPr>
              <a:t>Sales</a:t>
            </a:r>
            <a:r>
              <a:rPr lang="en-US" b="1"/>
              <a:t> </a:t>
            </a:r>
            <a:r>
              <a:rPr lang="en-US" b="1">
                <a:solidFill>
                  <a:schemeClr val="bg1"/>
                </a:solidFill>
              </a:rPr>
              <a:t>by</a:t>
            </a:r>
            <a:r>
              <a:rPr lang="en-US" b="1"/>
              <a:t> </a:t>
            </a:r>
            <a:r>
              <a:rPr lang="en-US" b="1">
                <a:solidFill>
                  <a:schemeClr val="bg1"/>
                </a:solidFill>
              </a:rPr>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443864229765013E-2"/>
          <c:y val="0.25231279001939583"/>
          <c:w val="0.97563098346388166"/>
          <c:h val="0.51514783054912927"/>
        </c:manualLayout>
      </c:layout>
      <c:barChart>
        <c:barDir val="col"/>
        <c:grouping val="clustered"/>
        <c:varyColors val="0"/>
        <c:ser>
          <c:idx val="0"/>
          <c:order val="0"/>
          <c:tx>
            <c:strRef>
              <c:f>'One-dimensional Pivot Tables'!$B$14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Tables'!$A$15:$A$22</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Tables'!$B$15:$B$22</c:f>
              <c:numCache>
                <c:formatCode>"$"#,##0</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03B3-4F63-B66B-C1A6E7374593}"/>
            </c:ext>
          </c:extLst>
        </c:ser>
        <c:dLbls>
          <c:dLblPos val="outEnd"/>
          <c:showLegendKey val="0"/>
          <c:showVal val="1"/>
          <c:showCatName val="0"/>
          <c:showSerName val="0"/>
          <c:showPercent val="0"/>
          <c:showBubbleSize val="0"/>
        </c:dLbls>
        <c:gapWidth val="219"/>
        <c:overlap val="-27"/>
        <c:axId val="1410553856"/>
        <c:axId val="1410552768"/>
      </c:barChart>
      <c:catAx>
        <c:axId val="14105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410552768"/>
        <c:crosses val="autoZero"/>
        <c:auto val="1"/>
        <c:lblAlgn val="ctr"/>
        <c:lblOffset val="100"/>
        <c:noMultiLvlLbl val="0"/>
      </c:catAx>
      <c:valAx>
        <c:axId val="1410552768"/>
        <c:scaling>
          <c:orientation val="minMax"/>
        </c:scaling>
        <c:delete val="1"/>
        <c:axPos val="l"/>
        <c:numFmt formatCode="&quot;$&quot;#,##0" sourceLinked="1"/>
        <c:majorTickMark val="none"/>
        <c:minorTickMark val="none"/>
        <c:tickLblPos val="nextTo"/>
        <c:crossAx val="141055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[Capstone.xlsx]One-dimensional Pivot Tables!Sales by Months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solidFill>
              </a:rPr>
              <a:t>Sales Trend Over Time</a:t>
            </a:r>
          </a:p>
        </c:rich>
      </c:tx>
      <c:layout>
        <c:manualLayout>
          <c:xMode val="edge"/>
          <c:yMode val="edge"/>
          <c:x val="0.245753221525275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4507331974737689E-2"/>
              <c:y val="6.8027210884353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3319747376868319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0620691472619776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6.6410164261992047E-2"/>
              <c:y val="5.89569160997732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6.910922016624059E-2"/>
              <c:y val="6.802721088435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8.2604499687483332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4507331974737689E-2"/>
              <c:y val="6.8027210884353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0620691472619776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6.910922016624059E-2"/>
              <c:y val="5.8956916099773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2"/>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1.9228792707040672E-3"/>
              <c:y val="-6.802721088435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3.7652892484700993E-3"/>
              <c:y val="4.9886621315192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4"/>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2930828297752201E-2"/>
              <c:y val="-5.44217687074830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eparator> </c:separator>
          <c:extLst>
            <c:ext xmlns:c15="http://schemas.microsoft.com/office/drawing/2012/chart" uri="{CE6537A1-D6FC-4f65-9D91-7224C49458BB}"/>
          </c:extLst>
        </c:dLbl>
      </c:pivotFmt>
      <c:pivotFmt>
        <c:idx val="16"/>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2930828297752201E-2"/>
              <c:y val="-5.44217687074830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7"/>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4507331974737689E-2"/>
              <c:y val="6.8027210884353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8"/>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3319747376868319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19"/>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6.6410164261992047E-2"/>
              <c:y val="5.89569160997732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0"/>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0620691472619776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1"/>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6.910922016624059E-2"/>
              <c:y val="6.802721088435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2"/>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8.2604499687483332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3"/>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4507331974737689E-2"/>
              <c:y val="6.8027210884353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4"/>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7.0620691472619776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5"/>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6.910922016624059E-2"/>
              <c:y val="5.8956916099773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6"/>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3.7652892484700993E-3"/>
              <c:y val="4.9886621315192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7"/>
        <c:spPr>
          <a:solidFill>
            <a:schemeClr val="accent6"/>
          </a:solidFill>
          <a:ln>
            <a:noFill/>
          </a:ln>
          <a:effectLst/>
        </c:spPr>
        <c:marker>
          <c:symbol val="circle"/>
          <c:size val="5"/>
          <c:spPr>
            <a:solidFill>
              <a:schemeClr val="accent6"/>
            </a:solidFill>
            <a:ln w="9525">
              <a:solidFill>
                <a:schemeClr val="accent6"/>
              </a:solidFill>
            </a:ln>
            <a:effectLst/>
          </c:spPr>
        </c:marker>
        <c:dLbl>
          <c:idx val="0"/>
          <c:layout>
            <c:manualLayout>
              <c:x val="-1.9228792707040672E-3"/>
              <c:y val="-6.802721088435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2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eparator> </c:separator>
          <c:extLst>
            <c:ext xmlns:c15="http://schemas.microsoft.com/office/drawing/2012/chart" uri="{CE6537A1-D6FC-4f65-9D91-7224C49458BB}"/>
          </c:extLst>
        </c:dLbl>
      </c:pivotFmt>
      <c:pivotFmt>
        <c:idx val="2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7.2930828297752201E-2"/>
              <c:y val="-5.44217687074830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7.4507331974737689E-2"/>
              <c:y val="6.8027210884353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7.3319747376868319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6.6410164261992047E-2"/>
              <c:y val="5.89569160997732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7.0620691472619776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6.910922016624059E-2"/>
              <c:y val="6.802721088435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8.2604499687483332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7.4507331974737689E-2"/>
              <c:y val="6.8027210884353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7"/>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7.0620691472619776E-2"/>
              <c:y val="-5.44217687074829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6.910922016624059E-2"/>
              <c:y val="5.8956916099773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39"/>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3.7652892484700993E-3"/>
              <c:y val="4.9886621315192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
        <c:idx val="4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1.9228792707040672E-3"/>
              <c:y val="-6.802721088435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6.8140634963002504E-3"/>
          <c:y val="0.19789115646258507"/>
          <c:w val="0.96986817325800379"/>
          <c:h val="0.64429749852696994"/>
        </c:manualLayout>
      </c:layout>
      <c:lineChart>
        <c:grouping val="standard"/>
        <c:varyColors val="0"/>
        <c:ser>
          <c:idx val="0"/>
          <c:order val="0"/>
          <c:tx>
            <c:strRef>
              <c:f>'One-dimensional Pivot Tables'!$E$9</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0"/>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0-53C0-40FA-9961-1FA1B8737A8A}"/>
              </c:ext>
            </c:extLst>
          </c:dPt>
          <c:dPt>
            <c:idx val="1"/>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1-53C0-40FA-9961-1FA1B8737A8A}"/>
              </c:ext>
            </c:extLst>
          </c:dPt>
          <c:dPt>
            <c:idx val="2"/>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2-53C0-40FA-9961-1FA1B8737A8A}"/>
              </c:ext>
            </c:extLst>
          </c:dPt>
          <c:dPt>
            <c:idx val="3"/>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3-53C0-40FA-9961-1FA1B8737A8A}"/>
              </c:ext>
            </c:extLst>
          </c:dPt>
          <c:dPt>
            <c:idx val="4"/>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4-53C0-40FA-9961-1FA1B8737A8A}"/>
              </c:ext>
            </c:extLst>
          </c:dPt>
          <c:dPt>
            <c:idx val="5"/>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5-53C0-40FA-9961-1FA1B8737A8A}"/>
              </c:ext>
            </c:extLst>
          </c:dPt>
          <c:dPt>
            <c:idx val="6"/>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6-53C0-40FA-9961-1FA1B8737A8A}"/>
              </c:ext>
            </c:extLst>
          </c:dPt>
          <c:dPt>
            <c:idx val="7"/>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7-53C0-40FA-9961-1FA1B8737A8A}"/>
              </c:ext>
            </c:extLst>
          </c:dPt>
          <c:dPt>
            <c:idx val="8"/>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8-53C0-40FA-9961-1FA1B8737A8A}"/>
              </c:ext>
            </c:extLst>
          </c:dPt>
          <c:dPt>
            <c:idx val="9"/>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9-53C0-40FA-9961-1FA1B8737A8A}"/>
              </c:ext>
            </c:extLst>
          </c:dPt>
          <c:dPt>
            <c:idx val="10"/>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A-53C0-40FA-9961-1FA1B8737A8A}"/>
              </c:ext>
            </c:extLst>
          </c:dPt>
          <c:dPt>
            <c:idx val="11"/>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B-53C0-40FA-9961-1FA1B8737A8A}"/>
              </c:ext>
            </c:extLst>
          </c:dPt>
          <c:dLbls>
            <c:dLbl>
              <c:idx val="0"/>
              <c:layout>
                <c:manualLayout>
                  <c:x val="-7.2930828297752201E-2"/>
                  <c:y val="-5.4421768707483074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3C0-40FA-9961-1FA1B8737A8A}"/>
                </c:ext>
              </c:extLst>
            </c:dLbl>
            <c:dLbl>
              <c:idx val="1"/>
              <c:layout>
                <c:manualLayout>
                  <c:x val="-7.4507331974737689E-2"/>
                  <c:y val="6.8027210884353664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53C0-40FA-9961-1FA1B8737A8A}"/>
                </c:ext>
              </c:extLst>
            </c:dLbl>
            <c:dLbl>
              <c:idx val="2"/>
              <c:layout>
                <c:manualLayout>
                  <c:x val="-7.3319747376868319E-2"/>
                  <c:y val="-5.4421768707482991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3C0-40FA-9961-1FA1B8737A8A}"/>
                </c:ext>
              </c:extLst>
            </c:dLbl>
            <c:dLbl>
              <c:idx val="3"/>
              <c:layout>
                <c:manualLayout>
                  <c:x val="-6.6410164261992047E-2"/>
                  <c:y val="5.895691609977324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3C0-40FA-9961-1FA1B8737A8A}"/>
                </c:ext>
              </c:extLst>
            </c:dLbl>
            <c:dLbl>
              <c:idx val="4"/>
              <c:layout>
                <c:manualLayout>
                  <c:x val="-7.0620691472619776E-2"/>
                  <c:y val="-5.4421768707482991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3C0-40FA-9961-1FA1B8737A8A}"/>
                </c:ext>
              </c:extLst>
            </c:dLbl>
            <c:dLbl>
              <c:idx val="5"/>
              <c:layout>
                <c:manualLayout>
                  <c:x val="-6.910922016624059E-2"/>
                  <c:y val="6.8027210884353748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53C0-40FA-9961-1FA1B8737A8A}"/>
                </c:ext>
              </c:extLst>
            </c:dLbl>
            <c:dLbl>
              <c:idx val="6"/>
              <c:layout>
                <c:manualLayout>
                  <c:x val="-8.2604499687483332E-2"/>
                  <c:y val="-5.4421768707482991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3C0-40FA-9961-1FA1B8737A8A}"/>
                </c:ext>
              </c:extLst>
            </c:dLbl>
            <c:dLbl>
              <c:idx val="7"/>
              <c:layout>
                <c:manualLayout>
                  <c:x val="-7.4507331974737689E-2"/>
                  <c:y val="6.8027210884353664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53C0-40FA-9961-1FA1B8737A8A}"/>
                </c:ext>
              </c:extLst>
            </c:dLbl>
            <c:dLbl>
              <c:idx val="8"/>
              <c:layout>
                <c:manualLayout>
                  <c:x val="-7.0620691472619776E-2"/>
                  <c:y val="-5.4421768707482991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53C0-40FA-9961-1FA1B8737A8A}"/>
                </c:ext>
              </c:extLst>
            </c:dLbl>
            <c:dLbl>
              <c:idx val="9"/>
              <c:layout>
                <c:manualLayout>
                  <c:x val="-6.910922016624059E-2"/>
                  <c:y val="5.8956916099773077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53C0-40FA-9961-1FA1B8737A8A}"/>
                </c:ext>
              </c:extLst>
            </c:dLbl>
            <c:dLbl>
              <c:idx val="10"/>
              <c:layout>
                <c:manualLayout>
                  <c:x val="3.7652892484700993E-3"/>
                  <c:y val="4.988662131519266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53C0-40FA-9961-1FA1B8737A8A}"/>
                </c:ext>
              </c:extLst>
            </c:dLbl>
            <c:dLbl>
              <c:idx val="11"/>
              <c:layout>
                <c:manualLayout>
                  <c:x val="-1.9228792707040672E-3"/>
                  <c:y val="-6.8027210884353748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53C0-40FA-9961-1FA1B8737A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Tables'!$D$10:$D$22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Tables'!$E$10:$E$22</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C-53C0-40FA-9961-1FA1B8737A8A}"/>
            </c:ext>
          </c:extLst>
        </c:ser>
        <c:dLbls>
          <c:showLegendKey val="0"/>
          <c:showVal val="0"/>
          <c:showCatName val="0"/>
          <c:showSerName val="0"/>
          <c:showPercent val="0"/>
          <c:showBubbleSize val="0"/>
        </c:dLbls>
        <c:marker val="1"/>
        <c:smooth val="0"/>
        <c:axId val="1410559840"/>
        <c:axId val="1410551136"/>
      </c:lineChart>
      <c:catAx>
        <c:axId val="141055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0551136"/>
        <c:crosses val="autoZero"/>
        <c:auto val="1"/>
        <c:lblAlgn val="ctr"/>
        <c:lblOffset val="100"/>
        <c:noMultiLvlLbl val="0"/>
      </c:catAx>
      <c:valAx>
        <c:axId val="1410551136"/>
        <c:scaling>
          <c:orientation val="minMax"/>
          <c:min val="0"/>
        </c:scaling>
        <c:delete val="1"/>
        <c:axPos val="l"/>
        <c:numFmt formatCode="&quot;$&quot;#,##0" sourceLinked="1"/>
        <c:majorTickMark val="none"/>
        <c:minorTickMark val="none"/>
        <c:tickLblPos val="nextTo"/>
        <c:crossAx val="141055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4.png"/><Relationship Id="rId7" Type="http://schemas.openxmlformats.org/officeDocument/2006/relationships/chart" Target="../charts/chart3.xml"/><Relationship Id="rId12" Type="http://schemas.openxmlformats.org/officeDocument/2006/relationships/image" Target="../media/image9.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2.xml"/><Relationship Id="rId11" Type="http://schemas.openxmlformats.org/officeDocument/2006/relationships/image" Target="../media/image8.png"/><Relationship Id="rId5" Type="http://schemas.openxmlformats.org/officeDocument/2006/relationships/chart" Target="../charts/chart1.xml"/><Relationship Id="rId10" Type="http://schemas.openxmlformats.org/officeDocument/2006/relationships/image" Target="../media/image7.svg"/><Relationship Id="rId4" Type="http://schemas.openxmlformats.org/officeDocument/2006/relationships/image" Target="../media/image5.sv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361950</xdr:colOff>
      <xdr:row>5</xdr:row>
      <xdr:rowOff>0</xdr:rowOff>
    </xdr:from>
    <xdr:ext cx="857250" cy="228600"/>
    <xdr:sp macro="" textlink="'One-dimensional Pivot Tables'!G14">
      <xdr:nvSpPr>
        <xdr:cNvPr id="9" name="TextBox 8">
          <a:extLst>
            <a:ext uri="{FF2B5EF4-FFF2-40B4-BE49-F238E27FC236}">
              <a16:creationId xmlns:a16="http://schemas.microsoft.com/office/drawing/2014/main" id="{1614D6B4-080F-CE77-4D6E-26BCFA47395C}"/>
            </a:ext>
          </a:extLst>
        </xdr:cNvPr>
        <xdr:cNvSpPr txBox="1"/>
      </xdr:nvSpPr>
      <xdr:spPr>
        <a:xfrm>
          <a:off x="2190750" y="952500"/>
          <a:ext cx="857250" cy="22860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2651539-8DA4-40D7-AB10-3B5A23EF43BE}" type="TxLink">
            <a:rPr lang="en-US" sz="1100" b="0" i="0" u="none" strike="noStrike">
              <a:solidFill>
                <a:srgbClr val="000000"/>
              </a:solidFill>
              <a:latin typeface="Calibri"/>
              <a:cs typeface="Calibri"/>
            </a:rPr>
            <a:t>$1,029,734</a:t>
          </a:fld>
          <a:endParaRPr lang="en-US" sz="1100">
            <a:noFill/>
          </a:endParaRPr>
        </a:p>
      </xdr:txBody>
    </xdr:sp>
    <xdr:clientData/>
  </xdr:oneCellAnchor>
  <xdr:twoCellAnchor>
    <xdr:from>
      <xdr:col>0</xdr:col>
      <xdr:colOff>600075</xdr:colOff>
      <xdr:row>0</xdr:row>
      <xdr:rowOff>38099</xdr:rowOff>
    </xdr:from>
    <xdr:to>
      <xdr:col>16</xdr:col>
      <xdr:colOff>514350</xdr:colOff>
      <xdr:row>32</xdr:row>
      <xdr:rowOff>104775</xdr:rowOff>
    </xdr:to>
    <xdr:sp macro="" textlink="">
      <xdr:nvSpPr>
        <xdr:cNvPr id="3" name="Rounded Rectangle 2">
          <a:extLst>
            <a:ext uri="{FF2B5EF4-FFF2-40B4-BE49-F238E27FC236}">
              <a16:creationId xmlns:a16="http://schemas.microsoft.com/office/drawing/2014/main" id="{00000000-0008-0000-0400-000003000000}"/>
            </a:ext>
          </a:extLst>
        </xdr:cNvPr>
        <xdr:cNvSpPr/>
      </xdr:nvSpPr>
      <xdr:spPr>
        <a:xfrm>
          <a:off x="600075" y="38099"/>
          <a:ext cx="9667875" cy="6162676"/>
        </a:xfrm>
        <a:prstGeom prst="roundRect">
          <a:avLst>
            <a:gd name="adj" fmla="val 4758"/>
          </a:avLst>
        </a:prstGeom>
        <a:solidFill>
          <a:schemeClr val="bg1"/>
        </a:solidFill>
        <a:ln>
          <a:noFill/>
        </a:ln>
        <a:effectLst>
          <a:outerShdw blurRad="812800" dist="38100" dir="2700000" algn="tl" rotWithShape="0">
            <a:prstClr val="black">
              <a:alpha val="8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600076</xdr:colOff>
      <xdr:row>0</xdr:row>
      <xdr:rowOff>1</xdr:rowOff>
    </xdr:from>
    <xdr:to>
      <xdr:col>4</xdr:col>
      <xdr:colOff>47628</xdr:colOff>
      <xdr:row>32</xdr:row>
      <xdr:rowOff>114303</xdr:rowOff>
    </xdr:to>
    <xdr:sp macro="" textlink="">
      <xdr:nvSpPr>
        <xdr:cNvPr id="4" name="Round Same Side Corner Rectangle 3">
          <a:extLst>
            <a:ext uri="{FF2B5EF4-FFF2-40B4-BE49-F238E27FC236}">
              <a16:creationId xmlns:a16="http://schemas.microsoft.com/office/drawing/2014/main" id="{00000000-0008-0000-0400-000004000000}"/>
            </a:ext>
          </a:extLst>
        </xdr:cNvPr>
        <xdr:cNvSpPr/>
      </xdr:nvSpPr>
      <xdr:spPr>
        <a:xfrm rot="16200000">
          <a:off x="-1562099" y="2162176"/>
          <a:ext cx="6210302" cy="1885952"/>
        </a:xfrm>
        <a:prstGeom prst="round2SameRect">
          <a:avLst>
            <a:gd name="adj1" fmla="val 10585"/>
            <a:gd name="adj2" fmla="val 0"/>
          </a:avLst>
        </a:prstGeom>
        <a:solidFill>
          <a:srgbClr val="3C5C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114299</xdr:colOff>
      <xdr:row>3</xdr:row>
      <xdr:rowOff>133350</xdr:rowOff>
    </xdr:from>
    <xdr:to>
      <xdr:col>7</xdr:col>
      <xdr:colOff>66675</xdr:colOff>
      <xdr:row>8</xdr:row>
      <xdr:rowOff>85724</xdr:rowOff>
    </xdr:to>
    <xdr:sp macro="" textlink="N5">
      <xdr:nvSpPr>
        <xdr:cNvPr id="5" name="Rounded Rectangle 4">
          <a:extLst>
            <a:ext uri="{FF2B5EF4-FFF2-40B4-BE49-F238E27FC236}">
              <a16:creationId xmlns:a16="http://schemas.microsoft.com/office/drawing/2014/main" id="{00000000-0008-0000-0400-000005000000}"/>
            </a:ext>
          </a:extLst>
        </xdr:cNvPr>
        <xdr:cNvSpPr/>
      </xdr:nvSpPr>
      <xdr:spPr>
        <a:xfrm>
          <a:off x="2552699" y="704850"/>
          <a:ext cx="1781176" cy="904874"/>
        </a:xfrm>
        <a:prstGeom prst="roundRect">
          <a:avLst/>
        </a:prstGeom>
        <a:solidFill>
          <a:srgbClr val="3C5C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3EAE5A6-63CA-4CF6-803D-9385C54AA437}" type="TxLink">
            <a:rPr lang="en-US" sz="1100" b="0" i="0" u="none" strike="noStrike">
              <a:solidFill>
                <a:srgbClr val="000000"/>
              </a:solidFill>
              <a:latin typeface="Calibri"/>
              <a:cs typeface="Calibri"/>
            </a:rPr>
            <a:t> </a:t>
          </a:fld>
          <a:endParaRPr lang="en-US" sz="1100"/>
        </a:p>
      </xdr:txBody>
    </xdr:sp>
    <xdr:clientData/>
  </xdr:twoCellAnchor>
  <xdr:twoCellAnchor>
    <xdr:from>
      <xdr:col>7</xdr:col>
      <xdr:colOff>95250</xdr:colOff>
      <xdr:row>3</xdr:row>
      <xdr:rowOff>133351</xdr:rowOff>
    </xdr:from>
    <xdr:to>
      <xdr:col>10</xdr:col>
      <xdr:colOff>78105</xdr:colOff>
      <xdr:row>8</xdr:row>
      <xdr:rowOff>86107</xdr:rowOff>
    </xdr:to>
    <xdr:sp macro="" textlink="">
      <xdr:nvSpPr>
        <xdr:cNvPr id="6" name="Rounded Rectangle 5">
          <a:extLst>
            <a:ext uri="{FF2B5EF4-FFF2-40B4-BE49-F238E27FC236}">
              <a16:creationId xmlns:a16="http://schemas.microsoft.com/office/drawing/2014/main" id="{00000000-0008-0000-0400-000006000000}"/>
            </a:ext>
          </a:extLst>
        </xdr:cNvPr>
        <xdr:cNvSpPr/>
      </xdr:nvSpPr>
      <xdr:spPr>
        <a:xfrm>
          <a:off x="4362450" y="704851"/>
          <a:ext cx="1811655" cy="905256"/>
        </a:xfrm>
        <a:prstGeom prst="roundRect">
          <a:avLst/>
        </a:prstGeom>
        <a:solidFill>
          <a:srgbClr val="3C5C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i="0" u="none" strike="noStrike">
            <a:solidFill>
              <a:srgbClr val="000000"/>
            </a:solidFill>
            <a:latin typeface="Calibri"/>
            <a:ea typeface="+mn-ea"/>
            <a:cs typeface="Calibri"/>
          </a:endParaRPr>
        </a:p>
      </xdr:txBody>
    </xdr:sp>
    <xdr:clientData/>
  </xdr:twoCellAnchor>
  <xdr:twoCellAnchor>
    <xdr:from>
      <xdr:col>10</xdr:col>
      <xdr:colOff>146049</xdr:colOff>
      <xdr:row>3</xdr:row>
      <xdr:rowOff>133350</xdr:rowOff>
    </xdr:from>
    <xdr:to>
      <xdr:col>13</xdr:col>
      <xdr:colOff>100329</xdr:colOff>
      <xdr:row>8</xdr:row>
      <xdr:rowOff>86106</xdr:rowOff>
    </xdr:to>
    <xdr:sp macro="" textlink="">
      <xdr:nvSpPr>
        <xdr:cNvPr id="7" name="Rounded Rectangle 6">
          <a:extLst>
            <a:ext uri="{FF2B5EF4-FFF2-40B4-BE49-F238E27FC236}">
              <a16:creationId xmlns:a16="http://schemas.microsoft.com/office/drawing/2014/main" id="{00000000-0008-0000-0400-000007000000}"/>
            </a:ext>
          </a:extLst>
        </xdr:cNvPr>
        <xdr:cNvSpPr/>
      </xdr:nvSpPr>
      <xdr:spPr>
        <a:xfrm>
          <a:off x="6242049" y="704850"/>
          <a:ext cx="1783080" cy="905256"/>
        </a:xfrm>
        <a:prstGeom prst="roundRect">
          <a:avLst/>
        </a:prstGeom>
        <a:solidFill>
          <a:srgbClr val="3C5C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i="0" u="none" strike="noStrike">
            <a:solidFill>
              <a:srgbClr val="000000"/>
            </a:solidFill>
            <a:latin typeface="Calibri"/>
            <a:ea typeface="+mn-ea"/>
            <a:cs typeface="Calibri"/>
          </a:endParaRPr>
        </a:p>
      </xdr:txBody>
    </xdr:sp>
    <xdr:clientData/>
  </xdr:twoCellAnchor>
  <xdr:twoCellAnchor>
    <xdr:from>
      <xdr:col>13</xdr:col>
      <xdr:colOff>142875</xdr:colOff>
      <xdr:row>3</xdr:row>
      <xdr:rowOff>133350</xdr:rowOff>
    </xdr:from>
    <xdr:to>
      <xdr:col>16</xdr:col>
      <xdr:colOff>97155</xdr:colOff>
      <xdr:row>8</xdr:row>
      <xdr:rowOff>86106</xdr:rowOff>
    </xdr:to>
    <xdr:sp macro="" textlink="">
      <xdr:nvSpPr>
        <xdr:cNvPr id="8" name="Rounded Rectangle 7">
          <a:extLst>
            <a:ext uri="{FF2B5EF4-FFF2-40B4-BE49-F238E27FC236}">
              <a16:creationId xmlns:a16="http://schemas.microsoft.com/office/drawing/2014/main" id="{00000000-0008-0000-0400-000008000000}"/>
            </a:ext>
          </a:extLst>
        </xdr:cNvPr>
        <xdr:cNvSpPr/>
      </xdr:nvSpPr>
      <xdr:spPr>
        <a:xfrm>
          <a:off x="8067675" y="704850"/>
          <a:ext cx="1783080" cy="905256"/>
        </a:xfrm>
        <a:prstGeom prst="roundRect">
          <a:avLst/>
        </a:prstGeom>
        <a:solidFill>
          <a:srgbClr val="3C5C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i="0" u="none" strike="noStrike">
            <a:solidFill>
              <a:srgbClr val="000000"/>
            </a:solidFill>
            <a:latin typeface="Calibri"/>
            <a:ea typeface="+mn-ea"/>
            <a:cs typeface="Calibri"/>
          </a:endParaRPr>
        </a:p>
      </xdr:txBody>
    </xdr:sp>
    <xdr:clientData/>
  </xdr:twoCellAnchor>
  <xdr:oneCellAnchor>
    <xdr:from>
      <xdr:col>4</xdr:col>
      <xdr:colOff>447676</xdr:colOff>
      <xdr:row>6</xdr:row>
      <xdr:rowOff>9525</xdr:rowOff>
    </xdr:from>
    <xdr:ext cx="1238250" cy="374141"/>
    <xdr:sp macro="" textlink="'One-dimensional Pivot Tables'!G14">
      <xdr:nvSpPr>
        <xdr:cNvPr id="14" name="TextBox 13">
          <a:extLst>
            <a:ext uri="{FF2B5EF4-FFF2-40B4-BE49-F238E27FC236}">
              <a16:creationId xmlns:a16="http://schemas.microsoft.com/office/drawing/2014/main" id="{4FC91D61-BE7E-BCA4-5629-8D902F3A9494}"/>
            </a:ext>
          </a:extLst>
        </xdr:cNvPr>
        <xdr:cNvSpPr txBox="1"/>
      </xdr:nvSpPr>
      <xdr:spPr>
        <a:xfrm>
          <a:off x="2886076" y="1152525"/>
          <a:ext cx="123825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F4F1FB0-DF5C-4DAD-9EB4-3C9FA5D579C8}" type="TxLink">
            <a:rPr lang="en-US" sz="1800" b="1" i="0" u="none" strike="noStrike">
              <a:solidFill>
                <a:schemeClr val="bg1"/>
              </a:solidFill>
              <a:latin typeface="+mn-lt"/>
              <a:cs typeface="Calibri"/>
            </a:rPr>
            <a:t>$1,029,734</a:t>
          </a:fld>
          <a:endParaRPr lang="en-US" sz="1800" b="1">
            <a:solidFill>
              <a:schemeClr val="bg1"/>
            </a:solidFill>
            <a:latin typeface="+mn-lt"/>
          </a:endParaRPr>
        </a:p>
      </xdr:txBody>
    </xdr:sp>
    <xdr:clientData/>
  </xdr:oneCellAnchor>
  <xdr:oneCellAnchor>
    <xdr:from>
      <xdr:col>5</xdr:col>
      <xdr:colOff>152400</xdr:colOff>
      <xdr:row>3</xdr:row>
      <xdr:rowOff>180976</xdr:rowOff>
    </xdr:from>
    <xdr:ext cx="1038225" cy="280205"/>
    <xdr:sp macro="" textlink="'One-dimensional Pivot Tables'!G14">
      <xdr:nvSpPr>
        <xdr:cNvPr id="18" name="TextBox 17">
          <a:extLst>
            <a:ext uri="{FF2B5EF4-FFF2-40B4-BE49-F238E27FC236}">
              <a16:creationId xmlns:a16="http://schemas.microsoft.com/office/drawing/2014/main" id="{37A006E1-7D46-DFB0-1386-F42A77A758DF}"/>
            </a:ext>
          </a:extLst>
        </xdr:cNvPr>
        <xdr:cNvSpPr txBox="1"/>
      </xdr:nvSpPr>
      <xdr:spPr>
        <a:xfrm>
          <a:off x="3200400" y="752476"/>
          <a:ext cx="10382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rPr>
            <a:t>Total Sales</a:t>
          </a:r>
        </a:p>
      </xdr:txBody>
    </xdr:sp>
    <xdr:clientData/>
  </xdr:oneCellAnchor>
  <xdr:oneCellAnchor>
    <xdr:from>
      <xdr:col>7</xdr:col>
      <xdr:colOff>590551</xdr:colOff>
      <xdr:row>6</xdr:row>
      <xdr:rowOff>47627</xdr:rowOff>
    </xdr:from>
    <xdr:ext cx="1143000" cy="314324"/>
    <xdr:sp macro="" textlink="'One-dimensional Pivot Tables'!G17">
      <xdr:nvSpPr>
        <xdr:cNvPr id="19" name="TextBox 18">
          <a:extLst>
            <a:ext uri="{FF2B5EF4-FFF2-40B4-BE49-F238E27FC236}">
              <a16:creationId xmlns:a16="http://schemas.microsoft.com/office/drawing/2014/main" id="{A463B349-C538-8E8C-7AA9-9A9A857A36D8}"/>
            </a:ext>
          </a:extLst>
        </xdr:cNvPr>
        <xdr:cNvSpPr txBox="1"/>
      </xdr:nvSpPr>
      <xdr:spPr>
        <a:xfrm>
          <a:off x="4857751" y="1190627"/>
          <a:ext cx="1143000" cy="314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l"/>
          <a:fld id="{EC27EA96-890C-47C5-B28F-6C7D6FE38842}" type="TxLink">
            <a:rPr lang="en-US" sz="1800" b="1" i="0" u="none" strike="noStrike">
              <a:solidFill>
                <a:schemeClr val="bg1"/>
              </a:solidFill>
              <a:latin typeface="Calibri"/>
              <a:cs typeface="Calibri"/>
            </a:rPr>
            <a:pPr algn="l"/>
            <a:t>$4,834</a:t>
          </a:fld>
          <a:endParaRPr lang="en-US" sz="1800" b="1">
            <a:solidFill>
              <a:schemeClr val="bg1"/>
            </a:solidFill>
          </a:endParaRPr>
        </a:p>
      </xdr:txBody>
    </xdr:sp>
    <xdr:clientData/>
  </xdr:oneCellAnchor>
  <xdr:oneCellAnchor>
    <xdr:from>
      <xdr:col>8</xdr:col>
      <xdr:colOff>19050</xdr:colOff>
      <xdr:row>3</xdr:row>
      <xdr:rowOff>161925</xdr:rowOff>
    </xdr:from>
    <xdr:ext cx="1352550" cy="285750"/>
    <xdr:sp macro="" textlink="'One-dimensional Pivot Tables'!G17">
      <xdr:nvSpPr>
        <xdr:cNvPr id="20" name="TextBox 19">
          <a:extLst>
            <a:ext uri="{FF2B5EF4-FFF2-40B4-BE49-F238E27FC236}">
              <a16:creationId xmlns:a16="http://schemas.microsoft.com/office/drawing/2014/main" id="{6C2E178F-AB35-61CF-A3EC-59BC881CFDF8}"/>
            </a:ext>
          </a:extLst>
        </xdr:cNvPr>
        <xdr:cNvSpPr txBox="1"/>
      </xdr:nvSpPr>
      <xdr:spPr>
        <a:xfrm>
          <a:off x="4895850" y="733425"/>
          <a:ext cx="135255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solidFill>
                <a:schemeClr val="bg1"/>
              </a:solidFill>
            </a:rPr>
            <a:t>Average</a:t>
          </a:r>
          <a:r>
            <a:rPr lang="en-US" sz="1200"/>
            <a:t> </a:t>
          </a:r>
          <a:r>
            <a:rPr lang="en-US" sz="1200" b="1">
              <a:solidFill>
                <a:schemeClr val="bg1"/>
              </a:solidFill>
            </a:rPr>
            <a:t>Sales</a:t>
          </a:r>
        </a:p>
      </xdr:txBody>
    </xdr:sp>
    <xdr:clientData/>
  </xdr:oneCellAnchor>
  <xdr:oneCellAnchor>
    <xdr:from>
      <xdr:col>11</xdr:col>
      <xdr:colOff>152400</xdr:colOff>
      <xdr:row>3</xdr:row>
      <xdr:rowOff>161925</xdr:rowOff>
    </xdr:from>
    <xdr:ext cx="1317122" cy="285750"/>
    <xdr:sp macro="" textlink="'One-dimensional Pivot Tables'!G17">
      <xdr:nvSpPr>
        <xdr:cNvPr id="23" name="TextBox 22">
          <a:extLst>
            <a:ext uri="{FF2B5EF4-FFF2-40B4-BE49-F238E27FC236}">
              <a16:creationId xmlns:a16="http://schemas.microsoft.com/office/drawing/2014/main" id="{47418734-AAFD-FB7A-255D-81531165C6C7}"/>
            </a:ext>
          </a:extLst>
        </xdr:cNvPr>
        <xdr:cNvSpPr txBox="1"/>
      </xdr:nvSpPr>
      <xdr:spPr>
        <a:xfrm>
          <a:off x="6858000" y="733425"/>
          <a:ext cx="1317122"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bg1"/>
              </a:solidFill>
            </a:rPr>
            <a:t>Total Orders</a:t>
          </a:r>
          <a:endParaRPr lang="en-US" sz="1200" b="1">
            <a:solidFill>
              <a:schemeClr val="bg1"/>
            </a:solidFill>
          </a:endParaRPr>
        </a:p>
      </xdr:txBody>
    </xdr:sp>
    <xdr:clientData/>
  </xdr:oneCellAnchor>
  <xdr:oneCellAnchor>
    <xdr:from>
      <xdr:col>11</xdr:col>
      <xdr:colOff>285749</xdr:colOff>
      <xdr:row>5</xdr:row>
      <xdr:rowOff>171450</xdr:rowOff>
    </xdr:from>
    <xdr:ext cx="575442" cy="374141"/>
    <xdr:sp macro="" textlink="'One-dimensional Pivot Tables'!G20">
      <xdr:nvSpPr>
        <xdr:cNvPr id="24" name="TextBox 23">
          <a:extLst>
            <a:ext uri="{FF2B5EF4-FFF2-40B4-BE49-F238E27FC236}">
              <a16:creationId xmlns:a16="http://schemas.microsoft.com/office/drawing/2014/main" id="{B9A48421-EE54-82EF-9836-A4B85C7FA1DA}"/>
            </a:ext>
          </a:extLst>
        </xdr:cNvPr>
        <xdr:cNvSpPr txBox="1"/>
      </xdr:nvSpPr>
      <xdr:spPr>
        <a:xfrm>
          <a:off x="6991349" y="1123950"/>
          <a:ext cx="57544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2497FC7-FE53-4F0C-943F-DE58D84D6923}" type="TxLink">
            <a:rPr lang="en-US" sz="1800" b="1" i="0" u="none" strike="noStrike">
              <a:solidFill>
                <a:schemeClr val="bg1"/>
              </a:solidFill>
              <a:latin typeface="Calibri"/>
              <a:cs typeface="Calibri"/>
            </a:rPr>
            <a:pPr algn="ctr"/>
            <a:t>213</a:t>
          </a:fld>
          <a:endParaRPr lang="en-US" sz="1800" b="1">
            <a:solidFill>
              <a:schemeClr val="bg1"/>
            </a:solidFill>
          </a:endParaRPr>
        </a:p>
      </xdr:txBody>
    </xdr:sp>
    <xdr:clientData/>
  </xdr:oneCellAnchor>
  <xdr:twoCellAnchor editAs="oneCell">
    <xdr:from>
      <xdr:col>4</xdr:col>
      <xdr:colOff>342900</xdr:colOff>
      <xdr:row>3</xdr:row>
      <xdr:rowOff>142875</xdr:rowOff>
    </xdr:from>
    <xdr:to>
      <xdr:col>5</xdr:col>
      <xdr:colOff>171450</xdr:colOff>
      <xdr:row>6</xdr:row>
      <xdr:rowOff>1098</xdr:rowOff>
    </xdr:to>
    <xdr:pic>
      <xdr:nvPicPr>
        <xdr:cNvPr id="31" name="Graphic 30" descr="Bar graph with upward trend">
          <a:extLst>
            <a:ext uri="{FF2B5EF4-FFF2-40B4-BE49-F238E27FC236}">
              <a16:creationId xmlns:a16="http://schemas.microsoft.com/office/drawing/2014/main" id="{CBEED78B-B21F-C77C-4688-5FD9A6462B8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781300" y="714375"/>
          <a:ext cx="438150" cy="429723"/>
        </a:xfrm>
        <a:prstGeom prst="rect">
          <a:avLst/>
        </a:prstGeom>
      </xdr:spPr>
    </xdr:pic>
    <xdr:clientData/>
  </xdr:twoCellAnchor>
  <xdr:twoCellAnchor editAs="oneCell">
    <xdr:from>
      <xdr:col>10</xdr:col>
      <xdr:colOff>180976</xdr:colOff>
      <xdr:row>3</xdr:row>
      <xdr:rowOff>123826</xdr:rowOff>
    </xdr:from>
    <xdr:to>
      <xdr:col>11</xdr:col>
      <xdr:colOff>86372</xdr:colOff>
      <xdr:row>6</xdr:row>
      <xdr:rowOff>104776</xdr:rowOff>
    </xdr:to>
    <xdr:pic>
      <xdr:nvPicPr>
        <xdr:cNvPr id="33" name="Graphic 32" descr="Business Growth">
          <a:extLst>
            <a:ext uri="{FF2B5EF4-FFF2-40B4-BE49-F238E27FC236}">
              <a16:creationId xmlns:a16="http://schemas.microsoft.com/office/drawing/2014/main" id="{8E843D2E-9B88-3C68-5E11-963FA048B8C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76976" y="695326"/>
          <a:ext cx="514996" cy="552450"/>
        </a:xfrm>
        <a:prstGeom prst="rect">
          <a:avLst/>
        </a:prstGeom>
      </xdr:spPr>
    </xdr:pic>
    <xdr:clientData/>
  </xdr:twoCellAnchor>
  <xdr:twoCellAnchor editAs="oneCell">
    <xdr:from>
      <xdr:col>1</xdr:col>
      <xdr:colOff>161925</xdr:colOff>
      <xdr:row>9</xdr:row>
      <xdr:rowOff>9524</xdr:rowOff>
    </xdr:from>
    <xdr:to>
      <xdr:col>4</xdr:col>
      <xdr:colOff>47624</xdr:colOff>
      <xdr:row>20</xdr:row>
      <xdr:rowOff>190499</xdr:rowOff>
    </xdr:to>
    <mc:AlternateContent xmlns:mc="http://schemas.openxmlformats.org/markup-compatibility/2006">
      <mc:Choice xmlns:a14="http://schemas.microsoft.com/office/drawing/2010/main" Requires="a14">
        <xdr:graphicFrame macro="">
          <xdr:nvGraphicFramePr>
            <xdr:cNvPr id="39" name="Country">
              <a:extLst>
                <a:ext uri="{FF2B5EF4-FFF2-40B4-BE49-F238E27FC236}">
                  <a16:creationId xmlns:a16="http://schemas.microsoft.com/office/drawing/2014/main" id="{746F7097-E96F-4C6D-BF3F-548E4E86878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71525" y="1724024"/>
              <a:ext cx="1714499"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119135</xdr:colOff>
      <xdr:row>5</xdr:row>
      <xdr:rowOff>152400</xdr:rowOff>
    </xdr:from>
    <xdr:ext cx="1381840" cy="374141"/>
    <xdr:sp macro="" textlink="'One-dimensional Pivot Tables'!E4">
      <xdr:nvSpPr>
        <xdr:cNvPr id="41" name="TextBox 40">
          <a:extLst>
            <a:ext uri="{FF2B5EF4-FFF2-40B4-BE49-F238E27FC236}">
              <a16:creationId xmlns:a16="http://schemas.microsoft.com/office/drawing/2014/main" id="{95B45E8B-1E5C-2E26-0217-92E7E6F8EFCC}"/>
            </a:ext>
          </a:extLst>
        </xdr:cNvPr>
        <xdr:cNvSpPr txBox="1"/>
      </xdr:nvSpPr>
      <xdr:spPr>
        <a:xfrm>
          <a:off x="8653535" y="1104900"/>
          <a:ext cx="138184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832C101-2492-4339-8074-6C69C416C90D}" type="TxLink">
            <a:rPr lang="en-US" sz="1800" b="1" i="0" u="none" strike="noStrike">
              <a:solidFill>
                <a:schemeClr val="bg1"/>
              </a:solidFill>
              <a:latin typeface="Calibri" panose="020F0502020204030204" pitchFamily="34" charset="0"/>
              <a:cs typeface="Calibri" panose="020F0502020204030204" pitchFamily="34" charset="0"/>
            </a:rPr>
            <a:t>$693,069</a:t>
          </a:fld>
          <a:endParaRPr lang="en-US" sz="1800" b="1">
            <a:solidFill>
              <a:schemeClr val="bg1"/>
            </a:solidFill>
            <a:latin typeface="Calibri" panose="020F0502020204030204" pitchFamily="34" charset="0"/>
            <a:cs typeface="Calibri" panose="020F0502020204030204" pitchFamily="34" charset="0"/>
          </a:endParaRPr>
        </a:p>
      </xdr:txBody>
    </xdr:sp>
    <xdr:clientData/>
  </xdr:oneCellAnchor>
  <xdr:oneCellAnchor>
    <xdr:from>
      <xdr:col>13</xdr:col>
      <xdr:colOff>593753</xdr:colOff>
      <xdr:row>3</xdr:row>
      <xdr:rowOff>142875</xdr:rowOff>
    </xdr:from>
    <xdr:ext cx="1460768" cy="280205"/>
    <xdr:sp macro="" textlink="'One-dimensional Pivot Tables'!E6">
      <xdr:nvSpPr>
        <xdr:cNvPr id="50" name="TextBox 49">
          <a:extLst>
            <a:ext uri="{FF2B5EF4-FFF2-40B4-BE49-F238E27FC236}">
              <a16:creationId xmlns:a16="http://schemas.microsoft.com/office/drawing/2014/main" id="{0133B204-2B66-C294-B55D-20ED80F8C75D}"/>
            </a:ext>
          </a:extLst>
        </xdr:cNvPr>
        <xdr:cNvSpPr txBox="1"/>
      </xdr:nvSpPr>
      <xdr:spPr>
        <a:xfrm>
          <a:off x="8518553" y="714375"/>
          <a:ext cx="146076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bg1"/>
              </a:solidFill>
              <a:latin typeface="+mn-lt"/>
            </a:rPr>
            <a:t>Sales</a:t>
          </a:r>
          <a:r>
            <a:rPr lang="en-US" sz="1200" b="1" baseline="0">
              <a:solidFill>
                <a:schemeClr val="bg1"/>
              </a:solidFill>
              <a:latin typeface="+mn-lt"/>
            </a:rPr>
            <a:t> by Category</a:t>
          </a:r>
          <a:endParaRPr lang="en-US" sz="1200" b="1">
            <a:solidFill>
              <a:schemeClr val="bg1"/>
            </a:solidFill>
            <a:latin typeface="+mn-lt"/>
          </a:endParaRPr>
        </a:p>
      </xdr:txBody>
    </xdr:sp>
    <xdr:clientData/>
  </xdr:oneCellAnchor>
  <xdr:twoCellAnchor>
    <xdr:from>
      <xdr:col>10</xdr:col>
      <xdr:colOff>142875</xdr:colOff>
      <xdr:row>8</xdr:row>
      <xdr:rowOff>161924</xdr:rowOff>
    </xdr:from>
    <xdr:to>
      <xdr:col>16</xdr:col>
      <xdr:colOff>123825</xdr:colOff>
      <xdr:row>19</xdr:row>
      <xdr:rowOff>142875</xdr:rowOff>
    </xdr:to>
    <xdr:sp macro="" textlink="">
      <xdr:nvSpPr>
        <xdr:cNvPr id="55" name="Rectangle: Rounded Corners 54">
          <a:extLst>
            <a:ext uri="{FF2B5EF4-FFF2-40B4-BE49-F238E27FC236}">
              <a16:creationId xmlns:a16="http://schemas.microsoft.com/office/drawing/2014/main" id="{A07EC240-37BB-EC7D-027C-3DDE386E29C3}"/>
            </a:ext>
          </a:extLst>
        </xdr:cNvPr>
        <xdr:cNvSpPr/>
      </xdr:nvSpPr>
      <xdr:spPr>
        <a:xfrm>
          <a:off x="6238875" y="1685924"/>
          <a:ext cx="3638550" cy="2076451"/>
        </a:xfrm>
        <a:prstGeom prst="roundRect">
          <a:avLst>
            <a:gd name="adj" fmla="val 8410"/>
          </a:avLst>
        </a:prstGeom>
        <a:solidFill>
          <a:schemeClr val="accent6">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133350</xdr:colOff>
      <xdr:row>9</xdr:row>
      <xdr:rowOff>142876</xdr:rowOff>
    </xdr:from>
    <xdr:to>
      <xdr:col>15</xdr:col>
      <xdr:colOff>581026</xdr:colOff>
      <xdr:row>19</xdr:row>
      <xdr:rowOff>76200</xdr:rowOff>
    </xdr:to>
    <xdr:graphicFrame macro="">
      <xdr:nvGraphicFramePr>
        <xdr:cNvPr id="26" name="Chart 25">
          <a:extLst>
            <a:ext uri="{FF2B5EF4-FFF2-40B4-BE49-F238E27FC236}">
              <a16:creationId xmlns:a16="http://schemas.microsoft.com/office/drawing/2014/main" id="{A5C372CB-9A5B-423A-8C9A-408B9D72B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114300</xdr:colOff>
      <xdr:row>8</xdr:row>
      <xdr:rowOff>161924</xdr:rowOff>
    </xdr:from>
    <xdr:to>
      <xdr:col>10</xdr:col>
      <xdr:colOff>95250</xdr:colOff>
      <xdr:row>19</xdr:row>
      <xdr:rowOff>142875</xdr:rowOff>
    </xdr:to>
    <xdr:sp macro="" textlink="">
      <xdr:nvSpPr>
        <xdr:cNvPr id="57" name="Rectangle: Rounded Corners 56">
          <a:extLst>
            <a:ext uri="{FF2B5EF4-FFF2-40B4-BE49-F238E27FC236}">
              <a16:creationId xmlns:a16="http://schemas.microsoft.com/office/drawing/2014/main" id="{FB79CC05-D2A0-2841-5A05-E57428694661}"/>
            </a:ext>
          </a:extLst>
        </xdr:cNvPr>
        <xdr:cNvSpPr/>
      </xdr:nvSpPr>
      <xdr:spPr>
        <a:xfrm>
          <a:off x="2552700" y="1685924"/>
          <a:ext cx="3638550" cy="2076451"/>
        </a:xfrm>
        <a:prstGeom prst="roundRect">
          <a:avLst>
            <a:gd name="adj" fmla="val 8410"/>
          </a:avLst>
        </a:prstGeom>
        <a:solidFill>
          <a:schemeClr val="accent6">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361949</xdr:colOff>
      <xdr:row>9</xdr:row>
      <xdr:rowOff>38100</xdr:rowOff>
    </xdr:from>
    <xdr:to>
      <xdr:col>9</xdr:col>
      <xdr:colOff>438150</xdr:colOff>
      <xdr:row>19</xdr:row>
      <xdr:rowOff>85725</xdr:rowOff>
    </xdr:to>
    <xdr:graphicFrame macro="">
      <xdr:nvGraphicFramePr>
        <xdr:cNvPr id="27" name="Chart 26">
          <a:extLst>
            <a:ext uri="{FF2B5EF4-FFF2-40B4-BE49-F238E27FC236}">
              <a16:creationId xmlns:a16="http://schemas.microsoft.com/office/drawing/2014/main" id="{3C11E162-4009-4616-87BE-C3BA9D982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114300</xdr:colOff>
      <xdr:row>19</xdr:row>
      <xdr:rowOff>180973</xdr:rowOff>
    </xdr:from>
    <xdr:to>
      <xdr:col>10</xdr:col>
      <xdr:colOff>114300</xdr:colOff>
      <xdr:row>32</xdr:row>
      <xdr:rowOff>47624</xdr:rowOff>
    </xdr:to>
    <xdr:sp macro="" textlink="">
      <xdr:nvSpPr>
        <xdr:cNvPr id="60" name="Rectangle: Rounded Corners 59">
          <a:extLst>
            <a:ext uri="{FF2B5EF4-FFF2-40B4-BE49-F238E27FC236}">
              <a16:creationId xmlns:a16="http://schemas.microsoft.com/office/drawing/2014/main" id="{EBD7ABF2-E19D-2247-7CDB-02F7DF619E5C}"/>
            </a:ext>
          </a:extLst>
        </xdr:cNvPr>
        <xdr:cNvSpPr/>
      </xdr:nvSpPr>
      <xdr:spPr>
        <a:xfrm>
          <a:off x="2552700" y="3800473"/>
          <a:ext cx="3657600" cy="2343151"/>
        </a:xfrm>
        <a:prstGeom prst="roundRect">
          <a:avLst>
            <a:gd name="adj" fmla="val 8875"/>
          </a:avLst>
        </a:prstGeom>
        <a:solidFill>
          <a:schemeClr val="accent6">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142875</xdr:colOff>
      <xdr:row>19</xdr:row>
      <xdr:rowOff>171448</xdr:rowOff>
    </xdr:from>
    <xdr:to>
      <xdr:col>16</xdr:col>
      <xdr:colOff>142875</xdr:colOff>
      <xdr:row>32</xdr:row>
      <xdr:rowOff>38099</xdr:rowOff>
    </xdr:to>
    <xdr:sp macro="" textlink="">
      <xdr:nvSpPr>
        <xdr:cNvPr id="61" name="Rectangle: Rounded Corners 60">
          <a:extLst>
            <a:ext uri="{FF2B5EF4-FFF2-40B4-BE49-F238E27FC236}">
              <a16:creationId xmlns:a16="http://schemas.microsoft.com/office/drawing/2014/main" id="{EE6DBB50-817A-21D9-D6C4-BB6F143B225C}"/>
            </a:ext>
          </a:extLst>
        </xdr:cNvPr>
        <xdr:cNvSpPr/>
      </xdr:nvSpPr>
      <xdr:spPr>
        <a:xfrm>
          <a:off x="6238875" y="3790948"/>
          <a:ext cx="3657600" cy="2343151"/>
        </a:xfrm>
        <a:prstGeom prst="roundRect">
          <a:avLst>
            <a:gd name="adj" fmla="val 8875"/>
          </a:avLst>
        </a:prstGeom>
        <a:solidFill>
          <a:schemeClr val="accent6">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133349</xdr:colOff>
      <xdr:row>19</xdr:row>
      <xdr:rowOff>180975</xdr:rowOff>
    </xdr:from>
    <xdr:to>
      <xdr:col>10</xdr:col>
      <xdr:colOff>123824</xdr:colOff>
      <xdr:row>32</xdr:row>
      <xdr:rowOff>38100</xdr:rowOff>
    </xdr:to>
    <xdr:graphicFrame macro="">
      <xdr:nvGraphicFramePr>
        <xdr:cNvPr id="40" name="Chart 39">
          <a:extLst>
            <a:ext uri="{FF2B5EF4-FFF2-40B4-BE49-F238E27FC236}">
              <a16:creationId xmlns:a16="http://schemas.microsoft.com/office/drawing/2014/main" id="{E404EE71-769D-4909-AB30-9F35F1CA1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304800</xdr:colOff>
      <xdr:row>20</xdr:row>
      <xdr:rowOff>28575</xdr:rowOff>
    </xdr:from>
    <xdr:to>
      <xdr:col>16</xdr:col>
      <xdr:colOff>19050</xdr:colOff>
      <xdr:row>31</xdr:row>
      <xdr:rowOff>123825</xdr:rowOff>
    </xdr:to>
    <xdr:graphicFrame macro="">
      <xdr:nvGraphicFramePr>
        <xdr:cNvPr id="25" name="Chart 24">
          <a:extLst>
            <a:ext uri="{FF2B5EF4-FFF2-40B4-BE49-F238E27FC236}">
              <a16:creationId xmlns:a16="http://schemas.microsoft.com/office/drawing/2014/main" id="{A3B677C3-0900-411B-9C6F-7346A17AC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57150</xdr:colOff>
      <xdr:row>0</xdr:row>
      <xdr:rowOff>28575</xdr:rowOff>
    </xdr:from>
    <xdr:to>
      <xdr:col>16</xdr:col>
      <xdr:colOff>47625</xdr:colOff>
      <xdr:row>2</xdr:row>
      <xdr:rowOff>180975</xdr:rowOff>
    </xdr:to>
    <xdr:sp macro="" textlink="">
      <xdr:nvSpPr>
        <xdr:cNvPr id="63" name="Rectangle: Top Corners Rounded 62">
          <a:extLst>
            <a:ext uri="{FF2B5EF4-FFF2-40B4-BE49-F238E27FC236}">
              <a16:creationId xmlns:a16="http://schemas.microsoft.com/office/drawing/2014/main" id="{1B0CE7F8-1E0C-69D6-58B7-DCE7F1D2BDD4}"/>
            </a:ext>
          </a:extLst>
        </xdr:cNvPr>
        <xdr:cNvSpPr/>
      </xdr:nvSpPr>
      <xdr:spPr>
        <a:xfrm rot="10800000">
          <a:off x="2495550" y="28575"/>
          <a:ext cx="7305675" cy="533400"/>
        </a:xfrm>
        <a:prstGeom prst="round2SameRect">
          <a:avLst>
            <a:gd name="adj1" fmla="val 9524"/>
            <a:gd name="adj2"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323850</xdr:colOff>
      <xdr:row>0</xdr:row>
      <xdr:rowOff>57150</xdr:rowOff>
    </xdr:from>
    <xdr:ext cx="4522713" cy="530658"/>
    <xdr:sp macro="" textlink="">
      <xdr:nvSpPr>
        <xdr:cNvPr id="64" name="TextBox 63">
          <a:extLst>
            <a:ext uri="{FF2B5EF4-FFF2-40B4-BE49-F238E27FC236}">
              <a16:creationId xmlns:a16="http://schemas.microsoft.com/office/drawing/2014/main" id="{52EAB9B5-3544-5FB9-F419-59DB1DB886B8}"/>
            </a:ext>
          </a:extLst>
        </xdr:cNvPr>
        <xdr:cNvSpPr txBox="1"/>
      </xdr:nvSpPr>
      <xdr:spPr>
        <a:xfrm>
          <a:off x="3981450" y="57150"/>
          <a:ext cx="452271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3C5C26"/>
              </a:solidFill>
            </a:rPr>
            <a:t>SALES TRACKER</a:t>
          </a:r>
          <a:r>
            <a:rPr lang="en-US" sz="2800" b="1" baseline="0">
              <a:solidFill>
                <a:srgbClr val="3C5C26"/>
              </a:solidFill>
            </a:rPr>
            <a:t> DASHBOARD</a:t>
          </a:r>
          <a:endParaRPr lang="en-US" sz="2800" b="1">
            <a:solidFill>
              <a:srgbClr val="3C5C26"/>
            </a:solidFill>
          </a:endParaRPr>
        </a:p>
      </xdr:txBody>
    </xdr:sp>
    <xdr:clientData/>
  </xdr:oneCellAnchor>
  <xdr:twoCellAnchor editAs="oneCell">
    <xdr:from>
      <xdr:col>13</xdr:col>
      <xdr:colOff>142875</xdr:colOff>
      <xdr:row>3</xdr:row>
      <xdr:rowOff>123825</xdr:rowOff>
    </xdr:from>
    <xdr:to>
      <xdr:col>14</xdr:col>
      <xdr:colOff>38100</xdr:colOff>
      <xdr:row>6</xdr:row>
      <xdr:rowOff>57150</xdr:rowOff>
    </xdr:to>
    <xdr:pic>
      <xdr:nvPicPr>
        <xdr:cNvPr id="66" name="Graphic 65" descr="Upward trend">
          <a:extLst>
            <a:ext uri="{FF2B5EF4-FFF2-40B4-BE49-F238E27FC236}">
              <a16:creationId xmlns:a16="http://schemas.microsoft.com/office/drawing/2014/main" id="{FA21F36C-2585-6732-4648-72D980F32DF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067675" y="695325"/>
          <a:ext cx="504825" cy="504825"/>
        </a:xfrm>
        <a:prstGeom prst="rect">
          <a:avLst/>
        </a:prstGeom>
      </xdr:spPr>
    </xdr:pic>
    <xdr:clientData/>
  </xdr:twoCellAnchor>
  <xdr:twoCellAnchor editAs="oneCell">
    <xdr:from>
      <xdr:col>7</xdr:col>
      <xdr:colOff>121426</xdr:colOff>
      <xdr:row>3</xdr:row>
      <xdr:rowOff>121426</xdr:rowOff>
    </xdr:from>
    <xdr:to>
      <xdr:col>8</xdr:col>
      <xdr:colOff>66676</xdr:colOff>
      <xdr:row>6</xdr:row>
      <xdr:rowOff>66676</xdr:rowOff>
    </xdr:to>
    <xdr:pic>
      <xdr:nvPicPr>
        <xdr:cNvPr id="68" name="Graphic 67" descr="Statistics">
          <a:extLst>
            <a:ext uri="{FF2B5EF4-FFF2-40B4-BE49-F238E27FC236}">
              <a16:creationId xmlns:a16="http://schemas.microsoft.com/office/drawing/2014/main" id="{7BE7EA96-5DD2-5F46-1AFE-63F6194C05C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388626" y="692926"/>
          <a:ext cx="554850" cy="516750"/>
        </a:xfrm>
        <a:prstGeom prst="rect">
          <a:avLst/>
        </a:prstGeom>
      </xdr:spPr>
    </xdr:pic>
    <xdr:clientData/>
  </xdr:twoCellAnchor>
  <xdr:twoCellAnchor editAs="oneCell">
    <xdr:from>
      <xdr:col>1</xdr:col>
      <xdr:colOff>171449</xdr:colOff>
      <xdr:row>0</xdr:row>
      <xdr:rowOff>38099</xdr:rowOff>
    </xdr:from>
    <xdr:to>
      <xdr:col>4</xdr:col>
      <xdr:colOff>47624</xdr:colOff>
      <xdr:row>8</xdr:row>
      <xdr:rowOff>152400</xdr:rowOff>
    </xdr:to>
    <mc:AlternateContent xmlns:mc="http://schemas.openxmlformats.org/markup-compatibility/2006">
      <mc:Choice xmlns:a14="http://schemas.microsoft.com/office/drawing/2010/main" Requires="a14">
        <xdr:graphicFrame macro="">
          <xdr:nvGraphicFramePr>
            <xdr:cNvPr id="38" name="Product">
              <a:extLst>
                <a:ext uri="{FF2B5EF4-FFF2-40B4-BE49-F238E27FC236}">
                  <a16:creationId xmlns:a16="http://schemas.microsoft.com/office/drawing/2014/main" id="{7B20B3BE-118D-48C3-8065-B94C616A4F8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81049" y="38099"/>
              <a:ext cx="1704975" cy="1638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161925</xdr:colOff>
      <xdr:row>21</xdr:row>
      <xdr:rowOff>28575</xdr:rowOff>
    </xdr:from>
    <xdr:to>
      <xdr:col>4</xdr:col>
      <xdr:colOff>38101</xdr:colOff>
      <xdr:row>32</xdr:row>
      <xdr:rowOff>114300</xdr:rowOff>
    </xdr:to>
    <mc:AlternateContent xmlns:mc="http://schemas.openxmlformats.org/markup-compatibility/2006">
      <mc:Choice xmlns:a14="http://schemas.microsoft.com/office/drawing/2010/main" Requires="a14">
        <xdr:graphicFrame macro="">
          <xdr:nvGraphicFramePr>
            <xdr:cNvPr id="69" name="Date (Month)">
              <a:extLst>
                <a:ext uri="{FF2B5EF4-FFF2-40B4-BE49-F238E27FC236}">
                  <a16:creationId xmlns:a16="http://schemas.microsoft.com/office/drawing/2014/main" id="{02BC54AC-73EE-47E1-85D5-3C474C92011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771525" y="4029075"/>
              <a:ext cx="1704976"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00.651429282407" createdVersion="5" refreshedVersion="5" minRefreshableVersion="3" recordCount="213" xr:uid="{00000000-000A-0000-FFFF-FFFF11000000}">
  <cacheSource type="worksheet">
    <worksheetSource name="Table_1"/>
  </cacheSource>
  <cacheFields count="6">
    <cacheField name="Order ID" numFmtId="49">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49">
      <sharedItems count="7">
        <s v="Carrots"/>
        <s v="Cabbage"/>
        <s v="Banana"/>
        <s v="Beans"/>
        <s v="Orange"/>
        <s v="Apple"/>
        <s v="Mango"/>
      </sharedItems>
    </cacheField>
    <cacheField name="Category" numFmtId="49">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cacheField>
    <cacheField name="Country" numFmtId="49">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H_SAMUEL " refreshedDate="45701.104207291668" backgroundQuery="1" createdVersion="8" refreshedVersion="8" minRefreshableVersion="3" recordCount="0" supportSubquery="1" supportAdvancedDrill="1" xr:uid="{00000000-000A-0000-FFFF-FFFF01000000}">
  <cacheSource type="external" connectionId="1"/>
  <cacheFields count="4">
    <cacheField name="[Measures].[Sum of Amount]" caption="Sum of Amount" numFmtId="0" hierarchy="10" level="32767"/>
    <cacheField name="[Table_1].[Product].[Product]" caption="Product" numFmtId="0" hierarchy="1" level="1">
      <sharedItems count="7">
        <s v="Apple"/>
        <s v="Banana"/>
        <s v="Beans"/>
        <s v="Cabbage"/>
        <s v="Carrots"/>
        <s v="Mango"/>
        <s v="Orange"/>
      </sharedItems>
    </cacheField>
    <cacheField name="[Table_1].[Date (Month)].[Date (Month)]" caption="Date (Month)" numFmtId="0" hierarchy="6" level="1">
      <sharedItems count="12">
        <s v="Jan"/>
        <s v="Feb"/>
        <s v="Mar"/>
        <s v="Apr"/>
        <s v="May"/>
        <s v="Jun"/>
        <s v="Jul"/>
        <s v="Aug"/>
        <s v="Sep"/>
        <s v="Oct"/>
        <s v="Nov"/>
        <s v="Dec"/>
      </sharedItems>
    </cacheField>
    <cacheField name="[Table_1].[Country].[Country]" caption="Country" numFmtId="0" hierarchy="5" level="1">
      <sharedItems containsSemiMixedTypes="0" containsNonDate="0" containsString="0"/>
    </cacheField>
  </cacheFields>
  <cacheHierarchies count="11">
    <cacheHierarchy uniqueName="[Table_1].[Order ID]" caption="Order ID" attribute="1" defaultMemberUniqueName="[Table_1].[Order ID].[All]" allUniqueName="[Table_1].[Order ID].[All]" dimensionUniqueName="[Table_1]" displayFolder="" count="2"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1"/>
      </fieldsUsage>
    </cacheHierarchy>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2"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3"/>
      </fieldsUsage>
    </cacheHierarchy>
    <cacheHierarchy uniqueName="[Table_1].[Date (Month)]" caption="Date (Month)" attribute="1" defaultMemberUniqueName="[Table_1].[Date (Month)].[All]" allUniqueName="[Table_1].[Date (Month)].[All]" dimensionUniqueName="[Table_1]" displayFolder="" count="2" memberValueDatatype="130" unbalanced="0">
      <fieldsUsage count="2">
        <fieldUsage x="-1"/>
        <fieldUsage x="2"/>
      </fieldsUsage>
    </cacheHierarchy>
    <cacheHierarchy uniqueName="[Table_1].[Date (Month Index)]" caption="Date (Month Index)" attribute="1" defaultMemberUniqueName="[Table_1].[Date (Month Index)].[All]" allUniqueName="[Table_1].[Date (Month Index)].[All]" dimensionUniqueName="[Table_1]" displayFolder="" count="2"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H_SAMUEL " refreshedDate="45701.10420833333" backgroundQuery="1" createdVersion="8" refreshedVersion="8" minRefreshableVersion="3" recordCount="0" supportSubquery="1" supportAdvancedDrill="1" xr:uid="{00000000-000A-0000-FFFF-FFFF00000000}">
  <cacheSource type="external" connectionId="1"/>
  <cacheFields count="4">
    <cacheField name="[Measures].[Sum of Amount]" caption="Sum of Amount" numFmtId="0" hierarchy="10" level="32767"/>
    <cacheField name="[Table_1].[Product].[Product]" caption="Product" numFmtId="0" hierarchy="1" level="1">
      <sharedItems count="7">
        <s v="Apple"/>
        <s v="Banana"/>
        <s v="Beans"/>
        <s v="Cabbage"/>
        <s v="Carrots"/>
        <s v="Mango"/>
        <s v="Orange"/>
      </sharedItems>
    </cacheField>
    <cacheField name="[Table_1].[Category].[Category]" caption="Category" numFmtId="0" hierarchy="2" level="1">
      <sharedItems count="2">
        <s v="Fruit"/>
        <s v="Vegetables"/>
      </sharedItems>
    </cacheField>
    <cacheField name="[Table_1].[Country].[Country]" caption="Country" numFmtId="0" hierarchy="5" level="1">
      <sharedItems containsSemiMixedTypes="0" containsNonDate="0" containsString="0"/>
    </cacheField>
  </cacheFields>
  <cacheHierarchies count="11">
    <cacheHierarchy uniqueName="[Table_1].[Order ID]" caption="Order ID" attribute="1" defaultMemberUniqueName="[Table_1].[Order ID].[All]" allUniqueName="[Table_1].[Order ID].[All]" dimensionUniqueName="[Table_1]" displayFolder="" count="2"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1"/>
      </fieldsUsage>
    </cacheHierarchy>
    <cacheHierarchy uniqueName="[Table_1].[Category]" caption="Category" attribute="1" defaultMemberUniqueName="[Table_1].[Category].[All]" allUniqueName="[Table_1].[Category].[All]" dimensionUniqueName="[Table_1]" displayFolder="" count="2" memberValueDatatype="130" unbalanced="0">
      <fieldsUsage count="2">
        <fieldUsage x="-1"/>
        <fieldUsage x="2"/>
      </fieldsUsage>
    </cacheHierarchy>
    <cacheHierarchy uniqueName="[Table_1].[Amount]" caption="Amount" attribute="1" defaultMemberUniqueName="[Table_1].[Amount].[All]" allUniqueName="[Table_1].[Amount].[All]" dimensionUniqueName="[Table_1]" displayFolder="" count="2"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3"/>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2"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H_SAMUEL " refreshedDate="45701.104209259262" backgroundQuery="1" createdVersion="8" refreshedVersion="8" minRefreshableVersion="3" recordCount="0" supportSubquery="1" supportAdvancedDrill="1" xr:uid="{00000000-000A-0000-FFFF-FFFF03000000}">
  <cacheSource type="external" connectionId="1"/>
  <cacheFields count="3">
    <cacheField name="[Measures].[Sum of Amount]" caption="Sum of Amount" numFmtId="0" hierarchy="10" level="32767"/>
    <cacheField name="[Table_1].[Product].[Product]" caption="Product" numFmtId="0" hierarchy="1" level="1">
      <sharedItems count="7">
        <s v="Apple"/>
        <s v="Banana"/>
        <s v="Beans"/>
        <s v="Cabbage"/>
        <s v="Carrots"/>
        <s v="Mango"/>
        <s v="Orange"/>
      </sharedItems>
    </cacheField>
    <cacheField name="[Table_1].[Country].[Country]" caption="Country" numFmtId="0" hierarchy="5" level="1">
      <sharedItems count="7">
        <s v="Australia"/>
        <s v="Canada"/>
        <s v="France"/>
        <s v="Germany"/>
        <s v="New Zealand"/>
        <s v="United Kingdom"/>
        <s v="United States"/>
      </sharedItems>
    </cacheField>
  </cacheFields>
  <cacheHierarchies count="11">
    <cacheHierarchy uniqueName="[Table_1].[Order ID]" caption="Order ID" attribute="1" defaultMemberUniqueName="[Table_1].[Order ID].[All]" allUniqueName="[Table_1].[Order ID].[All]" dimensionUniqueName="[Table_1]" displayFolder="" count="2"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1"/>
      </fieldsUsage>
    </cacheHierarchy>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2"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2"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H_SAMUEL " refreshedDate="45701.104210069447" backgroundQuery="1" createdVersion="8" refreshedVersion="8" minRefreshableVersion="3" recordCount="0" supportSubquery="1" supportAdvancedDrill="1" xr:uid="{00000000-000A-0000-FFFF-FFFF02000000}">
  <cacheSource type="external" connectionId="1"/>
  <cacheFields count="3">
    <cacheField name="[Measures].[Sum of Amount]" caption="Sum of Amount" numFmtId="0" hierarchy="10" level="32767"/>
    <cacheField name="[Table_1].[Product].[Product]" caption="Product" numFmtId="0" hierarchy="1" level="1">
      <sharedItems count="7">
        <s v="Apple"/>
        <s v="Banana"/>
        <s v="Beans"/>
        <s v="Cabbage"/>
        <s v="Carrots"/>
        <s v="Mango"/>
        <s v="Orange"/>
      </sharedItems>
    </cacheField>
    <cacheField name="[Table_1].[Country].[Country]" caption="Country" numFmtId="0" hierarchy="5" level="1">
      <sharedItems containsSemiMixedTypes="0" containsNonDate="0" containsString="0"/>
    </cacheField>
  </cacheFields>
  <cacheHierarchies count="11">
    <cacheHierarchy uniqueName="[Table_1].[Order ID]" caption="Order ID" attribute="1" defaultMemberUniqueName="[Table_1].[Order ID].[All]" allUniqueName="[Table_1].[Order ID].[All]" dimensionUniqueName="[Table_1]" displayFolder="" count="2" memberValueDatatype="20" unbalanced="0"/>
    <cacheHierarchy uniqueName="[Table_1].[Product]" caption="Product" attribute="1" defaultMemberUniqueName="[Table_1].[Product].[All]" allUniqueName="[Table_1].[Product].[All]" dimensionUniqueName="[Table_1]" displayFolder="" count="2" memberValueDatatype="130" unbalanced="0">
      <fieldsUsage count="2">
        <fieldUsage x="-1"/>
        <fieldUsage x="1"/>
      </fieldsUsage>
    </cacheHierarchy>
    <cacheHierarchy uniqueName="[Table_1].[Category]" caption="Category" attribute="1" defaultMemberUniqueName="[Table_1].[Category].[All]" allUniqueName="[Table_1].[Category].[All]" dimensionUniqueName="[Table_1]" displayFolder="" count="2" memberValueDatatype="130" unbalanced="0"/>
    <cacheHierarchy uniqueName="[Table_1].[Amount]" caption="Amount" attribute="1" defaultMemberUniqueName="[Table_1].[Amount].[All]" allUniqueName="[Table_1].[Amount].[All]" dimensionUniqueName="[Table_1]" displayFolder="" count="2" memberValueDatatype="20" unbalanced="0"/>
    <cacheHierarchy uniqueName="[Table_1].[Date]" caption="Date" attribute="1" time="1" defaultMemberUniqueName="[Table_1].[Date].[All]" allUniqueName="[Table_1].[Date].[All]" dimensionUniqueName="[Table_1]" displayFolder="" count="2" memberValueDatatype="7" unbalanced="0"/>
    <cacheHierarchy uniqueName="[Table_1].[Country]" caption="Country" attribute="1" defaultMemberUniqueName="[Table_1].[Country].[All]" allUniqueName="[Table_1].[Country].[All]" dimensionUniqueName="[Table_1]" displayFolder="" count="2" memberValueDatatype="130" unbalanced="0">
      <fieldsUsage count="2">
        <fieldUsage x="-1"/>
        <fieldUsage x="2"/>
      </fieldsUsage>
    </cacheHierarchy>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2"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MAH_SAMUEL " refreshedDate="45700.981022685184" backgroundQuery="1" createdVersion="3" refreshedVersion="8" minRefreshableVersion="3" recordCount="0" supportSubquery="1" supportAdvancedDrill="1" xr:uid="{5A0C3188-7A94-4F89-AC61-7E46FC7D68CD}">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2"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Amount]" caption="Amount" attribute="1" defaultMemberUniqueName="[Table_1].[Amount].[All]" allUniqueName="[Table_1].[Amount].[All]" dimensionUniqueName="[Table_1]" displayFolder="" count="0"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0" memberValueDatatype="130" unbalanced="0"/>
    <cacheHierarchy uniqueName="[Table_1].[Date (Month)]" caption="Date (Month)" attribute="1" defaultMemberUniqueName="[Table_1].[Date (Month)].[All]" allUniqueName="[Table_1].[Date (Month)].[All]" dimensionUniqueName="[Table_1]" displayFolder="" count="2" memberValueDatatype="130" unbalanced="0"/>
    <cacheHierarchy uniqueName="[Table_1].[Date (Month Index)]" caption="Date (Month Index)" attribute="1" defaultMemberUniqueName="[Table_1].[Date (Month Index)].[All]" allUniqueName="[Table_1].[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hidden="1">
      <extLst>
        <ext xmlns:x15="http://schemas.microsoft.com/office/spreadsheetml/2010/11/main" uri="{B97F6D7D-B522-45F9-BDA1-12C45D357490}">
          <x15:cacheHierarchy aggregatedColumn="3"/>
        </ext>
      </extLst>
    </cacheHierarchy>
    <cacheHierarchy uniqueName="[Measures].[Count of Category]" caption="Count of Category" measure="1" displayFolder="" measureGroup="Table_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6369935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Sales by Category" cacheId="1125"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chartFormat="24">
  <location ref="D3:E6" firstHeaderRow="1" firstDataRow="1" firstDataCol="1"/>
  <pivotFields count="4">
    <pivotField dataField="1" compact="0" showAll="0" defaultSubtotal="0"/>
    <pivotField compact="0" allDrilled="1" showAll="0" sortType="ascending" defaultSubtotal="0" defaultAttributeDrillState="1">
      <items count="7">
        <item x="0"/>
        <item x="1"/>
        <item x="2"/>
        <item x="3"/>
        <item x="4"/>
        <item x="5"/>
        <item x="6"/>
      </items>
    </pivotField>
    <pivotField axis="axisRow" compact="0" allDrilled="1" showAll="0" dataSourceSort="1" defaultSubtotal="0" defaultAttributeDrillState="1">
      <items count="2">
        <item x="0"/>
        <item x="1"/>
      </items>
    </pivotField>
    <pivotField compact="0" allDrilled="1" subtotalTop="0" showAll="0" dataSourceSort="1" defaultSubtotal="0" defaultAttributeDrillState="1"/>
  </pivotFields>
  <rowFields count="1">
    <field x="2"/>
  </rowFields>
  <rowItems count="3">
    <i>
      <x/>
    </i>
    <i>
      <x v="1"/>
    </i>
    <i t="grand">
      <x/>
    </i>
  </rowItems>
  <colItems count="1">
    <i/>
  </colItems>
  <dataFields count="1">
    <dataField name="Sum of Amount" fld="0" baseField="0" baseItem="0" numFmtId="164"/>
  </dataFields>
  <formats count="2">
    <format dxfId="122">
      <pivotArea outline="0" collapsedLevelsAreSubtotals="1" fieldPosition="0"/>
    </format>
    <format dxfId="121">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2" count="1" selected="0">
            <x v="0"/>
          </reference>
        </references>
      </pivotArea>
    </chartFormat>
    <chartFormat chart="16" format="12">
      <pivotArea type="data" outline="0" fieldPosition="0">
        <references count="2">
          <reference field="4294967294" count="1" selected="0">
            <x v="0"/>
          </reference>
          <reference field="2" count="1" selected="0">
            <x v="1"/>
          </reference>
        </references>
      </pivotArea>
    </chartFormat>
  </chartFormats>
  <pivotHierarchies count="1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Table_1].[Country].&amp;[Germany]"/>
      </members>
    </pivotHierarchy>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Total Sales"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G13:G14" firstHeaderRow="1" firstDataRow="1" firstDataCol="0"/>
  <pivotFields count="6">
    <pivotField numFmtId="49"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h="1" x="5"/>
        <item h="1" x="2"/>
        <item h="1" x="3"/>
        <item x="1"/>
        <item h="1" x="0"/>
        <item h="1" x="6"/>
        <item h="1" x="4"/>
        <item t="default"/>
      </items>
    </pivotField>
    <pivotField showAll="0">
      <items count="3">
        <item x="1"/>
        <item x="0"/>
        <item t="default"/>
      </items>
    </pivotField>
    <pivotField dataField="1" numFmtId="164" showAll="0">
      <items count="214">
        <item h="1" x="113"/>
        <item h="1" x="42"/>
        <item h="1" x="195"/>
        <item h="1" x="122"/>
        <item h="1" x="58"/>
        <item h="1" x="57"/>
        <item x="185"/>
        <item h="1" x="124"/>
        <item h="1" x="212"/>
        <item h="1" x="154"/>
        <item h="1" x="150"/>
        <item h="1" x="73"/>
        <item h="1" x="107"/>
        <item h="1" x="75"/>
        <item h="1" x="54"/>
        <item h="1" x="2"/>
        <item h="1" x="209"/>
        <item h="1" x="166"/>
        <item h="1" x="167"/>
        <item h="1" x="126"/>
        <item h="1" x="132"/>
        <item h="1" x="136"/>
        <item h="1" x="210"/>
        <item h="1" x="94"/>
        <item h="1" x="21"/>
        <item h="1" x="55"/>
        <item h="1" x="59"/>
        <item h="1" x="60"/>
        <item h="1" x="17"/>
        <item h="1" x="19"/>
        <item h="1" x="176"/>
        <item h="1" x="97"/>
        <item h="1" x="202"/>
        <item h="1" x="33"/>
        <item h="1" x="30"/>
        <item h="1" x="130"/>
        <item h="1" x="139"/>
        <item h="1" x="200"/>
        <item h="1" x="208"/>
        <item h="1" x="149"/>
        <item h="1" x="12"/>
        <item h="1" x="189"/>
        <item h="1" x="91"/>
        <item h="1" x="85"/>
        <item h="1" x="32"/>
        <item h="1" x="16"/>
        <item h="1" x="100"/>
        <item h="1" x="20"/>
        <item h="1" x="69"/>
        <item h="1" x="121"/>
        <item h="1" x="15"/>
        <item h="1" x="197"/>
        <item h="1" x="175"/>
        <item h="1" x="8"/>
        <item h="1" x="65"/>
        <item h="1" x="204"/>
        <item h="1" x="211"/>
        <item h="1" x="4"/>
        <item h="1" x="63"/>
        <item h="1" x="203"/>
        <item h="1" x="67"/>
        <item h="1" x="38"/>
        <item h="1" x="13"/>
        <item h="1" x="138"/>
        <item h="1" x="180"/>
        <item h="1" x="125"/>
        <item h="1" x="165"/>
        <item h="1" x="194"/>
        <item h="1" x="173"/>
        <item h="1" x="24"/>
        <item h="1" x="18"/>
        <item h="1" x="5"/>
        <item h="1" x="22"/>
        <item h="1" x="96"/>
        <item h="1" x="101"/>
        <item h="1" x="51"/>
        <item h="1" x="49"/>
        <item h="1" x="104"/>
        <item h="1" x="128"/>
        <item h="1" x="140"/>
        <item h="1" x="158"/>
        <item h="1" x="106"/>
        <item h="1" x="145"/>
        <item h="1" x="148"/>
        <item h="1" x="48"/>
        <item h="1" x="68"/>
        <item h="1" x="102"/>
        <item h="1" x="114"/>
        <item h="1" x="83"/>
        <item h="1" x="88"/>
        <item h="1" x="0"/>
        <item h="1" x="74"/>
        <item h="1" x="76"/>
        <item h="1" x="53"/>
        <item h="1" x="62"/>
        <item h="1" x="153"/>
        <item h="1" x="179"/>
        <item h="1" x="142"/>
        <item h="1" x="205"/>
        <item h="1" x="115"/>
        <item h="1" x="23"/>
        <item h="1" x="170"/>
        <item h="1" x="191"/>
        <item h="1" x="105"/>
        <item h="1" x="181"/>
        <item h="1" x="201"/>
        <item h="1" x="50"/>
        <item h="1" x="119"/>
        <item h="1" x="184"/>
        <item h="1" x="93"/>
        <item h="1" x="117"/>
        <item h="1" x="177"/>
        <item h="1" x="199"/>
        <item h="1" x="81"/>
        <item h="1" x="39"/>
        <item h="1" x="28"/>
        <item h="1" x="25"/>
        <item h="1" x="99"/>
        <item h="1" x="182"/>
        <item h="1" x="41"/>
        <item h="1" x="168"/>
        <item h="1" x="116"/>
        <item h="1" x="161"/>
        <item h="1" x="152"/>
        <item h="1" x="70"/>
        <item h="1" x="108"/>
        <item h="1" x="92"/>
        <item h="1" x="35"/>
        <item h="1" x="129"/>
        <item h="1" x="146"/>
        <item h="1" x="71"/>
        <item h="1" x="79"/>
        <item h="1" x="178"/>
        <item h="1" x="45"/>
        <item h="1" x="162"/>
        <item h="1" x="80"/>
        <item h="1" x="44"/>
        <item h="1" x="193"/>
        <item h="1" x="87"/>
        <item h="1" x="160"/>
        <item h="1" x="164"/>
        <item h="1" x="72"/>
        <item h="1" x="52"/>
        <item h="1" x="123"/>
        <item h="1" x="120"/>
        <item h="1" x="34"/>
        <item h="1" x="82"/>
        <item h="1" x="147"/>
        <item h="1" x="7"/>
        <item h="1" x="110"/>
        <item h="1" x="14"/>
        <item h="1" x="47"/>
        <item h="1" x="11"/>
        <item h="1" x="156"/>
        <item h="1" x="86"/>
        <item h="1" x="169"/>
        <item h="1" x="134"/>
        <item h="1" x="27"/>
        <item h="1" x="172"/>
        <item h="1" x="190"/>
        <item h="1" x="111"/>
        <item h="1" x="163"/>
        <item h="1" x="174"/>
        <item h="1" x="143"/>
        <item h="1" x="26"/>
        <item h="1" x="9"/>
        <item h="1" x="103"/>
        <item h="1" x="141"/>
        <item h="1" x="29"/>
        <item h="1" x="144"/>
        <item h="1" x="36"/>
        <item h="1" x="56"/>
        <item h="1" x="78"/>
        <item h="1" x="135"/>
        <item h="1" x="157"/>
        <item h="1" x="64"/>
        <item h="1" x="159"/>
        <item h="1" x="131"/>
        <item h="1" x="137"/>
        <item h="1" x="95"/>
        <item h="1" x="171"/>
        <item h="1" x="1"/>
        <item h="1" x="10"/>
        <item h="1" x="186"/>
        <item h="1" x="98"/>
        <item h="1" x="196"/>
        <item h="1" x="3"/>
        <item h="1" x="133"/>
        <item h="1" x="155"/>
        <item h="1" x="118"/>
        <item h="1" x="66"/>
        <item h="1" x="198"/>
        <item h="1" x="206"/>
        <item h="1" x="151"/>
        <item h="1" x="90"/>
        <item h="1" x="46"/>
        <item h="1" x="112"/>
        <item h="1" x="31"/>
        <item h="1" x="183"/>
        <item h="1" x="40"/>
        <item h="1" x="127"/>
        <item h="1" x="188"/>
        <item h="1" x="6"/>
        <item h="1" x="192"/>
        <item h="1" x="37"/>
        <item h="1" x="207"/>
        <item h="1" x="61"/>
        <item h="1" x="89"/>
        <item h="1" x="43"/>
        <item h="1" x="77"/>
        <item h="1" x="84"/>
        <item h="1" x="109"/>
        <item h="1"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s>
  <rowItems count="1">
    <i/>
  </rowItems>
  <colItems count="1">
    <i/>
  </colItems>
  <dataFields count="1">
    <dataField name="Sum of Amount" fld="3" baseField="0" baseItem="1313333732" numFmtId="164"/>
  </dataFields>
  <formats count="1">
    <format dxfId="120">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Sales by Product" cacheId="1131"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chartFormat="23">
  <location ref="A3:B11" firstHeaderRow="1" firstDataRow="1" firstDataCol="1"/>
  <pivotFields count="3">
    <pivotField dataField="1" compact="0" showAll="0" defaultSubtotal="0"/>
    <pivotField axis="axisRow" compact="0" allDrilled="1"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compact="0" allDrilled="1" subtotalTop="0" showAll="0" dataSourceSort="1" defaultSubtotal="0" defaultAttributeDrillState="1"/>
  </pivotFields>
  <rowFields count="1">
    <field x="1"/>
  </rowFields>
  <rowItems count="8">
    <i>
      <x v="5"/>
    </i>
    <i>
      <x v="2"/>
    </i>
    <i>
      <x v="6"/>
    </i>
    <i>
      <x v="4"/>
    </i>
    <i>
      <x v="3"/>
    </i>
    <i>
      <x/>
    </i>
    <i>
      <x v="1"/>
    </i>
    <i t="grand">
      <x/>
    </i>
  </rowItems>
  <colItems count="1">
    <i/>
  </colItems>
  <dataFields count="1">
    <dataField name="Sum of Amount" fld="0" baseField="0" baseItem="0" numFmtId="164"/>
  </dataFields>
  <formats count="2">
    <format dxfId="124">
      <pivotArea outline="0" collapsedLevelsAreSubtotals="1" fieldPosition="0"/>
    </format>
    <format dxfId="123">
      <pivotArea dataOnly="0" labelOnly="1" outline="0" axis="axisValues" fieldPosition="0"/>
    </format>
  </formats>
  <chartFormats count="3">
    <chartFormat chart="6"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1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Table_1].[Country].&amp;[Germany]"/>
      </members>
    </pivotHierarchy>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3"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Total Orders by Country" cacheId="5" applyNumberFormats="0" applyBorderFormats="0" applyFontFormats="0" applyPatternFormats="0" applyAlignmentFormats="0" applyWidthHeightFormats="1" dataCaption="Values" updatedVersion="8" minRefreshableVersion="3" useAutoFormatting="1" itemPrintTitles="1" createdVersion="5" indent="0" compact="0" outline="1" outlineData="1" compactData="0" multipleFieldFilters="0" chartFormat="7">
  <location ref="G3:H11" firstHeaderRow="1" firstDataRow="1" firstDataCol="1"/>
  <pivotFields count="6">
    <pivotField dataField="1" compact="0" numFmtId="49"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compact="0" showAll="0">
      <items count="8">
        <item h="1" x="5"/>
        <item h="1" x="2"/>
        <item h="1" x="3"/>
        <item sd="0" x="1"/>
        <item h="1" x="0"/>
        <item h="1" x="6"/>
        <item h="1" sd="0" x="4"/>
        <item t="default"/>
      </items>
    </pivotField>
    <pivotField compact="0" showAll="0">
      <items count="3">
        <item x="1"/>
        <item x="0"/>
        <item t="default"/>
      </items>
    </pivotField>
    <pivotField compact="0" numFmtId="164" showAll="0">
      <items count="214">
        <item h="1" x="113"/>
        <item h="1" x="42"/>
        <item h="1" x="195"/>
        <item h="1" x="122"/>
        <item h="1" x="58"/>
        <item h="1" x="57"/>
        <item x="185"/>
        <item h="1" x="124"/>
        <item h="1" x="212"/>
        <item h="1" x="154"/>
        <item h="1" x="150"/>
        <item h="1" x="73"/>
        <item h="1" x="107"/>
        <item h="1" x="75"/>
        <item h="1" x="54"/>
        <item h="1" x="2"/>
        <item h="1" x="209"/>
        <item h="1" x="166"/>
        <item h="1" x="167"/>
        <item h="1" x="126"/>
        <item h="1" x="132"/>
        <item h="1" x="136"/>
        <item h="1" x="210"/>
        <item h="1" x="94"/>
        <item h="1" x="21"/>
        <item h="1" x="55"/>
        <item h="1" x="59"/>
        <item h="1" x="60"/>
        <item h="1" x="17"/>
        <item h="1" x="19"/>
        <item h="1" x="176"/>
        <item h="1" x="97"/>
        <item h="1" x="202"/>
        <item h="1" x="33"/>
        <item h="1" x="30"/>
        <item h="1" x="130"/>
        <item h="1" x="139"/>
        <item h="1" x="200"/>
        <item h="1" x="208"/>
        <item h="1" x="149"/>
        <item h="1" x="12"/>
        <item h="1" x="189"/>
        <item h="1" x="91"/>
        <item h="1" x="85"/>
        <item h="1" x="32"/>
        <item h="1" x="16"/>
        <item h="1" x="100"/>
        <item h="1" x="20"/>
        <item h="1" x="69"/>
        <item h="1" x="121"/>
        <item h="1" x="15"/>
        <item h="1" x="197"/>
        <item h="1" x="175"/>
        <item h="1" x="8"/>
        <item h="1" x="65"/>
        <item h="1" x="204"/>
        <item h="1" x="211"/>
        <item h="1" x="4"/>
        <item h="1" x="63"/>
        <item h="1" x="203"/>
        <item h="1" x="67"/>
        <item h="1" x="38"/>
        <item h="1" x="13"/>
        <item h="1" x="138"/>
        <item h="1" x="180"/>
        <item h="1" x="125"/>
        <item h="1" x="165"/>
        <item h="1" x="194"/>
        <item h="1" x="173"/>
        <item h="1" x="24"/>
        <item h="1" x="18"/>
        <item h="1" x="5"/>
        <item h="1" x="22"/>
        <item h="1" x="96"/>
        <item h="1" x="101"/>
        <item h="1" x="51"/>
        <item h="1" x="49"/>
        <item h="1" x="104"/>
        <item h="1" x="128"/>
        <item h="1" x="140"/>
        <item h="1" x="158"/>
        <item h="1" x="106"/>
        <item h="1" x="145"/>
        <item h="1" x="148"/>
        <item h="1" x="48"/>
        <item h="1" x="68"/>
        <item h="1" x="102"/>
        <item h="1" x="114"/>
        <item h="1" x="83"/>
        <item h="1" x="88"/>
        <item h="1" x="0"/>
        <item h="1" x="74"/>
        <item h="1" x="76"/>
        <item h="1" x="53"/>
        <item h="1" x="62"/>
        <item h="1" x="153"/>
        <item h="1" x="179"/>
        <item h="1" x="142"/>
        <item h="1" x="205"/>
        <item h="1" x="115"/>
        <item h="1" x="23"/>
        <item h="1" x="170"/>
        <item h="1" x="191"/>
        <item h="1" x="105"/>
        <item h="1" x="181"/>
        <item h="1" x="201"/>
        <item h="1" x="50"/>
        <item h="1" x="119"/>
        <item h="1" x="184"/>
        <item h="1" x="93"/>
        <item h="1" x="117"/>
        <item h="1" x="177"/>
        <item h="1" x="199"/>
        <item h="1" x="81"/>
        <item h="1" x="39"/>
        <item h="1" x="28"/>
        <item h="1" x="25"/>
        <item h="1" x="99"/>
        <item h="1" x="182"/>
        <item h="1" x="41"/>
        <item h="1" x="168"/>
        <item h="1" x="116"/>
        <item h="1" x="161"/>
        <item h="1" x="152"/>
        <item h="1" x="70"/>
        <item h="1" x="108"/>
        <item h="1" x="92"/>
        <item h="1" x="35"/>
        <item h="1" x="129"/>
        <item h="1" x="146"/>
        <item h="1" x="71"/>
        <item h="1" x="79"/>
        <item h="1" x="178"/>
        <item h="1" x="45"/>
        <item h="1" x="162"/>
        <item h="1" x="80"/>
        <item h="1" x="44"/>
        <item h="1" x="193"/>
        <item h="1" x="87"/>
        <item h="1" x="160"/>
        <item h="1" x="164"/>
        <item h="1" x="72"/>
        <item h="1" x="52"/>
        <item h="1" x="123"/>
        <item h="1" x="120"/>
        <item h="1" x="34"/>
        <item h="1" x="82"/>
        <item h="1" x="147"/>
        <item h="1" x="7"/>
        <item h="1" x="110"/>
        <item h="1" x="14"/>
        <item h="1" x="47"/>
        <item h="1" x="11"/>
        <item h="1" x="156"/>
        <item h="1" x="86"/>
        <item h="1" x="169"/>
        <item h="1" x="134"/>
        <item h="1" x="27"/>
        <item h="1" x="172"/>
        <item h="1" x="190"/>
        <item h="1" x="111"/>
        <item h="1" x="163"/>
        <item h="1" x="174"/>
        <item h="1" x="143"/>
        <item h="1" x="26"/>
        <item h="1" x="9"/>
        <item h="1" x="103"/>
        <item h="1" x="141"/>
        <item h="1" x="29"/>
        <item h="1" x="144"/>
        <item h="1" x="36"/>
        <item h="1" x="56"/>
        <item h="1" x="78"/>
        <item h="1" x="135"/>
        <item h="1" x="157"/>
        <item h="1" x="64"/>
        <item h="1" x="159"/>
        <item h="1" x="131"/>
        <item h="1" x="137"/>
        <item h="1" x="95"/>
        <item h="1" x="171"/>
        <item h="1" x="1"/>
        <item h="1" x="10"/>
        <item h="1" x="186"/>
        <item h="1" x="98"/>
        <item h="1" x="196"/>
        <item h="1" x="3"/>
        <item h="1" x="133"/>
        <item h="1" x="155"/>
        <item h="1" x="118"/>
        <item h="1" x="66"/>
        <item h="1" x="198"/>
        <item h="1" x="206"/>
        <item h="1" x="151"/>
        <item h="1" x="90"/>
        <item h="1" x="46"/>
        <item h="1" x="112"/>
        <item h="1" x="31"/>
        <item h="1" x="183"/>
        <item h="1" x="40"/>
        <item h="1" x="127"/>
        <item h="1" x="188"/>
        <item h="1" x="6"/>
        <item h="1" x="192"/>
        <item h="1" x="37"/>
        <item h="1" x="207"/>
        <item h="1" x="61"/>
        <item h="1" x="89"/>
        <item h="1" x="43"/>
        <item h="1" x="77"/>
        <item h="1" x="84"/>
        <item h="1" x="109"/>
        <item h="1" x="187"/>
        <item t="default"/>
      </items>
    </pivotField>
    <pivotField compact="0"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showAll="0">
      <items count="8">
        <item x="4"/>
        <item x="2"/>
        <item x="6"/>
        <item x="3"/>
        <item x="5"/>
        <item x="1"/>
        <item x="0"/>
        <item t="default"/>
      </items>
    </pivotField>
  </pivotFields>
  <rowFields count="1">
    <field x="5"/>
  </rowFields>
  <rowItems count="8">
    <i>
      <x/>
    </i>
    <i>
      <x v="1"/>
    </i>
    <i>
      <x v="2"/>
    </i>
    <i>
      <x v="3"/>
    </i>
    <i>
      <x v="4"/>
    </i>
    <i>
      <x v="5"/>
    </i>
    <i>
      <x v="6"/>
    </i>
    <i t="grand">
      <x/>
    </i>
  </rowItems>
  <colItems count="1">
    <i/>
  </colItems>
  <dataFields count="1">
    <dataField name="Count of Order ID" fld="0" subtotal="count" baseField="1" baseItem="0"/>
  </dataFields>
  <chartFormats count="1">
    <chartFormat chart="2"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 by Country" cacheId="1128"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chartFormat="20">
  <location ref="A14:B22" firstHeaderRow="1" firstDataRow="1" firstDataCol="1"/>
  <pivotFields count="3">
    <pivotField dataField="1" compact="0" showAll="0" defaultSubtotal="0"/>
    <pivotField compact="0" allDrilled="1" showAll="0" sortType="ascending" defaultSubtotal="0" defaultAttributeDrillState="1">
      <items count="7">
        <item x="0"/>
        <item x="1"/>
        <item x="2"/>
        <item x="3"/>
        <item x="4"/>
        <item x="5"/>
        <item x="6"/>
      </items>
    </pivotField>
    <pivotField axis="axisRow" compact="0" allDrilled="1"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6"/>
    </i>
    <i>
      <x v="5"/>
    </i>
    <i>
      <x v="3"/>
    </i>
    <i>
      <x v="2"/>
    </i>
    <i>
      <x/>
    </i>
    <i>
      <x v="1"/>
    </i>
    <i>
      <x v="4"/>
    </i>
    <i t="grand">
      <x/>
    </i>
  </rowItems>
  <colItems count="1">
    <i/>
  </colItems>
  <dataFields count="1">
    <dataField name="Sum of Amount" fld="0" baseField="0" baseItem="0" numFmtId="164"/>
  </dataFields>
  <formats count="2">
    <format dxfId="126">
      <pivotArea outline="0" collapsedLevelsAreSubtotals="1" fieldPosition="0"/>
    </format>
    <format dxfId="12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1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3"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Total Orders"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G19:G20" firstHeaderRow="1" firstDataRow="1" firstDataCol="0"/>
  <pivotFields count="6">
    <pivotField dataField="1" numFmtId="49"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h="1" x="5"/>
        <item h="1" x="2"/>
        <item h="1" x="3"/>
        <item x="1"/>
        <item h="1" x="0"/>
        <item h="1" x="6"/>
        <item h="1" x="4"/>
        <item t="default"/>
      </items>
    </pivotField>
    <pivotField showAll="0">
      <items count="3">
        <item x="1"/>
        <item x="0"/>
        <item t="default"/>
      </items>
    </pivotField>
    <pivotField numFmtId="164" showAll="0">
      <items count="214">
        <item h="1" x="113"/>
        <item h="1" x="42"/>
        <item h="1" x="195"/>
        <item h="1" x="122"/>
        <item h="1" x="58"/>
        <item h="1" x="57"/>
        <item x="185"/>
        <item h="1" x="124"/>
        <item h="1" x="212"/>
        <item h="1" x="154"/>
        <item h="1" x="150"/>
        <item h="1" x="73"/>
        <item h="1" x="107"/>
        <item h="1" x="75"/>
        <item h="1" x="54"/>
        <item h="1" x="2"/>
        <item h="1" x="209"/>
        <item h="1" x="166"/>
        <item h="1" x="167"/>
        <item h="1" x="126"/>
        <item h="1" x="132"/>
        <item h="1" x="136"/>
        <item h="1" x="210"/>
        <item h="1" x="94"/>
        <item h="1" x="21"/>
        <item h="1" x="55"/>
        <item h="1" x="59"/>
        <item h="1" x="60"/>
        <item h="1" x="17"/>
        <item h="1" x="19"/>
        <item h="1" x="176"/>
        <item h="1" x="97"/>
        <item h="1" x="202"/>
        <item h="1" x="33"/>
        <item h="1" x="30"/>
        <item h="1" x="130"/>
        <item h="1" x="139"/>
        <item h="1" x="200"/>
        <item h="1" x="208"/>
        <item h="1" x="149"/>
        <item h="1" x="12"/>
        <item h="1" x="189"/>
        <item h="1" x="91"/>
        <item h="1" x="85"/>
        <item h="1" x="32"/>
        <item h="1" x="16"/>
        <item h="1" x="100"/>
        <item h="1" x="20"/>
        <item h="1" x="69"/>
        <item h="1" x="121"/>
        <item h="1" x="15"/>
        <item h="1" x="197"/>
        <item h="1" x="175"/>
        <item h="1" x="8"/>
        <item h="1" x="65"/>
        <item h="1" x="204"/>
        <item h="1" x="211"/>
        <item h="1" x="4"/>
        <item h="1" x="63"/>
        <item h="1" x="203"/>
        <item h="1" x="67"/>
        <item h="1" x="38"/>
        <item h="1" x="13"/>
        <item h="1" x="138"/>
        <item h="1" x="180"/>
        <item h="1" x="125"/>
        <item h="1" x="165"/>
        <item h="1" x="194"/>
        <item h="1" x="173"/>
        <item h="1" x="24"/>
        <item h="1" x="18"/>
        <item h="1" x="5"/>
        <item h="1" x="22"/>
        <item h="1" x="96"/>
        <item h="1" x="101"/>
        <item h="1" x="51"/>
        <item h="1" x="49"/>
        <item h="1" x="104"/>
        <item h="1" x="128"/>
        <item h="1" x="140"/>
        <item h="1" x="158"/>
        <item h="1" x="106"/>
        <item h="1" x="145"/>
        <item h="1" x="148"/>
        <item h="1" x="48"/>
        <item h="1" x="68"/>
        <item h="1" x="102"/>
        <item h="1" x="114"/>
        <item h="1" x="83"/>
        <item h="1" x="88"/>
        <item h="1" x="0"/>
        <item h="1" x="74"/>
        <item h="1" x="76"/>
        <item h="1" x="53"/>
        <item h="1" x="62"/>
        <item h="1" x="153"/>
        <item h="1" x="179"/>
        <item h="1" x="142"/>
        <item h="1" x="205"/>
        <item h="1" x="115"/>
        <item h="1" x="23"/>
        <item h="1" x="170"/>
        <item h="1" x="191"/>
        <item h="1" x="105"/>
        <item h="1" x="181"/>
        <item h="1" x="201"/>
        <item h="1" x="50"/>
        <item h="1" x="119"/>
        <item h="1" x="184"/>
        <item h="1" x="93"/>
        <item h="1" x="117"/>
        <item h="1" x="177"/>
        <item h="1" x="199"/>
        <item h="1" x="81"/>
        <item h="1" x="39"/>
        <item h="1" x="28"/>
        <item h="1" x="25"/>
        <item h="1" x="99"/>
        <item h="1" x="182"/>
        <item h="1" x="41"/>
        <item h="1" x="168"/>
        <item h="1" x="116"/>
        <item h="1" x="161"/>
        <item h="1" x="152"/>
        <item h="1" x="70"/>
        <item h="1" x="108"/>
        <item h="1" x="92"/>
        <item h="1" x="35"/>
        <item h="1" x="129"/>
        <item h="1" x="146"/>
        <item h="1" x="71"/>
        <item h="1" x="79"/>
        <item h="1" x="178"/>
        <item h="1" x="45"/>
        <item h="1" x="162"/>
        <item h="1" x="80"/>
        <item h="1" x="44"/>
        <item h="1" x="193"/>
        <item h="1" x="87"/>
        <item h="1" x="160"/>
        <item h="1" x="164"/>
        <item h="1" x="72"/>
        <item h="1" x="52"/>
        <item h="1" x="123"/>
        <item h="1" x="120"/>
        <item h="1" x="34"/>
        <item h="1" x="82"/>
        <item h="1" x="147"/>
        <item h="1" x="7"/>
        <item h="1" x="110"/>
        <item h="1" x="14"/>
        <item h="1" x="47"/>
        <item h="1" x="11"/>
        <item h="1" x="156"/>
        <item h="1" x="86"/>
        <item h="1" x="169"/>
        <item h="1" x="134"/>
        <item h="1" x="27"/>
        <item h="1" x="172"/>
        <item h="1" x="190"/>
        <item h="1" x="111"/>
        <item h="1" x="163"/>
        <item h="1" x="174"/>
        <item h="1" x="143"/>
        <item h="1" x="26"/>
        <item h="1" x="9"/>
        <item h="1" x="103"/>
        <item h="1" x="141"/>
        <item h="1" x="29"/>
        <item h="1" x="144"/>
        <item h="1" x="36"/>
        <item h="1" x="56"/>
        <item h="1" x="78"/>
        <item h="1" x="135"/>
        <item h="1" x="157"/>
        <item h="1" x="64"/>
        <item h="1" x="159"/>
        <item h="1" x="131"/>
        <item h="1" x="137"/>
        <item h="1" x="95"/>
        <item h="1" x="171"/>
        <item h="1" x="1"/>
        <item h="1" x="10"/>
        <item h="1" x="186"/>
        <item h="1" x="98"/>
        <item h="1" x="196"/>
        <item h="1" x="3"/>
        <item h="1" x="133"/>
        <item h="1" x="155"/>
        <item h="1" x="118"/>
        <item h="1" x="66"/>
        <item h="1" x="198"/>
        <item h="1" x="206"/>
        <item h="1" x="151"/>
        <item h="1" x="90"/>
        <item h="1" x="46"/>
        <item h="1" x="112"/>
        <item h="1" x="31"/>
        <item h="1" x="183"/>
        <item h="1" x="40"/>
        <item h="1" x="127"/>
        <item h="1" x="188"/>
        <item h="1" x="6"/>
        <item h="1" x="192"/>
        <item h="1" x="37"/>
        <item h="1" x="207"/>
        <item h="1" x="61"/>
        <item h="1" x="89"/>
        <item h="1" x="43"/>
        <item h="1" x="77"/>
        <item h="1" x="84"/>
        <item h="1" x="109"/>
        <item h="1"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s>
  <rowItems count="1">
    <i/>
  </rowItems>
  <colItems count="1">
    <i/>
  </colItems>
  <dataFields count="1">
    <dataField name="Count of Order ID" fld="0" subtotal="count"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 by Months" cacheId="1122"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chartFormat="33">
  <location ref="D9:E22" firstHeaderRow="1" firstDataRow="1" firstDataCol="1"/>
  <pivotFields count="4">
    <pivotField dataField="1" compact="0" showAll="0" defaultSubtotal="0"/>
    <pivotField compact="0" allDrilled="1" showAll="0" sortType="ascending" defaultSubtotal="0" defaultAttributeDrillState="1">
      <items count="7">
        <item x="0"/>
        <item x="1"/>
        <item x="2"/>
        <item x="3"/>
        <item x="4"/>
        <item x="5"/>
        <item x="6"/>
      </items>
    </pivotField>
    <pivotField axis="axisRow" compact="0" allDrilled="1" showAll="0" defaultSubtotal="0">
      <items count="12">
        <item x="0" e="0"/>
        <item x="1" e="0"/>
        <item x="2" e="0"/>
        <item x="3" e="0"/>
        <item x="4" e="0"/>
        <item x="5" e="0"/>
        <item x="6" e="0"/>
        <item x="7" e="0"/>
        <item x="8" e="0"/>
        <item x="9" e="0"/>
        <item x="10" e="0"/>
        <item x="11" e="0"/>
      </items>
    </pivotField>
    <pivotField compact="0"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Amount" fld="0" baseField="0" baseItem="0" numFmtId="164"/>
  </dataFields>
  <formats count="2">
    <format dxfId="128">
      <pivotArea outline="0" collapsedLevelsAreSubtotals="1" fieldPosition="0"/>
    </format>
    <format dxfId="127">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25" format="28" series="1">
      <pivotArea type="data" outline="0" fieldPosition="0">
        <references count="1">
          <reference field="4294967294" count="1" selected="0">
            <x v="0"/>
          </reference>
        </references>
      </pivotArea>
    </chartFormat>
    <chartFormat chart="25" format="29">
      <pivotArea type="data" outline="0" fieldPosition="0">
        <references count="2">
          <reference field="4294967294" count="1" selected="0">
            <x v="0"/>
          </reference>
          <reference field="2" count="1" selected="0">
            <x v="0"/>
          </reference>
        </references>
      </pivotArea>
    </chartFormat>
    <chartFormat chart="25" format="30">
      <pivotArea type="data" outline="0" fieldPosition="0">
        <references count="2">
          <reference field="4294967294" count="1" selected="0">
            <x v="0"/>
          </reference>
          <reference field="2" count="1" selected="0">
            <x v="1"/>
          </reference>
        </references>
      </pivotArea>
    </chartFormat>
    <chartFormat chart="25" format="31">
      <pivotArea type="data" outline="0" fieldPosition="0">
        <references count="2">
          <reference field="4294967294" count="1" selected="0">
            <x v="0"/>
          </reference>
          <reference field="2" count="1" selected="0">
            <x v="2"/>
          </reference>
        </references>
      </pivotArea>
    </chartFormat>
    <chartFormat chart="25" format="32">
      <pivotArea type="data" outline="0" fieldPosition="0">
        <references count="2">
          <reference field="4294967294" count="1" selected="0">
            <x v="0"/>
          </reference>
          <reference field="2" count="1" selected="0">
            <x v="3"/>
          </reference>
        </references>
      </pivotArea>
    </chartFormat>
    <chartFormat chart="25" format="33">
      <pivotArea type="data" outline="0" fieldPosition="0">
        <references count="2">
          <reference field="4294967294" count="1" selected="0">
            <x v="0"/>
          </reference>
          <reference field="2" count="1" selected="0">
            <x v="4"/>
          </reference>
        </references>
      </pivotArea>
    </chartFormat>
    <chartFormat chart="25" format="34">
      <pivotArea type="data" outline="0" fieldPosition="0">
        <references count="2">
          <reference field="4294967294" count="1" selected="0">
            <x v="0"/>
          </reference>
          <reference field="2" count="1" selected="0">
            <x v="5"/>
          </reference>
        </references>
      </pivotArea>
    </chartFormat>
    <chartFormat chart="25" format="35">
      <pivotArea type="data" outline="0" fieldPosition="0">
        <references count="2">
          <reference field="4294967294" count="1" selected="0">
            <x v="0"/>
          </reference>
          <reference field="2" count="1" selected="0">
            <x v="6"/>
          </reference>
        </references>
      </pivotArea>
    </chartFormat>
    <chartFormat chart="25" format="36">
      <pivotArea type="data" outline="0" fieldPosition="0">
        <references count="2">
          <reference field="4294967294" count="1" selected="0">
            <x v="0"/>
          </reference>
          <reference field="2" count="1" selected="0">
            <x v="7"/>
          </reference>
        </references>
      </pivotArea>
    </chartFormat>
    <chartFormat chart="25" format="37">
      <pivotArea type="data" outline="0" fieldPosition="0">
        <references count="2">
          <reference field="4294967294" count="1" selected="0">
            <x v="0"/>
          </reference>
          <reference field="2" count="1" selected="0">
            <x v="8"/>
          </reference>
        </references>
      </pivotArea>
    </chartFormat>
    <chartFormat chart="25" format="38">
      <pivotArea type="data" outline="0" fieldPosition="0">
        <references count="2">
          <reference field="4294967294" count="1" selected="0">
            <x v="0"/>
          </reference>
          <reference field="2" count="1" selected="0">
            <x v="9"/>
          </reference>
        </references>
      </pivotArea>
    </chartFormat>
    <chartFormat chart="25" format="39">
      <pivotArea type="data" outline="0" fieldPosition="0">
        <references count="2">
          <reference field="4294967294" count="1" selected="0">
            <x v="0"/>
          </reference>
          <reference field="2" count="1" selected="0">
            <x v="10"/>
          </reference>
        </references>
      </pivotArea>
    </chartFormat>
    <chartFormat chart="25" format="40">
      <pivotArea type="data" outline="0" fieldPosition="0">
        <references count="2">
          <reference field="4294967294" count="1" selected="0">
            <x v="0"/>
          </reference>
          <reference field="2" count="1" selected="0">
            <x v="11"/>
          </reference>
        </references>
      </pivotArea>
    </chartFormat>
  </chartFormats>
  <pivotHierarchies count="1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Table_1].[Country].&amp;[Germany]"/>
      </members>
    </pivotHierarchy>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3"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Average Order Value"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G16:G17" firstHeaderRow="1" firstDataRow="1" firstDataCol="0"/>
  <pivotFields count="6">
    <pivotField numFmtId="49"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h="1" x="5"/>
        <item h="1" x="2"/>
        <item h="1" x="3"/>
        <item x="1"/>
        <item h="1" x="0"/>
        <item h="1" x="6"/>
        <item h="1" x="4"/>
        <item t="default"/>
      </items>
    </pivotField>
    <pivotField showAll="0">
      <items count="3">
        <item x="1"/>
        <item x="0"/>
        <item t="default"/>
      </items>
    </pivotField>
    <pivotField dataField="1" numFmtId="164" showAll="0">
      <items count="214">
        <item h="1" x="113"/>
        <item h="1" x="42"/>
        <item h="1" x="195"/>
        <item h="1" x="122"/>
        <item h="1" x="58"/>
        <item h="1" x="57"/>
        <item x="185"/>
        <item h="1" x="124"/>
        <item h="1" x="212"/>
        <item h="1" x="154"/>
        <item h="1" x="150"/>
        <item h="1" x="73"/>
        <item h="1" x="107"/>
        <item h="1" x="75"/>
        <item h="1" x="54"/>
        <item h="1" x="2"/>
        <item h="1" x="209"/>
        <item h="1" x="166"/>
        <item h="1" x="167"/>
        <item h="1" x="126"/>
        <item h="1" x="132"/>
        <item h="1" x="136"/>
        <item h="1" x="210"/>
        <item h="1" x="94"/>
        <item h="1" x="21"/>
        <item h="1" x="55"/>
        <item h="1" x="59"/>
        <item h="1" x="60"/>
        <item h="1" x="17"/>
        <item h="1" x="19"/>
        <item h="1" x="176"/>
        <item h="1" x="97"/>
        <item h="1" x="202"/>
        <item h="1" x="33"/>
        <item h="1" x="30"/>
        <item h="1" x="130"/>
        <item h="1" x="139"/>
        <item h="1" x="200"/>
        <item h="1" x="208"/>
        <item h="1" x="149"/>
        <item h="1" x="12"/>
        <item h="1" x="189"/>
        <item h="1" x="91"/>
        <item h="1" x="85"/>
        <item h="1" x="32"/>
        <item h="1" x="16"/>
        <item h="1" x="100"/>
        <item h="1" x="20"/>
        <item h="1" x="69"/>
        <item h="1" x="121"/>
        <item h="1" x="15"/>
        <item h="1" x="197"/>
        <item h="1" x="175"/>
        <item h="1" x="8"/>
        <item h="1" x="65"/>
        <item h="1" x="204"/>
        <item h="1" x="211"/>
        <item h="1" x="4"/>
        <item h="1" x="63"/>
        <item h="1" x="203"/>
        <item h="1" x="67"/>
        <item h="1" x="38"/>
        <item h="1" x="13"/>
        <item h="1" x="138"/>
        <item h="1" x="180"/>
        <item h="1" x="125"/>
        <item h="1" x="165"/>
        <item h="1" x="194"/>
        <item h="1" x="173"/>
        <item h="1" x="24"/>
        <item h="1" x="18"/>
        <item h="1" x="5"/>
        <item h="1" x="22"/>
        <item h="1" x="96"/>
        <item h="1" x="101"/>
        <item h="1" x="51"/>
        <item h="1" x="49"/>
        <item h="1" x="104"/>
        <item h="1" x="128"/>
        <item h="1" x="140"/>
        <item h="1" x="158"/>
        <item h="1" x="106"/>
        <item h="1" x="145"/>
        <item h="1" x="148"/>
        <item h="1" x="48"/>
        <item h="1" x="68"/>
        <item h="1" x="102"/>
        <item h="1" x="114"/>
        <item h="1" x="83"/>
        <item h="1" x="88"/>
        <item h="1" x="0"/>
        <item h="1" x="74"/>
        <item h="1" x="76"/>
        <item h="1" x="53"/>
        <item h="1" x="62"/>
        <item h="1" x="153"/>
        <item h="1" x="179"/>
        <item h="1" x="142"/>
        <item h="1" x="205"/>
        <item h="1" x="115"/>
        <item h="1" x="23"/>
        <item h="1" x="170"/>
        <item h="1" x="191"/>
        <item h="1" x="105"/>
        <item h="1" x="181"/>
        <item h="1" x="201"/>
        <item h="1" x="50"/>
        <item h="1" x="119"/>
        <item h="1" x="184"/>
        <item h="1" x="93"/>
        <item h="1" x="117"/>
        <item h="1" x="177"/>
        <item h="1" x="199"/>
        <item h="1" x="81"/>
        <item h="1" x="39"/>
        <item h="1" x="28"/>
        <item h="1" x="25"/>
        <item h="1" x="99"/>
        <item h="1" x="182"/>
        <item h="1" x="41"/>
        <item h="1" x="168"/>
        <item h="1" x="116"/>
        <item h="1" x="161"/>
        <item h="1" x="152"/>
        <item h="1" x="70"/>
        <item h="1" x="108"/>
        <item h="1" x="92"/>
        <item h="1" x="35"/>
        <item h="1" x="129"/>
        <item h="1" x="146"/>
        <item h="1" x="71"/>
        <item h="1" x="79"/>
        <item h="1" x="178"/>
        <item h="1" x="45"/>
        <item h="1" x="162"/>
        <item h="1" x="80"/>
        <item h="1" x="44"/>
        <item h="1" x="193"/>
        <item h="1" x="87"/>
        <item h="1" x="160"/>
        <item h="1" x="164"/>
        <item h="1" x="72"/>
        <item h="1" x="52"/>
        <item h="1" x="123"/>
        <item h="1" x="120"/>
        <item h="1" x="34"/>
        <item h="1" x="82"/>
        <item h="1" x="147"/>
        <item h="1" x="7"/>
        <item h="1" x="110"/>
        <item h="1" x="14"/>
        <item h="1" x="47"/>
        <item h="1" x="11"/>
        <item h="1" x="156"/>
        <item h="1" x="86"/>
        <item h="1" x="169"/>
        <item h="1" x="134"/>
        <item h="1" x="27"/>
        <item h="1" x="172"/>
        <item h="1" x="190"/>
        <item h="1" x="111"/>
        <item h="1" x="163"/>
        <item h="1" x="174"/>
        <item h="1" x="143"/>
        <item h="1" x="26"/>
        <item h="1" x="9"/>
        <item h="1" x="103"/>
        <item h="1" x="141"/>
        <item h="1" x="29"/>
        <item h="1" x="144"/>
        <item h="1" x="36"/>
        <item h="1" x="56"/>
        <item h="1" x="78"/>
        <item h="1" x="135"/>
        <item h="1" x="157"/>
        <item h="1" x="64"/>
        <item h="1" x="159"/>
        <item h="1" x="131"/>
        <item h="1" x="137"/>
        <item h="1" x="95"/>
        <item h="1" x="171"/>
        <item h="1" x="1"/>
        <item h="1" x="10"/>
        <item h="1" x="186"/>
        <item h="1" x="98"/>
        <item h="1" x="196"/>
        <item h="1" x="3"/>
        <item h="1" x="133"/>
        <item h="1" x="155"/>
        <item h="1" x="118"/>
        <item h="1" x="66"/>
        <item h="1" x="198"/>
        <item h="1" x="206"/>
        <item h="1" x="151"/>
        <item h="1" x="90"/>
        <item h="1" x="46"/>
        <item h="1" x="112"/>
        <item h="1" x="31"/>
        <item h="1" x="183"/>
        <item h="1" x="40"/>
        <item h="1" x="127"/>
        <item h="1" x="188"/>
        <item h="1" x="6"/>
        <item h="1" x="192"/>
        <item h="1" x="37"/>
        <item h="1" x="207"/>
        <item h="1" x="61"/>
        <item h="1" x="89"/>
        <item h="1" x="43"/>
        <item h="1" x="77"/>
        <item h="1" x="84"/>
        <item h="1" x="109"/>
        <item h="1"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s>
  <rowItems count="1">
    <i/>
  </rowItems>
  <colItems count="1">
    <i/>
  </colItems>
  <dataFields count="1">
    <dataField name="Average of Amount" fld="3" subtotal="average" baseField="0" baseItem="0" numFmtId="164"/>
  </dataFields>
  <formats count="1">
    <format dxfId="119">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81F76423-CAB2-43A4-8C9F-58F061B59DE7}" sourceName="[Table_1].[Product]">
  <pivotTables>
    <pivotTable tabId="7" name="Sales by Months"/>
    <pivotTable tabId="7" name="Sales by Category"/>
    <pivotTable tabId="7" name="Sales by Country"/>
    <pivotTable tabId="7" name="Sales by Product"/>
  </pivotTables>
  <data>
    <olap pivotCacheId="63699350">
      <levels count="2">
        <level uniqueName="[Table_1].[Product].[(All)]" sourceCaption="(All)" count="0"/>
        <level uniqueName="[Table_1].[Product].[Product]" sourceCaption="Product" count="7">
          <ranges>
            <range startItem="0">
              <i n="[Table_1].[Product].&amp;[Apple]" c="Apple"/>
              <i n="[Table_1].[Product].&amp;[Banana]" c="Banana"/>
              <i n="[Table_1].[Product].&amp;[Beans]" c="Beans"/>
              <i n="[Table_1].[Product].&amp;[Cabbage]" c="Cabbage"/>
              <i n="[Table_1].[Product].&amp;[Carrots]" c="Carrots"/>
              <i n="[Table_1].[Product].&amp;[Mango]" c="Mango"/>
              <i n="[Table_1].[Product].&amp;[Orange]" c="Orange"/>
            </range>
          </ranges>
        </level>
      </levels>
      <selections count="1">
        <selection n="[Table_1].[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23BA9B8-4DCB-4607-A2C3-1AFB8937193F}" sourceName="Country">
  <pivotTables>
    <pivotTable tabId="7" name="Total Sales"/>
    <pivotTable tabId="7" name="Average Order Value"/>
    <pivotTable tabId="7" name="Total Orders by Country"/>
    <pivotTable tabId="7" name="Total Orders"/>
  </pivotTables>
  <data>
    <tabular pivotCacheId="1">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DFF2773-F206-4819-91F1-DB15107DA130}" sourceName="[Table_1].[Date (Month)]">
  <pivotTables>
    <pivotTable tabId="7" name="Sales by Months"/>
    <pivotTable tabId="7" name="Sales by Category"/>
    <pivotTable tabId="7" name="Sales by Country"/>
    <pivotTable tabId="7" name="Sales by Product"/>
  </pivotTables>
  <data>
    <olap pivotCacheId="63699350">
      <levels count="2">
        <level uniqueName="[Table_1].[Date (Month)].[(All)]" sourceCaption="(All)" count="0"/>
        <level uniqueName="[Table_1].[Date (Month)].[Date (Month)]" sourceCaption="Date (Month)" count="12">
          <ranges>
            <range startItem="0">
              <i n="[Table_1].[Date (Month)].&amp;[Jan]" c="Jan"/>
              <i n="[Table_1].[Date (Month)].&amp;[Feb]" c="Feb"/>
              <i n="[Table_1].[Date (Month)].&amp;[Mar]" c="Mar"/>
              <i n="[Table_1].[Date (Month)].&amp;[Apr]" c="Apr"/>
              <i n="[Table_1].[Date (Month)].&amp;[May]" c="May"/>
              <i n="[Table_1].[Date (Month)].&amp;[Jun]" c="Jun"/>
              <i n="[Table_1].[Date (Month)].&amp;[Jul]" c="Jul"/>
              <i n="[Table_1].[Date (Month)].&amp;[Aug]" c="Aug"/>
              <i n="[Table_1].[Date (Month)].&amp;[Sep]" c="Sep"/>
              <i n="[Table_1].[Date (Month)].&amp;[Oct]" c="Oct"/>
              <i n="[Table_1].[Date (Month)].&amp;[Nov]" c="Nov"/>
              <i n="[Table_1].[Date (Month)].&amp;[Dec]" c="Dec"/>
            </range>
          </ranges>
        </level>
      </levels>
      <selections count="1">
        <selection n="[Table_1].[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75D7993-783D-4B8A-BF4E-37F06736E64E}" cache="Slicer_Product1" caption="Product" columnCount="2" level="1" style="SlicerStyleDark6" rowHeight="241300"/>
  <slicer name="Country" xr10:uid="{512FAAE1-2551-4D31-AA8C-D5075ABAB238}" cache="Slicer_Country" caption="Country" style="SlicerStyleDark6" rowHeight="241300"/>
  <slicer name="Date (Month)" xr10:uid="{6B8F4F68-FA6A-437E-B654-993343093731}" cache="Slicer_Date__Month" caption="Date (Month)" columnCount="2" level="1"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autoFilter ref="A1:F214" xr:uid="{00000000-0009-0000-0100-000001000000}"/>
  <tableColumns count="6">
    <tableColumn id="1" xr3:uid="{00000000-0010-0000-0000-000001000000}" name="Order ID" dataDxfId="134"/>
    <tableColumn id="2" xr3:uid="{00000000-0010-0000-0000-000002000000}" name="Product" dataDxfId="133"/>
    <tableColumn id="3" xr3:uid="{00000000-0010-0000-0000-000003000000}" name="Category" dataDxfId="132"/>
    <tableColumn id="4" xr3:uid="{00000000-0010-0000-0000-000004000000}" name="Amount" dataDxfId="131"/>
    <tableColumn id="5" xr3:uid="{00000000-0010-0000-0000-000005000000}" name="Date" dataDxfId="130"/>
    <tableColumn id="6" xr3:uid="{00000000-0010-0000-0000-000006000000}" name="Country" dataDxfId="129"/>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topLeftCell="A2" workbookViewId="0">
      <selection activeCell="E19" sqref="E19"/>
    </sheetView>
  </sheetViews>
  <sheetFormatPr defaultColWidth="14.42578125" defaultRowHeight="15" customHeight="1" x14ac:dyDescent="0.25"/>
  <cols>
    <col min="1" max="1" width="10.5703125" style="7" customWidth="1"/>
    <col min="2" max="2" width="10" style="7" customWidth="1"/>
    <col min="3" max="3" width="11" style="7" customWidth="1"/>
    <col min="4" max="4" width="10.28515625" style="9" customWidth="1"/>
    <col min="5" max="5" width="10.7109375" style="11" customWidth="1"/>
    <col min="6" max="6" width="15.42578125" style="7" customWidth="1"/>
    <col min="7" max="8" width="8.7109375" customWidth="1"/>
    <col min="9" max="9" width="10.85546875" customWidth="1"/>
    <col min="10" max="12" width="8.7109375" customWidth="1"/>
    <col min="13" max="13" width="12.42578125" customWidth="1"/>
  </cols>
  <sheetData>
    <row r="1" spans="1:13" x14ac:dyDescent="0.25">
      <c r="A1" s="5" t="s">
        <v>0</v>
      </c>
      <c r="B1" s="5" t="s">
        <v>1</v>
      </c>
      <c r="C1" s="5" t="s">
        <v>2</v>
      </c>
      <c r="D1" s="8" t="s">
        <v>3</v>
      </c>
      <c r="E1" s="10" t="s">
        <v>4</v>
      </c>
      <c r="F1" s="5" t="s">
        <v>5</v>
      </c>
    </row>
    <row r="2" spans="1:13" x14ac:dyDescent="0.25">
      <c r="A2" s="6">
        <v>1</v>
      </c>
      <c r="B2" s="6" t="s">
        <v>6</v>
      </c>
      <c r="C2" s="6" t="s">
        <v>7</v>
      </c>
      <c r="D2" s="3">
        <v>4270</v>
      </c>
      <c r="E2" s="4">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x14ac:dyDescent="0.25">
      <c r="A3" s="6">
        <v>2</v>
      </c>
      <c r="B3" s="6" t="s">
        <v>9</v>
      </c>
      <c r="C3" s="6" t="s">
        <v>7</v>
      </c>
      <c r="D3" s="3">
        <v>8239</v>
      </c>
      <c r="E3" s="4">
        <v>42376</v>
      </c>
      <c r="F3" s="6" t="s">
        <v>10</v>
      </c>
    </row>
    <row r="4" spans="1:13" x14ac:dyDescent="0.25">
      <c r="A4" s="6">
        <v>3</v>
      </c>
      <c r="B4" s="6" t="s">
        <v>11</v>
      </c>
      <c r="C4" s="6" t="s">
        <v>12</v>
      </c>
      <c r="D4" s="3">
        <v>617</v>
      </c>
      <c r="E4" s="4">
        <v>42377</v>
      </c>
      <c r="F4" s="6" t="s">
        <v>8</v>
      </c>
    </row>
    <row r="5" spans="1:13" x14ac:dyDescent="0.25">
      <c r="A5" s="6">
        <v>4</v>
      </c>
      <c r="B5" s="6" t="s">
        <v>11</v>
      </c>
      <c r="C5" s="6" t="s">
        <v>12</v>
      </c>
      <c r="D5" s="3">
        <v>8384</v>
      </c>
      <c r="E5" s="4">
        <v>42379</v>
      </c>
      <c r="F5" s="6" t="s">
        <v>13</v>
      </c>
    </row>
    <row r="6" spans="1:13" x14ac:dyDescent="0.25">
      <c r="A6" s="6">
        <v>5</v>
      </c>
      <c r="B6" s="6" t="s">
        <v>14</v>
      </c>
      <c r="C6" s="6" t="s">
        <v>7</v>
      </c>
      <c r="D6" s="3">
        <v>2626</v>
      </c>
      <c r="E6" s="4">
        <v>42379</v>
      </c>
      <c r="F6" s="6" t="s">
        <v>15</v>
      </c>
      <c r="M6" s="2">
        <f ca="1">COUNTA(_xlfn.UNIQUE(#REF!))</f>
        <v>1</v>
      </c>
    </row>
    <row r="7" spans="1:13" x14ac:dyDescent="0.25">
      <c r="A7" s="6">
        <v>6</v>
      </c>
      <c r="B7" s="6" t="s">
        <v>16</v>
      </c>
      <c r="C7" s="6" t="s">
        <v>12</v>
      </c>
      <c r="D7" s="3">
        <v>3610</v>
      </c>
      <c r="E7" s="4">
        <v>42380</v>
      </c>
      <c r="F7" s="6" t="s">
        <v>8</v>
      </c>
    </row>
    <row r="8" spans="1:13" x14ac:dyDescent="0.25">
      <c r="A8" s="6">
        <v>7</v>
      </c>
      <c r="B8" s="6" t="s">
        <v>9</v>
      </c>
      <c r="C8" s="6" t="s">
        <v>7</v>
      </c>
      <c r="D8" s="3">
        <v>9062</v>
      </c>
      <c r="E8" s="4">
        <v>42380</v>
      </c>
      <c r="F8" s="6" t="s">
        <v>17</v>
      </c>
    </row>
    <row r="9" spans="1:13" x14ac:dyDescent="0.25">
      <c r="A9" s="6">
        <v>8</v>
      </c>
      <c r="B9" s="6" t="s">
        <v>11</v>
      </c>
      <c r="C9" s="6" t="s">
        <v>12</v>
      </c>
      <c r="D9" s="3">
        <v>6906</v>
      </c>
      <c r="E9" s="4">
        <v>42385</v>
      </c>
      <c r="F9" s="6" t="s">
        <v>18</v>
      </c>
    </row>
    <row r="10" spans="1:13" x14ac:dyDescent="0.25">
      <c r="A10" s="6">
        <v>9</v>
      </c>
      <c r="B10" s="6" t="s">
        <v>19</v>
      </c>
      <c r="C10" s="6" t="s">
        <v>12</v>
      </c>
      <c r="D10" s="3">
        <v>2417</v>
      </c>
      <c r="E10" s="4">
        <v>42385</v>
      </c>
      <c r="F10" s="6" t="s">
        <v>20</v>
      </c>
    </row>
    <row r="11" spans="1:13" x14ac:dyDescent="0.25">
      <c r="A11" s="6">
        <v>10</v>
      </c>
      <c r="B11" s="6" t="s">
        <v>19</v>
      </c>
      <c r="C11" s="6" t="s">
        <v>12</v>
      </c>
      <c r="D11" s="3">
        <v>7431</v>
      </c>
      <c r="E11" s="4">
        <v>42385</v>
      </c>
      <c r="F11" s="6" t="s">
        <v>13</v>
      </c>
    </row>
    <row r="12" spans="1:13" x14ac:dyDescent="0.25">
      <c r="A12" s="6">
        <v>11</v>
      </c>
      <c r="B12" s="6" t="s">
        <v>11</v>
      </c>
      <c r="C12" s="6" t="s">
        <v>12</v>
      </c>
      <c r="D12" s="3">
        <v>8250</v>
      </c>
      <c r="E12" s="4">
        <v>42385</v>
      </c>
      <c r="F12" s="6" t="s">
        <v>15</v>
      </c>
    </row>
    <row r="13" spans="1:13" x14ac:dyDescent="0.25">
      <c r="A13" s="6">
        <v>12</v>
      </c>
      <c r="B13" s="6" t="s">
        <v>9</v>
      </c>
      <c r="C13" s="6" t="s">
        <v>7</v>
      </c>
      <c r="D13" s="3">
        <v>7012</v>
      </c>
      <c r="E13" s="4">
        <v>42387</v>
      </c>
      <c r="F13" s="6" t="s">
        <v>8</v>
      </c>
    </row>
    <row r="14" spans="1:13" x14ac:dyDescent="0.25">
      <c r="A14" s="6">
        <v>13</v>
      </c>
      <c r="B14" s="6" t="s">
        <v>6</v>
      </c>
      <c r="C14" s="6" t="s">
        <v>7</v>
      </c>
      <c r="D14" s="3">
        <v>1903</v>
      </c>
      <c r="E14" s="4">
        <v>42389</v>
      </c>
      <c r="F14" s="6" t="s">
        <v>15</v>
      </c>
    </row>
    <row r="15" spans="1:13" x14ac:dyDescent="0.25">
      <c r="A15" s="6">
        <v>14</v>
      </c>
      <c r="B15" s="6" t="s">
        <v>9</v>
      </c>
      <c r="C15" s="6" t="s">
        <v>7</v>
      </c>
      <c r="D15" s="3">
        <v>2824</v>
      </c>
      <c r="E15" s="4">
        <v>42391</v>
      </c>
      <c r="F15" s="6" t="s">
        <v>13</v>
      </c>
    </row>
    <row r="16" spans="1:13" x14ac:dyDescent="0.25">
      <c r="A16" s="6">
        <v>15</v>
      </c>
      <c r="B16" s="6" t="s">
        <v>19</v>
      </c>
      <c r="C16" s="6" t="s">
        <v>12</v>
      </c>
      <c r="D16" s="3">
        <v>6946</v>
      </c>
      <c r="E16" s="4">
        <v>42393</v>
      </c>
      <c r="F16" s="6" t="s">
        <v>20</v>
      </c>
    </row>
    <row r="17" spans="1:6" x14ac:dyDescent="0.25">
      <c r="A17" s="6">
        <v>16</v>
      </c>
      <c r="B17" s="6" t="s">
        <v>11</v>
      </c>
      <c r="C17" s="6" t="s">
        <v>12</v>
      </c>
      <c r="D17" s="3">
        <v>2320</v>
      </c>
      <c r="E17" s="4">
        <v>42396</v>
      </c>
      <c r="F17" s="6" t="s">
        <v>10</v>
      </c>
    </row>
    <row r="18" spans="1:6" x14ac:dyDescent="0.25">
      <c r="A18" s="6">
        <v>17</v>
      </c>
      <c r="B18" s="6" t="s">
        <v>11</v>
      </c>
      <c r="C18" s="6" t="s">
        <v>12</v>
      </c>
      <c r="D18" s="3">
        <v>2116</v>
      </c>
      <c r="E18" s="4">
        <v>42397</v>
      </c>
      <c r="F18" s="6" t="s">
        <v>8</v>
      </c>
    </row>
    <row r="19" spans="1:6" x14ac:dyDescent="0.25">
      <c r="A19" s="6">
        <v>18</v>
      </c>
      <c r="B19" s="6" t="s">
        <v>11</v>
      </c>
      <c r="C19" s="6" t="s">
        <v>12</v>
      </c>
      <c r="D19" s="3">
        <v>1135</v>
      </c>
      <c r="E19" s="4">
        <v>42399</v>
      </c>
      <c r="F19" s="6" t="s">
        <v>10</v>
      </c>
    </row>
    <row r="20" spans="1:6" x14ac:dyDescent="0.25">
      <c r="A20" s="6">
        <v>19</v>
      </c>
      <c r="B20" s="6" t="s">
        <v>9</v>
      </c>
      <c r="C20" s="6" t="s">
        <v>7</v>
      </c>
      <c r="D20" s="3">
        <v>3595</v>
      </c>
      <c r="E20" s="4">
        <v>42399</v>
      </c>
      <c r="F20" s="6" t="s">
        <v>10</v>
      </c>
    </row>
    <row r="21" spans="1:6" ht="15.75" customHeight="1" x14ac:dyDescent="0.25">
      <c r="A21" s="6">
        <v>20</v>
      </c>
      <c r="B21" s="6" t="s">
        <v>19</v>
      </c>
      <c r="C21" s="6" t="s">
        <v>12</v>
      </c>
      <c r="D21" s="3">
        <v>1161</v>
      </c>
      <c r="E21" s="4">
        <v>42402</v>
      </c>
      <c r="F21" s="6" t="s">
        <v>8</v>
      </c>
    </row>
    <row r="22" spans="1:6" ht="15.75" customHeight="1" x14ac:dyDescent="0.25">
      <c r="A22" s="6">
        <v>21</v>
      </c>
      <c r="B22" s="6" t="s">
        <v>16</v>
      </c>
      <c r="C22" s="6" t="s">
        <v>12</v>
      </c>
      <c r="D22" s="3">
        <v>2256</v>
      </c>
      <c r="E22" s="4">
        <v>42404</v>
      </c>
      <c r="F22" s="6" t="s">
        <v>20</v>
      </c>
    </row>
    <row r="23" spans="1:6" ht="15.75" customHeight="1" x14ac:dyDescent="0.25">
      <c r="A23" s="6">
        <v>22</v>
      </c>
      <c r="B23" s="6" t="s">
        <v>11</v>
      </c>
      <c r="C23" s="6" t="s">
        <v>12</v>
      </c>
      <c r="D23" s="3">
        <v>1004</v>
      </c>
      <c r="E23" s="4">
        <v>42411</v>
      </c>
      <c r="F23" s="6" t="s">
        <v>18</v>
      </c>
    </row>
    <row r="24" spans="1:6" ht="15.75" customHeight="1" x14ac:dyDescent="0.25">
      <c r="A24" s="6">
        <v>23</v>
      </c>
      <c r="B24" s="6" t="s">
        <v>11</v>
      </c>
      <c r="C24" s="6" t="s">
        <v>12</v>
      </c>
      <c r="D24" s="3">
        <v>3642</v>
      </c>
      <c r="E24" s="4">
        <v>42414</v>
      </c>
      <c r="F24" s="6" t="s">
        <v>13</v>
      </c>
    </row>
    <row r="25" spans="1:6" ht="15.75" customHeight="1" x14ac:dyDescent="0.25">
      <c r="A25" s="6">
        <v>24</v>
      </c>
      <c r="B25" s="6" t="s">
        <v>11</v>
      </c>
      <c r="C25" s="6" t="s">
        <v>12</v>
      </c>
      <c r="D25" s="3">
        <v>4582</v>
      </c>
      <c r="E25" s="4">
        <v>42417</v>
      </c>
      <c r="F25" s="6" t="s">
        <v>8</v>
      </c>
    </row>
    <row r="26" spans="1:6" ht="15.75" customHeight="1" x14ac:dyDescent="0.25">
      <c r="A26" s="6">
        <v>25</v>
      </c>
      <c r="B26" s="6" t="s">
        <v>14</v>
      </c>
      <c r="C26" s="6" t="s">
        <v>7</v>
      </c>
      <c r="D26" s="3">
        <v>3559</v>
      </c>
      <c r="E26" s="4">
        <v>42417</v>
      </c>
      <c r="F26" s="6" t="s">
        <v>10</v>
      </c>
    </row>
    <row r="27" spans="1:6" ht="15.75" customHeight="1" x14ac:dyDescent="0.25">
      <c r="A27" s="6">
        <v>26</v>
      </c>
      <c r="B27" s="6" t="s">
        <v>6</v>
      </c>
      <c r="C27" s="6" t="s">
        <v>7</v>
      </c>
      <c r="D27" s="3">
        <v>5154</v>
      </c>
      <c r="E27" s="4">
        <v>42417</v>
      </c>
      <c r="F27" s="6" t="s">
        <v>17</v>
      </c>
    </row>
    <row r="28" spans="1:6" ht="15.75" customHeight="1" x14ac:dyDescent="0.25">
      <c r="A28" s="6">
        <v>27</v>
      </c>
      <c r="B28" s="6" t="s">
        <v>21</v>
      </c>
      <c r="C28" s="6" t="s">
        <v>12</v>
      </c>
      <c r="D28" s="3">
        <v>7388</v>
      </c>
      <c r="E28" s="4">
        <v>42418</v>
      </c>
      <c r="F28" s="6" t="s">
        <v>20</v>
      </c>
    </row>
    <row r="29" spans="1:6" ht="15.75" customHeight="1" x14ac:dyDescent="0.25">
      <c r="A29" s="6">
        <v>28</v>
      </c>
      <c r="B29" s="6" t="s">
        <v>14</v>
      </c>
      <c r="C29" s="6" t="s">
        <v>7</v>
      </c>
      <c r="D29" s="3">
        <v>7163</v>
      </c>
      <c r="E29" s="4">
        <v>42418</v>
      </c>
      <c r="F29" s="6" t="s">
        <v>8</v>
      </c>
    </row>
    <row r="30" spans="1:6" ht="15.75" customHeight="1" x14ac:dyDescent="0.25">
      <c r="A30" s="6">
        <v>29</v>
      </c>
      <c r="B30" s="6" t="s">
        <v>14</v>
      </c>
      <c r="C30" s="6" t="s">
        <v>7</v>
      </c>
      <c r="D30" s="3">
        <v>5101</v>
      </c>
      <c r="E30" s="4">
        <v>42420</v>
      </c>
      <c r="F30" s="6" t="s">
        <v>15</v>
      </c>
    </row>
    <row r="31" spans="1:6" ht="15.75" customHeight="1" x14ac:dyDescent="0.25">
      <c r="A31" s="6">
        <v>30</v>
      </c>
      <c r="B31" s="6" t="s">
        <v>19</v>
      </c>
      <c r="C31" s="6" t="s">
        <v>12</v>
      </c>
      <c r="D31" s="3">
        <v>7602</v>
      </c>
      <c r="E31" s="4">
        <v>42421</v>
      </c>
      <c r="F31" s="6" t="s">
        <v>20</v>
      </c>
    </row>
    <row r="32" spans="1:6" ht="15.75" customHeight="1" x14ac:dyDescent="0.25">
      <c r="A32" s="6">
        <v>31</v>
      </c>
      <c r="B32" s="6" t="s">
        <v>21</v>
      </c>
      <c r="C32" s="6" t="s">
        <v>12</v>
      </c>
      <c r="D32" s="3">
        <v>1641</v>
      </c>
      <c r="E32" s="4">
        <v>42422</v>
      </c>
      <c r="F32" s="6" t="s">
        <v>8</v>
      </c>
    </row>
    <row r="33" spans="1:6" ht="15.75" customHeight="1" x14ac:dyDescent="0.25">
      <c r="A33" s="6">
        <v>32</v>
      </c>
      <c r="B33" s="6" t="s">
        <v>19</v>
      </c>
      <c r="C33" s="6" t="s">
        <v>12</v>
      </c>
      <c r="D33" s="3">
        <v>8892</v>
      </c>
      <c r="E33" s="4">
        <v>42423</v>
      </c>
      <c r="F33" s="6" t="s">
        <v>17</v>
      </c>
    </row>
    <row r="34" spans="1:6" ht="15.75" customHeight="1" x14ac:dyDescent="0.25">
      <c r="A34" s="6">
        <v>33</v>
      </c>
      <c r="B34" s="6" t="s">
        <v>19</v>
      </c>
      <c r="C34" s="6" t="s">
        <v>12</v>
      </c>
      <c r="D34" s="3">
        <v>2060</v>
      </c>
      <c r="E34" s="4">
        <v>42429</v>
      </c>
      <c r="F34" s="6" t="s">
        <v>20</v>
      </c>
    </row>
    <row r="35" spans="1:6" ht="15.75" customHeight="1" x14ac:dyDescent="0.25">
      <c r="A35" s="6">
        <v>34</v>
      </c>
      <c r="B35" s="6" t="s">
        <v>9</v>
      </c>
      <c r="C35" s="6" t="s">
        <v>7</v>
      </c>
      <c r="D35" s="3">
        <v>1557</v>
      </c>
      <c r="E35" s="4">
        <v>42429</v>
      </c>
      <c r="F35" s="6" t="s">
        <v>15</v>
      </c>
    </row>
    <row r="36" spans="1:6" ht="15.75" customHeight="1" x14ac:dyDescent="0.25">
      <c r="A36" s="6">
        <v>35</v>
      </c>
      <c r="B36" s="6" t="s">
        <v>19</v>
      </c>
      <c r="C36" s="6" t="s">
        <v>12</v>
      </c>
      <c r="D36" s="3">
        <v>6509</v>
      </c>
      <c r="E36" s="4">
        <v>42430</v>
      </c>
      <c r="F36" s="6" t="s">
        <v>20</v>
      </c>
    </row>
    <row r="37" spans="1:6" ht="15.75" customHeight="1" x14ac:dyDescent="0.25">
      <c r="A37" s="6">
        <v>36</v>
      </c>
      <c r="B37" s="6" t="s">
        <v>19</v>
      </c>
      <c r="C37" s="6" t="s">
        <v>12</v>
      </c>
      <c r="D37" s="3">
        <v>5718</v>
      </c>
      <c r="E37" s="4">
        <v>42433</v>
      </c>
      <c r="F37" s="6" t="s">
        <v>17</v>
      </c>
    </row>
    <row r="38" spans="1:6" ht="15.75" customHeight="1" x14ac:dyDescent="0.25">
      <c r="A38" s="6">
        <v>37</v>
      </c>
      <c r="B38" s="6" t="s">
        <v>19</v>
      </c>
      <c r="C38" s="6" t="s">
        <v>12</v>
      </c>
      <c r="D38" s="3">
        <v>7655</v>
      </c>
      <c r="E38" s="4">
        <v>42434</v>
      </c>
      <c r="F38" s="6" t="s">
        <v>8</v>
      </c>
    </row>
    <row r="39" spans="1:6" ht="15.75" customHeight="1" x14ac:dyDescent="0.25">
      <c r="A39" s="6">
        <v>38</v>
      </c>
      <c r="B39" s="6" t="s">
        <v>6</v>
      </c>
      <c r="C39" s="6" t="s">
        <v>7</v>
      </c>
      <c r="D39" s="3">
        <v>9116</v>
      </c>
      <c r="E39" s="4">
        <v>42434</v>
      </c>
      <c r="F39" s="6" t="s">
        <v>10</v>
      </c>
    </row>
    <row r="40" spans="1:6" ht="15.75" customHeight="1" x14ac:dyDescent="0.25">
      <c r="A40" s="6">
        <v>39</v>
      </c>
      <c r="B40" s="6" t="s">
        <v>11</v>
      </c>
      <c r="C40" s="6" t="s">
        <v>12</v>
      </c>
      <c r="D40" s="3">
        <v>2795</v>
      </c>
      <c r="E40" s="4">
        <v>42444</v>
      </c>
      <c r="F40" s="6" t="s">
        <v>8</v>
      </c>
    </row>
    <row r="41" spans="1:6" ht="15.75" customHeight="1" x14ac:dyDescent="0.25">
      <c r="A41" s="6">
        <v>40</v>
      </c>
      <c r="B41" s="6" t="s">
        <v>11</v>
      </c>
      <c r="C41" s="6" t="s">
        <v>12</v>
      </c>
      <c r="D41" s="3">
        <v>5084</v>
      </c>
      <c r="E41" s="4">
        <v>42444</v>
      </c>
      <c r="F41" s="6" t="s">
        <v>8</v>
      </c>
    </row>
    <row r="42" spans="1:6" ht="15.75" customHeight="1" x14ac:dyDescent="0.25">
      <c r="A42" s="6">
        <v>41</v>
      </c>
      <c r="B42" s="6" t="s">
        <v>6</v>
      </c>
      <c r="C42" s="6" t="s">
        <v>7</v>
      </c>
      <c r="D42" s="3">
        <v>8941</v>
      </c>
      <c r="E42" s="4">
        <v>42444</v>
      </c>
      <c r="F42" s="6" t="s">
        <v>10</v>
      </c>
    </row>
    <row r="43" spans="1:6" ht="15.75" customHeight="1" x14ac:dyDescent="0.25">
      <c r="A43" s="6">
        <v>42</v>
      </c>
      <c r="B43" s="6" t="s">
        <v>9</v>
      </c>
      <c r="C43" s="6" t="s">
        <v>7</v>
      </c>
      <c r="D43" s="3">
        <v>5341</v>
      </c>
      <c r="E43" s="4">
        <v>42445</v>
      </c>
      <c r="F43" s="6" t="s">
        <v>20</v>
      </c>
    </row>
    <row r="44" spans="1:6" ht="15.75" customHeight="1" x14ac:dyDescent="0.25">
      <c r="A44" s="6">
        <v>43</v>
      </c>
      <c r="B44" s="6" t="s">
        <v>11</v>
      </c>
      <c r="C44" s="6" t="s">
        <v>12</v>
      </c>
      <c r="D44" s="3">
        <v>135</v>
      </c>
      <c r="E44" s="4">
        <v>42448</v>
      </c>
      <c r="F44" s="6" t="s">
        <v>13</v>
      </c>
    </row>
    <row r="45" spans="1:6" ht="15.75" customHeight="1" x14ac:dyDescent="0.25">
      <c r="A45" s="6">
        <v>44</v>
      </c>
      <c r="B45" s="6" t="s">
        <v>11</v>
      </c>
      <c r="C45" s="6" t="s">
        <v>12</v>
      </c>
      <c r="D45" s="3">
        <v>9400</v>
      </c>
      <c r="E45" s="4">
        <v>42448</v>
      </c>
      <c r="F45" s="6" t="s">
        <v>17</v>
      </c>
    </row>
    <row r="46" spans="1:6" ht="15.75" customHeight="1" x14ac:dyDescent="0.25">
      <c r="A46" s="6">
        <v>45</v>
      </c>
      <c r="B46" s="6" t="s">
        <v>14</v>
      </c>
      <c r="C46" s="6" t="s">
        <v>7</v>
      </c>
      <c r="D46" s="3">
        <v>6045</v>
      </c>
      <c r="E46" s="4">
        <v>42450</v>
      </c>
      <c r="F46" s="6" t="s">
        <v>15</v>
      </c>
    </row>
    <row r="47" spans="1:6" ht="15.75" customHeight="1" x14ac:dyDescent="0.25">
      <c r="A47" s="6">
        <v>46</v>
      </c>
      <c r="B47" s="6" t="s">
        <v>19</v>
      </c>
      <c r="C47" s="6" t="s">
        <v>12</v>
      </c>
      <c r="D47" s="3">
        <v>5820</v>
      </c>
      <c r="E47" s="4">
        <v>42451</v>
      </c>
      <c r="F47" s="6" t="s">
        <v>18</v>
      </c>
    </row>
    <row r="48" spans="1:6" ht="15.75" customHeight="1" x14ac:dyDescent="0.25">
      <c r="A48" s="6">
        <v>47</v>
      </c>
      <c r="B48" s="6" t="s">
        <v>16</v>
      </c>
      <c r="C48" s="6" t="s">
        <v>12</v>
      </c>
      <c r="D48" s="3">
        <v>8887</v>
      </c>
      <c r="E48" s="4">
        <v>42452</v>
      </c>
      <c r="F48" s="6" t="s">
        <v>15</v>
      </c>
    </row>
    <row r="49" spans="1:6" ht="15.75" customHeight="1" x14ac:dyDescent="0.25">
      <c r="A49" s="6">
        <v>48</v>
      </c>
      <c r="B49" s="6" t="s">
        <v>16</v>
      </c>
      <c r="C49" s="6" t="s">
        <v>12</v>
      </c>
      <c r="D49" s="3">
        <v>6982</v>
      </c>
      <c r="E49" s="4">
        <v>42453</v>
      </c>
      <c r="F49" s="6" t="s">
        <v>8</v>
      </c>
    </row>
    <row r="50" spans="1:6" ht="15.75" customHeight="1" x14ac:dyDescent="0.25">
      <c r="A50" s="6">
        <v>49</v>
      </c>
      <c r="B50" s="6" t="s">
        <v>11</v>
      </c>
      <c r="C50" s="6" t="s">
        <v>12</v>
      </c>
      <c r="D50" s="3">
        <v>4029</v>
      </c>
      <c r="E50" s="4">
        <v>42455</v>
      </c>
      <c r="F50" s="6" t="s">
        <v>17</v>
      </c>
    </row>
    <row r="51" spans="1:6" ht="15.75" customHeight="1" x14ac:dyDescent="0.25">
      <c r="A51" s="6">
        <v>50</v>
      </c>
      <c r="B51" s="6" t="s">
        <v>6</v>
      </c>
      <c r="C51" s="6" t="s">
        <v>7</v>
      </c>
      <c r="D51" s="3">
        <v>3665</v>
      </c>
      <c r="E51" s="4">
        <v>42455</v>
      </c>
      <c r="F51" s="6" t="s">
        <v>15</v>
      </c>
    </row>
    <row r="52" spans="1:6" ht="15.75" customHeight="1" x14ac:dyDescent="0.25">
      <c r="A52" s="6">
        <v>51</v>
      </c>
      <c r="B52" s="6" t="s">
        <v>11</v>
      </c>
      <c r="C52" s="6" t="s">
        <v>12</v>
      </c>
      <c r="D52" s="3">
        <v>4781</v>
      </c>
      <c r="E52" s="4">
        <v>42458</v>
      </c>
      <c r="F52" s="6" t="s">
        <v>20</v>
      </c>
    </row>
    <row r="53" spans="1:6" ht="15.75" customHeight="1" x14ac:dyDescent="0.25">
      <c r="A53" s="6">
        <v>52</v>
      </c>
      <c r="B53" s="6" t="s">
        <v>21</v>
      </c>
      <c r="C53" s="6" t="s">
        <v>12</v>
      </c>
      <c r="D53" s="3">
        <v>3663</v>
      </c>
      <c r="E53" s="4">
        <v>42459</v>
      </c>
      <c r="F53" s="6" t="s">
        <v>17</v>
      </c>
    </row>
    <row r="54" spans="1:6" ht="15.75" customHeight="1" x14ac:dyDescent="0.25">
      <c r="A54" s="6">
        <v>53</v>
      </c>
      <c r="B54" s="6" t="s">
        <v>19</v>
      </c>
      <c r="C54" s="6" t="s">
        <v>12</v>
      </c>
      <c r="D54" s="3">
        <v>6331</v>
      </c>
      <c r="E54" s="4">
        <v>42461</v>
      </c>
      <c r="F54" s="6" t="s">
        <v>20</v>
      </c>
    </row>
    <row r="55" spans="1:6" ht="15.75" customHeight="1" x14ac:dyDescent="0.25">
      <c r="A55" s="6">
        <v>54</v>
      </c>
      <c r="B55" s="6" t="s">
        <v>19</v>
      </c>
      <c r="C55" s="6" t="s">
        <v>12</v>
      </c>
      <c r="D55" s="3">
        <v>4364</v>
      </c>
      <c r="E55" s="4">
        <v>42461</v>
      </c>
      <c r="F55" s="6" t="s">
        <v>13</v>
      </c>
    </row>
    <row r="56" spans="1:6" ht="15.75" customHeight="1" x14ac:dyDescent="0.25">
      <c r="A56" s="6">
        <v>55</v>
      </c>
      <c r="B56" s="6" t="s">
        <v>6</v>
      </c>
      <c r="C56" s="6" t="s">
        <v>7</v>
      </c>
      <c r="D56" s="3">
        <v>607</v>
      </c>
      <c r="E56" s="4">
        <v>42463</v>
      </c>
      <c r="F56" s="6" t="s">
        <v>10</v>
      </c>
    </row>
    <row r="57" spans="1:6" ht="15.75" customHeight="1" x14ac:dyDescent="0.25">
      <c r="A57" s="6">
        <v>56</v>
      </c>
      <c r="B57" s="6" t="s">
        <v>11</v>
      </c>
      <c r="C57" s="6" t="s">
        <v>12</v>
      </c>
      <c r="D57" s="3">
        <v>1054</v>
      </c>
      <c r="E57" s="4">
        <v>42466</v>
      </c>
      <c r="F57" s="6" t="s">
        <v>18</v>
      </c>
    </row>
    <row r="58" spans="1:6" ht="15.75" customHeight="1" x14ac:dyDescent="0.25">
      <c r="A58" s="6">
        <v>57</v>
      </c>
      <c r="B58" s="6" t="s">
        <v>6</v>
      </c>
      <c r="C58" s="6" t="s">
        <v>7</v>
      </c>
      <c r="D58" s="3">
        <v>7659</v>
      </c>
      <c r="E58" s="4">
        <v>42466</v>
      </c>
      <c r="F58" s="6" t="s">
        <v>8</v>
      </c>
    </row>
    <row r="59" spans="1:6" ht="15.75" customHeight="1" x14ac:dyDescent="0.25">
      <c r="A59" s="6">
        <v>58</v>
      </c>
      <c r="B59" s="6" t="s">
        <v>9</v>
      </c>
      <c r="C59" s="6" t="s">
        <v>7</v>
      </c>
      <c r="D59" s="3">
        <v>277</v>
      </c>
      <c r="E59" s="4">
        <v>42472</v>
      </c>
      <c r="F59" s="6" t="s">
        <v>15</v>
      </c>
    </row>
    <row r="60" spans="1:6" ht="15.75" customHeight="1" x14ac:dyDescent="0.25">
      <c r="A60" s="6">
        <v>59</v>
      </c>
      <c r="B60" s="6" t="s">
        <v>11</v>
      </c>
      <c r="C60" s="6" t="s">
        <v>12</v>
      </c>
      <c r="D60" s="3">
        <v>235</v>
      </c>
      <c r="E60" s="4">
        <v>42477</v>
      </c>
      <c r="F60" s="6" t="s">
        <v>8</v>
      </c>
    </row>
    <row r="61" spans="1:6" ht="15.75" customHeight="1" x14ac:dyDescent="0.25">
      <c r="A61" s="6">
        <v>60</v>
      </c>
      <c r="B61" s="6" t="s">
        <v>16</v>
      </c>
      <c r="C61" s="6" t="s">
        <v>12</v>
      </c>
      <c r="D61" s="3">
        <v>1113</v>
      </c>
      <c r="E61" s="4">
        <v>42478</v>
      </c>
      <c r="F61" s="6" t="s">
        <v>17</v>
      </c>
    </row>
    <row r="62" spans="1:6" ht="15.75" customHeight="1" x14ac:dyDescent="0.25">
      <c r="A62" s="6">
        <v>61</v>
      </c>
      <c r="B62" s="6" t="s">
        <v>19</v>
      </c>
      <c r="C62" s="6" t="s">
        <v>12</v>
      </c>
      <c r="D62" s="3">
        <v>1128</v>
      </c>
      <c r="E62" s="4">
        <v>42481</v>
      </c>
      <c r="F62" s="6" t="s">
        <v>8</v>
      </c>
    </row>
    <row r="63" spans="1:6" ht="15.75" customHeight="1" x14ac:dyDescent="0.25">
      <c r="A63" s="6">
        <v>62</v>
      </c>
      <c r="B63" s="6" t="s">
        <v>9</v>
      </c>
      <c r="C63" s="6" t="s">
        <v>7</v>
      </c>
      <c r="D63" s="3">
        <v>9231</v>
      </c>
      <c r="E63" s="4">
        <v>42482</v>
      </c>
      <c r="F63" s="6" t="s">
        <v>13</v>
      </c>
    </row>
    <row r="64" spans="1:6" ht="15.75" customHeight="1" x14ac:dyDescent="0.25">
      <c r="A64" s="6">
        <v>63</v>
      </c>
      <c r="B64" s="6" t="s">
        <v>11</v>
      </c>
      <c r="C64" s="6" t="s">
        <v>12</v>
      </c>
      <c r="D64" s="3">
        <v>4387</v>
      </c>
      <c r="E64" s="4">
        <v>42483</v>
      </c>
      <c r="F64" s="6" t="s">
        <v>8</v>
      </c>
    </row>
    <row r="65" spans="1:6" ht="15.75" customHeight="1" x14ac:dyDescent="0.25">
      <c r="A65" s="6">
        <v>64</v>
      </c>
      <c r="B65" s="6" t="s">
        <v>19</v>
      </c>
      <c r="C65" s="6" t="s">
        <v>12</v>
      </c>
      <c r="D65" s="3">
        <v>2763</v>
      </c>
      <c r="E65" s="4">
        <v>42485</v>
      </c>
      <c r="F65" s="6" t="s">
        <v>13</v>
      </c>
    </row>
    <row r="66" spans="1:6" ht="15.75" customHeight="1" x14ac:dyDescent="0.25">
      <c r="A66" s="6">
        <v>65</v>
      </c>
      <c r="B66" s="6" t="s">
        <v>11</v>
      </c>
      <c r="C66" s="6" t="s">
        <v>12</v>
      </c>
      <c r="D66" s="3">
        <v>7898</v>
      </c>
      <c r="E66" s="4">
        <v>42487</v>
      </c>
      <c r="F66" s="6" t="s">
        <v>10</v>
      </c>
    </row>
    <row r="67" spans="1:6" ht="15.75" customHeight="1" x14ac:dyDescent="0.25">
      <c r="A67" s="6">
        <v>66</v>
      </c>
      <c r="B67" s="6" t="s">
        <v>11</v>
      </c>
      <c r="C67" s="6" t="s">
        <v>12</v>
      </c>
      <c r="D67" s="3">
        <v>2427</v>
      </c>
      <c r="E67" s="4">
        <v>42490</v>
      </c>
      <c r="F67" s="6" t="s">
        <v>20</v>
      </c>
    </row>
    <row r="68" spans="1:6" ht="15.75" customHeight="1" x14ac:dyDescent="0.25">
      <c r="A68" s="6">
        <v>67</v>
      </c>
      <c r="B68" s="6" t="s">
        <v>11</v>
      </c>
      <c r="C68" s="6" t="s">
        <v>12</v>
      </c>
      <c r="D68" s="3">
        <v>8663</v>
      </c>
      <c r="E68" s="4">
        <v>42491</v>
      </c>
      <c r="F68" s="6" t="s">
        <v>18</v>
      </c>
    </row>
    <row r="69" spans="1:6" ht="15.75" customHeight="1" x14ac:dyDescent="0.25">
      <c r="A69" s="6">
        <v>68</v>
      </c>
      <c r="B69" s="6" t="s">
        <v>6</v>
      </c>
      <c r="C69" s="6" t="s">
        <v>7</v>
      </c>
      <c r="D69" s="3">
        <v>2789</v>
      </c>
      <c r="E69" s="4">
        <v>42491</v>
      </c>
      <c r="F69" s="6" t="s">
        <v>15</v>
      </c>
    </row>
    <row r="70" spans="1:6" ht="15.75" customHeight="1" x14ac:dyDescent="0.25">
      <c r="A70" s="6">
        <v>69</v>
      </c>
      <c r="B70" s="6" t="s">
        <v>11</v>
      </c>
      <c r="C70" s="6" t="s">
        <v>12</v>
      </c>
      <c r="D70" s="3">
        <v>4054</v>
      </c>
      <c r="E70" s="4">
        <v>42492</v>
      </c>
      <c r="F70" s="6" t="s">
        <v>8</v>
      </c>
    </row>
    <row r="71" spans="1:6" ht="15.75" customHeight="1" x14ac:dyDescent="0.25">
      <c r="A71" s="6">
        <v>70</v>
      </c>
      <c r="B71" s="6" t="s">
        <v>21</v>
      </c>
      <c r="C71" s="6" t="s">
        <v>12</v>
      </c>
      <c r="D71" s="3">
        <v>2262</v>
      </c>
      <c r="E71" s="4">
        <v>42492</v>
      </c>
      <c r="F71" s="6" t="s">
        <v>8</v>
      </c>
    </row>
    <row r="72" spans="1:6" ht="15.75" customHeight="1" x14ac:dyDescent="0.25">
      <c r="A72" s="6">
        <v>71</v>
      </c>
      <c r="B72" s="6" t="s">
        <v>21</v>
      </c>
      <c r="C72" s="6" t="s">
        <v>12</v>
      </c>
      <c r="D72" s="3">
        <v>5600</v>
      </c>
      <c r="E72" s="4">
        <v>42492</v>
      </c>
      <c r="F72" s="6" t="s">
        <v>10</v>
      </c>
    </row>
    <row r="73" spans="1:6" ht="15.75" customHeight="1" x14ac:dyDescent="0.25">
      <c r="A73" s="6">
        <v>72</v>
      </c>
      <c r="B73" s="6" t="s">
        <v>11</v>
      </c>
      <c r="C73" s="6" t="s">
        <v>12</v>
      </c>
      <c r="D73" s="3">
        <v>5787</v>
      </c>
      <c r="E73" s="4">
        <v>42493</v>
      </c>
      <c r="F73" s="6" t="s">
        <v>8</v>
      </c>
    </row>
    <row r="74" spans="1:6" ht="15.75" customHeight="1" x14ac:dyDescent="0.25">
      <c r="A74" s="6">
        <v>73</v>
      </c>
      <c r="B74" s="6" t="s">
        <v>16</v>
      </c>
      <c r="C74" s="6" t="s">
        <v>12</v>
      </c>
      <c r="D74" s="3">
        <v>6295</v>
      </c>
      <c r="E74" s="4">
        <v>42493</v>
      </c>
      <c r="F74" s="6" t="s">
        <v>13</v>
      </c>
    </row>
    <row r="75" spans="1:6" ht="15.75" customHeight="1" x14ac:dyDescent="0.25">
      <c r="A75" s="6">
        <v>74</v>
      </c>
      <c r="B75" s="6" t="s">
        <v>11</v>
      </c>
      <c r="C75" s="6" t="s">
        <v>12</v>
      </c>
      <c r="D75" s="3">
        <v>474</v>
      </c>
      <c r="E75" s="4">
        <v>42495</v>
      </c>
      <c r="F75" s="6" t="s">
        <v>15</v>
      </c>
    </row>
    <row r="76" spans="1:6" ht="15.75" customHeight="1" x14ac:dyDescent="0.25">
      <c r="A76" s="6">
        <v>75</v>
      </c>
      <c r="B76" s="6" t="s">
        <v>19</v>
      </c>
      <c r="C76" s="6" t="s">
        <v>12</v>
      </c>
      <c r="D76" s="3">
        <v>4325</v>
      </c>
      <c r="E76" s="4">
        <v>42495</v>
      </c>
      <c r="F76" s="6" t="s">
        <v>20</v>
      </c>
    </row>
    <row r="77" spans="1:6" ht="15.75" customHeight="1" x14ac:dyDescent="0.25">
      <c r="A77" s="6">
        <v>76</v>
      </c>
      <c r="B77" s="6" t="s">
        <v>11</v>
      </c>
      <c r="C77" s="6" t="s">
        <v>12</v>
      </c>
      <c r="D77" s="3">
        <v>592</v>
      </c>
      <c r="E77" s="4">
        <v>42496</v>
      </c>
      <c r="F77" s="6" t="s">
        <v>8</v>
      </c>
    </row>
    <row r="78" spans="1:6" ht="15.75" customHeight="1" x14ac:dyDescent="0.25">
      <c r="A78" s="6">
        <v>77</v>
      </c>
      <c r="B78" s="6" t="s">
        <v>16</v>
      </c>
      <c r="C78" s="6" t="s">
        <v>12</v>
      </c>
      <c r="D78" s="3">
        <v>4330</v>
      </c>
      <c r="E78" s="4">
        <v>42498</v>
      </c>
      <c r="F78" s="6" t="s">
        <v>8</v>
      </c>
    </row>
    <row r="79" spans="1:6" ht="15.75" customHeight="1" x14ac:dyDescent="0.25">
      <c r="A79" s="6">
        <v>78</v>
      </c>
      <c r="B79" s="6" t="s">
        <v>11</v>
      </c>
      <c r="C79" s="6" t="s">
        <v>12</v>
      </c>
      <c r="D79" s="3">
        <v>9405</v>
      </c>
      <c r="E79" s="4">
        <v>42498</v>
      </c>
      <c r="F79" s="6" t="s">
        <v>10</v>
      </c>
    </row>
    <row r="80" spans="1:6" ht="15.75" customHeight="1" x14ac:dyDescent="0.25">
      <c r="A80" s="6">
        <v>79</v>
      </c>
      <c r="B80" s="6" t="s">
        <v>19</v>
      </c>
      <c r="C80" s="6" t="s">
        <v>12</v>
      </c>
      <c r="D80" s="3">
        <v>7671</v>
      </c>
      <c r="E80" s="4">
        <v>42498</v>
      </c>
      <c r="F80" s="6" t="s">
        <v>20</v>
      </c>
    </row>
    <row r="81" spans="1:6" ht="15.75" customHeight="1" x14ac:dyDescent="0.25">
      <c r="A81" s="6">
        <v>80</v>
      </c>
      <c r="B81" s="6" t="s">
        <v>6</v>
      </c>
      <c r="C81" s="6" t="s">
        <v>7</v>
      </c>
      <c r="D81" s="3">
        <v>5791</v>
      </c>
      <c r="E81" s="4">
        <v>42498</v>
      </c>
      <c r="F81" s="6" t="s">
        <v>10</v>
      </c>
    </row>
    <row r="82" spans="1:6" ht="15.75" customHeight="1" x14ac:dyDescent="0.25">
      <c r="A82" s="6">
        <v>81</v>
      </c>
      <c r="B82" s="6" t="s">
        <v>11</v>
      </c>
      <c r="C82" s="6" t="s">
        <v>12</v>
      </c>
      <c r="D82" s="3">
        <v>6007</v>
      </c>
      <c r="E82" s="4">
        <v>42502</v>
      </c>
      <c r="F82" s="6" t="s">
        <v>13</v>
      </c>
    </row>
    <row r="83" spans="1:6" ht="15.75" customHeight="1" x14ac:dyDescent="0.25">
      <c r="A83" s="6">
        <v>82</v>
      </c>
      <c r="B83" s="6" t="s">
        <v>11</v>
      </c>
      <c r="C83" s="6" t="s">
        <v>12</v>
      </c>
      <c r="D83" s="3">
        <v>5030</v>
      </c>
      <c r="E83" s="4">
        <v>42504</v>
      </c>
      <c r="F83" s="6" t="s">
        <v>15</v>
      </c>
    </row>
    <row r="84" spans="1:6" ht="15.75" customHeight="1" x14ac:dyDescent="0.25">
      <c r="A84" s="6">
        <v>83</v>
      </c>
      <c r="B84" s="6" t="s">
        <v>6</v>
      </c>
      <c r="C84" s="6" t="s">
        <v>7</v>
      </c>
      <c r="D84" s="3">
        <v>6763</v>
      </c>
      <c r="E84" s="4">
        <v>42504</v>
      </c>
      <c r="F84" s="6" t="s">
        <v>10</v>
      </c>
    </row>
    <row r="85" spans="1:6" ht="15.75" customHeight="1" x14ac:dyDescent="0.25">
      <c r="A85" s="6">
        <v>84</v>
      </c>
      <c r="B85" s="6" t="s">
        <v>11</v>
      </c>
      <c r="C85" s="6" t="s">
        <v>12</v>
      </c>
      <c r="D85" s="3">
        <v>4248</v>
      </c>
      <c r="E85" s="4">
        <v>42505</v>
      </c>
      <c r="F85" s="6" t="s">
        <v>17</v>
      </c>
    </row>
    <row r="86" spans="1:6" ht="15.75" customHeight="1" x14ac:dyDescent="0.25">
      <c r="A86" s="6">
        <v>85</v>
      </c>
      <c r="B86" s="6" t="s">
        <v>11</v>
      </c>
      <c r="C86" s="6" t="s">
        <v>12</v>
      </c>
      <c r="D86" s="3">
        <v>9543</v>
      </c>
      <c r="E86" s="4">
        <v>42506</v>
      </c>
      <c r="F86" s="6" t="s">
        <v>20</v>
      </c>
    </row>
    <row r="87" spans="1:6" ht="15.75" customHeight="1" x14ac:dyDescent="0.25">
      <c r="A87" s="6">
        <v>86</v>
      </c>
      <c r="B87" s="6" t="s">
        <v>9</v>
      </c>
      <c r="C87" s="6" t="s">
        <v>7</v>
      </c>
      <c r="D87" s="3">
        <v>2054</v>
      </c>
      <c r="E87" s="4">
        <v>42506</v>
      </c>
      <c r="F87" s="6" t="s">
        <v>10</v>
      </c>
    </row>
    <row r="88" spans="1:6" ht="15.75" customHeight="1" x14ac:dyDescent="0.25">
      <c r="A88" s="6">
        <v>87</v>
      </c>
      <c r="B88" s="6" t="s">
        <v>14</v>
      </c>
      <c r="C88" s="6" t="s">
        <v>7</v>
      </c>
      <c r="D88" s="3">
        <v>7094</v>
      </c>
      <c r="E88" s="4">
        <v>42506</v>
      </c>
      <c r="F88" s="6" t="s">
        <v>15</v>
      </c>
    </row>
    <row r="89" spans="1:6" ht="15.75" customHeight="1" x14ac:dyDescent="0.25">
      <c r="A89" s="6">
        <v>88</v>
      </c>
      <c r="B89" s="6" t="s">
        <v>6</v>
      </c>
      <c r="C89" s="6" t="s">
        <v>7</v>
      </c>
      <c r="D89" s="3">
        <v>6087</v>
      </c>
      <c r="E89" s="4">
        <v>42508</v>
      </c>
      <c r="F89" s="6" t="s">
        <v>8</v>
      </c>
    </row>
    <row r="90" spans="1:6" ht="15.75" customHeight="1" x14ac:dyDescent="0.25">
      <c r="A90" s="6">
        <v>89</v>
      </c>
      <c r="B90" s="6" t="s">
        <v>19</v>
      </c>
      <c r="C90" s="6" t="s">
        <v>12</v>
      </c>
      <c r="D90" s="3">
        <v>4264</v>
      </c>
      <c r="E90" s="4">
        <v>42509</v>
      </c>
      <c r="F90" s="6" t="s">
        <v>17</v>
      </c>
    </row>
    <row r="91" spans="1:6" ht="15.75" customHeight="1" x14ac:dyDescent="0.25">
      <c r="A91" s="6">
        <v>90</v>
      </c>
      <c r="B91" s="6" t="s">
        <v>21</v>
      </c>
      <c r="C91" s="6" t="s">
        <v>12</v>
      </c>
      <c r="D91" s="3">
        <v>9333</v>
      </c>
      <c r="E91" s="4">
        <v>42510</v>
      </c>
      <c r="F91" s="6" t="s">
        <v>8</v>
      </c>
    </row>
    <row r="92" spans="1:6" ht="15.75" customHeight="1" x14ac:dyDescent="0.25">
      <c r="A92" s="6">
        <v>91</v>
      </c>
      <c r="B92" s="6" t="s">
        <v>21</v>
      </c>
      <c r="C92" s="6" t="s">
        <v>12</v>
      </c>
      <c r="D92" s="3">
        <v>8775</v>
      </c>
      <c r="E92" s="4">
        <v>42512</v>
      </c>
      <c r="F92" s="6" t="s">
        <v>15</v>
      </c>
    </row>
    <row r="93" spans="1:6" ht="15.75" customHeight="1" x14ac:dyDescent="0.25">
      <c r="A93" s="6">
        <v>92</v>
      </c>
      <c r="B93" s="6" t="s">
        <v>9</v>
      </c>
      <c r="C93" s="6" t="s">
        <v>7</v>
      </c>
      <c r="D93" s="3">
        <v>2011</v>
      </c>
      <c r="E93" s="4">
        <v>42513</v>
      </c>
      <c r="F93" s="6" t="s">
        <v>10</v>
      </c>
    </row>
    <row r="94" spans="1:6" ht="15.75" customHeight="1" x14ac:dyDescent="0.25">
      <c r="A94" s="6">
        <v>93</v>
      </c>
      <c r="B94" s="6" t="s">
        <v>11</v>
      </c>
      <c r="C94" s="6" t="s">
        <v>12</v>
      </c>
      <c r="D94" s="3">
        <v>5632</v>
      </c>
      <c r="E94" s="4">
        <v>42515</v>
      </c>
      <c r="F94" s="6" t="s">
        <v>8</v>
      </c>
    </row>
    <row r="95" spans="1:6" ht="15.75" customHeight="1" x14ac:dyDescent="0.25">
      <c r="A95" s="6">
        <v>94</v>
      </c>
      <c r="B95" s="6" t="s">
        <v>11</v>
      </c>
      <c r="C95" s="6" t="s">
        <v>12</v>
      </c>
      <c r="D95" s="3">
        <v>4904</v>
      </c>
      <c r="E95" s="4">
        <v>42515</v>
      </c>
      <c r="F95" s="6" t="s">
        <v>18</v>
      </c>
    </row>
    <row r="96" spans="1:6" ht="15.75" customHeight="1" x14ac:dyDescent="0.25">
      <c r="A96" s="6">
        <v>95</v>
      </c>
      <c r="B96" s="6" t="s">
        <v>14</v>
      </c>
      <c r="C96" s="6" t="s">
        <v>7</v>
      </c>
      <c r="D96" s="3">
        <v>1002</v>
      </c>
      <c r="E96" s="4">
        <v>42515</v>
      </c>
      <c r="F96" s="6" t="s">
        <v>17</v>
      </c>
    </row>
    <row r="97" spans="1:6" ht="15.75" customHeight="1" x14ac:dyDescent="0.25">
      <c r="A97" s="6">
        <v>96</v>
      </c>
      <c r="B97" s="6" t="s">
        <v>16</v>
      </c>
      <c r="C97" s="6" t="s">
        <v>12</v>
      </c>
      <c r="D97" s="3">
        <v>8141</v>
      </c>
      <c r="E97" s="4">
        <v>42516</v>
      </c>
      <c r="F97" s="6" t="s">
        <v>10</v>
      </c>
    </row>
    <row r="98" spans="1:6" ht="15.75" customHeight="1" x14ac:dyDescent="0.25">
      <c r="A98" s="6">
        <v>97</v>
      </c>
      <c r="B98" s="6" t="s">
        <v>16</v>
      </c>
      <c r="C98" s="6" t="s">
        <v>12</v>
      </c>
      <c r="D98" s="3">
        <v>3644</v>
      </c>
      <c r="E98" s="4">
        <v>42516</v>
      </c>
      <c r="F98" s="6" t="s">
        <v>13</v>
      </c>
    </row>
    <row r="99" spans="1:6" ht="15.75" customHeight="1" x14ac:dyDescent="0.25">
      <c r="A99" s="6">
        <v>98</v>
      </c>
      <c r="B99" s="6" t="s">
        <v>16</v>
      </c>
      <c r="C99" s="6" t="s">
        <v>12</v>
      </c>
      <c r="D99" s="3">
        <v>1380</v>
      </c>
      <c r="E99" s="4">
        <v>42516</v>
      </c>
      <c r="F99" s="6" t="s">
        <v>17</v>
      </c>
    </row>
    <row r="100" spans="1:6" ht="15.75" customHeight="1" x14ac:dyDescent="0.25">
      <c r="A100" s="6">
        <v>99</v>
      </c>
      <c r="B100" s="6" t="s">
        <v>9</v>
      </c>
      <c r="C100" s="6" t="s">
        <v>7</v>
      </c>
      <c r="D100" s="3">
        <v>8354</v>
      </c>
      <c r="E100" s="4">
        <v>42516</v>
      </c>
      <c r="F100" s="6" t="s">
        <v>15</v>
      </c>
    </row>
    <row r="101" spans="1:6" ht="15.75" customHeight="1" x14ac:dyDescent="0.25">
      <c r="A101" s="6">
        <v>100</v>
      </c>
      <c r="B101" s="6" t="s">
        <v>11</v>
      </c>
      <c r="C101" s="6" t="s">
        <v>12</v>
      </c>
      <c r="D101" s="3">
        <v>5182</v>
      </c>
      <c r="E101" s="4">
        <v>42517</v>
      </c>
      <c r="F101" s="6" t="s">
        <v>8</v>
      </c>
    </row>
    <row r="102" spans="1:6" ht="15.75" customHeight="1" x14ac:dyDescent="0.25">
      <c r="A102" s="6">
        <v>101</v>
      </c>
      <c r="B102" s="6" t="s">
        <v>19</v>
      </c>
      <c r="C102" s="6" t="s">
        <v>12</v>
      </c>
      <c r="D102" s="3">
        <v>2193</v>
      </c>
      <c r="E102" s="4">
        <v>42517</v>
      </c>
      <c r="F102" s="6" t="s">
        <v>20</v>
      </c>
    </row>
    <row r="103" spans="1:6" ht="15.75" customHeight="1" x14ac:dyDescent="0.25">
      <c r="A103" s="6">
        <v>102</v>
      </c>
      <c r="B103" s="6" t="s">
        <v>21</v>
      </c>
      <c r="C103" s="6" t="s">
        <v>12</v>
      </c>
      <c r="D103" s="3">
        <v>3647</v>
      </c>
      <c r="E103" s="4">
        <v>42518</v>
      </c>
      <c r="F103" s="6" t="s">
        <v>8</v>
      </c>
    </row>
    <row r="104" spans="1:6" ht="15.75" customHeight="1" x14ac:dyDescent="0.25">
      <c r="A104" s="6">
        <v>103</v>
      </c>
      <c r="B104" s="6" t="s">
        <v>19</v>
      </c>
      <c r="C104" s="6" t="s">
        <v>12</v>
      </c>
      <c r="D104" s="3">
        <v>4104</v>
      </c>
      <c r="E104" s="4">
        <v>42518</v>
      </c>
      <c r="F104" s="6" t="s">
        <v>8</v>
      </c>
    </row>
    <row r="105" spans="1:6" ht="15.75" customHeight="1" x14ac:dyDescent="0.25">
      <c r="A105" s="6">
        <v>104</v>
      </c>
      <c r="B105" s="6" t="s">
        <v>6</v>
      </c>
      <c r="C105" s="6" t="s">
        <v>7</v>
      </c>
      <c r="D105" s="3">
        <v>7457</v>
      </c>
      <c r="E105" s="4">
        <v>42518</v>
      </c>
      <c r="F105" s="6" t="s">
        <v>8</v>
      </c>
    </row>
    <row r="106" spans="1:6" ht="15.75" customHeight="1" x14ac:dyDescent="0.25">
      <c r="A106" s="6">
        <v>105</v>
      </c>
      <c r="B106" s="6" t="s">
        <v>21</v>
      </c>
      <c r="C106" s="6" t="s">
        <v>12</v>
      </c>
      <c r="D106" s="3">
        <v>3767</v>
      </c>
      <c r="E106" s="4">
        <v>42519</v>
      </c>
      <c r="F106" s="6" t="s">
        <v>13</v>
      </c>
    </row>
    <row r="107" spans="1:6" ht="15.75" customHeight="1" x14ac:dyDescent="0.25">
      <c r="A107" s="6">
        <v>106</v>
      </c>
      <c r="B107" s="6" t="s">
        <v>9</v>
      </c>
      <c r="C107" s="6" t="s">
        <v>7</v>
      </c>
      <c r="D107" s="3">
        <v>4685</v>
      </c>
      <c r="E107" s="4">
        <v>42520</v>
      </c>
      <c r="F107" s="6" t="s">
        <v>15</v>
      </c>
    </row>
    <row r="108" spans="1:6" ht="15.75" customHeight="1" x14ac:dyDescent="0.25">
      <c r="A108" s="6">
        <v>107</v>
      </c>
      <c r="B108" s="6" t="s">
        <v>11</v>
      </c>
      <c r="C108" s="6" t="s">
        <v>12</v>
      </c>
      <c r="D108" s="3">
        <v>3917</v>
      </c>
      <c r="E108" s="4">
        <v>42525</v>
      </c>
      <c r="F108" s="6" t="s">
        <v>8</v>
      </c>
    </row>
    <row r="109" spans="1:6" ht="15.75" customHeight="1" x14ac:dyDescent="0.25">
      <c r="A109" s="6">
        <v>108</v>
      </c>
      <c r="B109" s="6" t="s">
        <v>19</v>
      </c>
      <c r="C109" s="6" t="s">
        <v>12</v>
      </c>
      <c r="D109" s="3">
        <v>521</v>
      </c>
      <c r="E109" s="4">
        <v>42525</v>
      </c>
      <c r="F109" s="6" t="s">
        <v>13</v>
      </c>
    </row>
    <row r="110" spans="1:6" ht="15.75" customHeight="1" x14ac:dyDescent="0.25">
      <c r="A110" s="6">
        <v>109</v>
      </c>
      <c r="B110" s="6" t="s">
        <v>19</v>
      </c>
      <c r="C110" s="6" t="s">
        <v>12</v>
      </c>
      <c r="D110" s="3">
        <v>5605</v>
      </c>
      <c r="E110" s="4">
        <v>42531</v>
      </c>
      <c r="F110" s="6" t="s">
        <v>20</v>
      </c>
    </row>
    <row r="111" spans="1:6" ht="15.75" customHeight="1" x14ac:dyDescent="0.25">
      <c r="A111" s="6">
        <v>110</v>
      </c>
      <c r="B111" s="6" t="s">
        <v>9</v>
      </c>
      <c r="C111" s="6" t="s">
        <v>7</v>
      </c>
      <c r="D111" s="3">
        <v>9630</v>
      </c>
      <c r="E111" s="4">
        <v>42532</v>
      </c>
      <c r="F111" s="6" t="s">
        <v>15</v>
      </c>
    </row>
    <row r="112" spans="1:6" ht="15.75" customHeight="1" x14ac:dyDescent="0.25">
      <c r="A112" s="6">
        <v>111</v>
      </c>
      <c r="B112" s="6" t="s">
        <v>11</v>
      </c>
      <c r="C112" s="6" t="s">
        <v>12</v>
      </c>
      <c r="D112" s="3">
        <v>6941</v>
      </c>
      <c r="E112" s="4">
        <v>42541</v>
      </c>
      <c r="F112" s="6" t="s">
        <v>13</v>
      </c>
    </row>
    <row r="113" spans="1:6" ht="15.75" customHeight="1" x14ac:dyDescent="0.25">
      <c r="A113" s="6">
        <v>112</v>
      </c>
      <c r="B113" s="6" t="s">
        <v>9</v>
      </c>
      <c r="C113" s="6" t="s">
        <v>7</v>
      </c>
      <c r="D113" s="3">
        <v>7231</v>
      </c>
      <c r="E113" s="4">
        <v>42541</v>
      </c>
      <c r="F113" s="6" t="s">
        <v>10</v>
      </c>
    </row>
    <row r="114" spans="1:6" ht="15.75" customHeight="1" x14ac:dyDescent="0.25">
      <c r="A114" s="6">
        <v>113</v>
      </c>
      <c r="B114" s="6" t="s">
        <v>9</v>
      </c>
      <c r="C114" s="6" t="s">
        <v>7</v>
      </c>
      <c r="D114" s="3">
        <v>8891</v>
      </c>
      <c r="E114" s="4">
        <v>42544</v>
      </c>
      <c r="F114" s="6" t="s">
        <v>17</v>
      </c>
    </row>
    <row r="115" spans="1:6" ht="15.75" customHeight="1" x14ac:dyDescent="0.25">
      <c r="A115" s="6">
        <v>114</v>
      </c>
      <c r="B115" s="6" t="s">
        <v>11</v>
      </c>
      <c r="C115" s="6" t="s">
        <v>12</v>
      </c>
      <c r="D115" s="3">
        <v>107</v>
      </c>
      <c r="E115" s="4">
        <v>42546</v>
      </c>
      <c r="F115" s="6" t="s">
        <v>20</v>
      </c>
    </row>
    <row r="116" spans="1:6" ht="15.75" customHeight="1" x14ac:dyDescent="0.25">
      <c r="A116" s="6">
        <v>115</v>
      </c>
      <c r="B116" s="6" t="s">
        <v>11</v>
      </c>
      <c r="C116" s="6" t="s">
        <v>12</v>
      </c>
      <c r="D116" s="3">
        <v>4243</v>
      </c>
      <c r="E116" s="4">
        <v>42547</v>
      </c>
      <c r="F116" s="6" t="s">
        <v>8</v>
      </c>
    </row>
    <row r="117" spans="1:6" ht="15.75" customHeight="1" x14ac:dyDescent="0.25">
      <c r="A117" s="6">
        <v>116</v>
      </c>
      <c r="B117" s="6" t="s">
        <v>16</v>
      </c>
      <c r="C117" s="6" t="s">
        <v>12</v>
      </c>
      <c r="D117" s="3">
        <v>4514</v>
      </c>
      <c r="E117" s="4">
        <v>42548</v>
      </c>
      <c r="F117" s="6" t="s">
        <v>8</v>
      </c>
    </row>
    <row r="118" spans="1:6" ht="15.75" customHeight="1" x14ac:dyDescent="0.25">
      <c r="A118" s="6">
        <v>117</v>
      </c>
      <c r="B118" s="6" t="s">
        <v>21</v>
      </c>
      <c r="C118" s="6" t="s">
        <v>12</v>
      </c>
      <c r="D118" s="3">
        <v>5480</v>
      </c>
      <c r="E118" s="4">
        <v>42553</v>
      </c>
      <c r="F118" s="6" t="s">
        <v>8</v>
      </c>
    </row>
    <row r="119" spans="1:6" ht="15.75" customHeight="1" x14ac:dyDescent="0.25">
      <c r="A119" s="6">
        <v>118</v>
      </c>
      <c r="B119" s="6" t="s">
        <v>11</v>
      </c>
      <c r="C119" s="6" t="s">
        <v>12</v>
      </c>
      <c r="D119" s="3">
        <v>5002</v>
      </c>
      <c r="E119" s="4">
        <v>42553</v>
      </c>
      <c r="F119" s="6" t="s">
        <v>20</v>
      </c>
    </row>
    <row r="120" spans="1:6" ht="15.75" customHeight="1" x14ac:dyDescent="0.25">
      <c r="A120" s="6">
        <v>119</v>
      </c>
      <c r="B120" s="6" t="s">
        <v>11</v>
      </c>
      <c r="C120" s="6" t="s">
        <v>12</v>
      </c>
      <c r="D120" s="3">
        <v>8530</v>
      </c>
      <c r="E120" s="4">
        <v>42556</v>
      </c>
      <c r="F120" s="6" t="s">
        <v>13</v>
      </c>
    </row>
    <row r="121" spans="1:6" ht="15.75" customHeight="1" x14ac:dyDescent="0.25">
      <c r="A121" s="6">
        <v>120</v>
      </c>
      <c r="B121" s="6" t="s">
        <v>16</v>
      </c>
      <c r="C121" s="6" t="s">
        <v>12</v>
      </c>
      <c r="D121" s="3">
        <v>4819</v>
      </c>
      <c r="E121" s="4">
        <v>42558</v>
      </c>
      <c r="F121" s="6" t="s">
        <v>18</v>
      </c>
    </row>
    <row r="122" spans="1:6" ht="15.75" customHeight="1" x14ac:dyDescent="0.25">
      <c r="A122" s="6">
        <v>121</v>
      </c>
      <c r="B122" s="6" t="s">
        <v>9</v>
      </c>
      <c r="C122" s="6" t="s">
        <v>7</v>
      </c>
      <c r="D122" s="3">
        <v>6343</v>
      </c>
      <c r="E122" s="4">
        <v>42562</v>
      </c>
      <c r="F122" s="6" t="s">
        <v>10</v>
      </c>
    </row>
    <row r="123" spans="1:6" ht="15.75" customHeight="1" x14ac:dyDescent="0.25">
      <c r="A123" s="6">
        <v>122</v>
      </c>
      <c r="B123" s="6" t="s">
        <v>16</v>
      </c>
      <c r="C123" s="6" t="s">
        <v>12</v>
      </c>
      <c r="D123" s="3">
        <v>2318</v>
      </c>
      <c r="E123" s="4">
        <v>42564</v>
      </c>
      <c r="F123" s="6" t="s">
        <v>10</v>
      </c>
    </row>
    <row r="124" spans="1:6" ht="15.75" customHeight="1" x14ac:dyDescent="0.25">
      <c r="A124" s="6">
        <v>123</v>
      </c>
      <c r="B124" s="6" t="s">
        <v>16</v>
      </c>
      <c r="C124" s="6" t="s">
        <v>12</v>
      </c>
      <c r="D124" s="3">
        <v>220</v>
      </c>
      <c r="E124" s="4">
        <v>42571</v>
      </c>
      <c r="F124" s="6" t="s">
        <v>10</v>
      </c>
    </row>
    <row r="125" spans="1:6" ht="15.75" customHeight="1" x14ac:dyDescent="0.25">
      <c r="A125" s="6">
        <v>124</v>
      </c>
      <c r="B125" s="6" t="s">
        <v>16</v>
      </c>
      <c r="C125" s="6" t="s">
        <v>12</v>
      </c>
      <c r="D125" s="3">
        <v>6341</v>
      </c>
      <c r="E125" s="4">
        <v>42571</v>
      </c>
      <c r="F125" s="6" t="s">
        <v>18</v>
      </c>
    </row>
    <row r="126" spans="1:6" ht="15.75" customHeight="1" x14ac:dyDescent="0.25">
      <c r="A126" s="6">
        <v>125</v>
      </c>
      <c r="B126" s="6" t="s">
        <v>19</v>
      </c>
      <c r="C126" s="6" t="s">
        <v>12</v>
      </c>
      <c r="D126" s="3">
        <v>330</v>
      </c>
      <c r="E126" s="4">
        <v>42571</v>
      </c>
      <c r="F126" s="6" t="s">
        <v>15</v>
      </c>
    </row>
    <row r="127" spans="1:6" ht="15.75" customHeight="1" x14ac:dyDescent="0.25">
      <c r="A127" s="6">
        <v>126</v>
      </c>
      <c r="B127" s="6" t="s">
        <v>9</v>
      </c>
      <c r="C127" s="6" t="s">
        <v>7</v>
      </c>
      <c r="D127" s="3">
        <v>3027</v>
      </c>
      <c r="E127" s="4">
        <v>42571</v>
      </c>
      <c r="F127" s="6" t="s">
        <v>10</v>
      </c>
    </row>
    <row r="128" spans="1:6" ht="15.75" customHeight="1" x14ac:dyDescent="0.25">
      <c r="A128" s="6">
        <v>127</v>
      </c>
      <c r="B128" s="6" t="s">
        <v>16</v>
      </c>
      <c r="C128" s="6" t="s">
        <v>12</v>
      </c>
      <c r="D128" s="3">
        <v>850</v>
      </c>
      <c r="E128" s="4">
        <v>42573</v>
      </c>
      <c r="F128" s="6" t="s">
        <v>18</v>
      </c>
    </row>
    <row r="129" spans="1:6" ht="15.75" customHeight="1" x14ac:dyDescent="0.25">
      <c r="A129" s="6">
        <v>128</v>
      </c>
      <c r="B129" s="6" t="s">
        <v>11</v>
      </c>
      <c r="C129" s="6" t="s">
        <v>12</v>
      </c>
      <c r="D129" s="3">
        <v>8986</v>
      </c>
      <c r="E129" s="4">
        <v>42574</v>
      </c>
      <c r="F129" s="6" t="s">
        <v>10</v>
      </c>
    </row>
    <row r="130" spans="1:6" ht="15.75" customHeight="1" x14ac:dyDescent="0.25">
      <c r="A130" s="6">
        <v>129</v>
      </c>
      <c r="B130" s="6" t="s">
        <v>9</v>
      </c>
      <c r="C130" s="6" t="s">
        <v>7</v>
      </c>
      <c r="D130" s="3">
        <v>3800</v>
      </c>
      <c r="E130" s="4">
        <v>42576</v>
      </c>
      <c r="F130" s="6" t="s">
        <v>8</v>
      </c>
    </row>
    <row r="131" spans="1:6" ht="15.75" customHeight="1" x14ac:dyDescent="0.25">
      <c r="A131" s="6">
        <v>130</v>
      </c>
      <c r="B131" s="6" t="s">
        <v>6</v>
      </c>
      <c r="C131" s="6" t="s">
        <v>7</v>
      </c>
      <c r="D131" s="3">
        <v>5751</v>
      </c>
      <c r="E131" s="4">
        <v>42579</v>
      </c>
      <c r="F131" s="6" t="s">
        <v>10</v>
      </c>
    </row>
    <row r="132" spans="1:6" ht="15.75" customHeight="1" x14ac:dyDescent="0.25">
      <c r="A132" s="6">
        <v>131</v>
      </c>
      <c r="B132" s="6" t="s">
        <v>19</v>
      </c>
      <c r="C132" s="6" t="s">
        <v>12</v>
      </c>
      <c r="D132" s="3">
        <v>1704</v>
      </c>
      <c r="E132" s="4">
        <v>42580</v>
      </c>
      <c r="F132" s="6" t="s">
        <v>10</v>
      </c>
    </row>
    <row r="133" spans="1:6" ht="15.75" customHeight="1" x14ac:dyDescent="0.25">
      <c r="A133" s="6">
        <v>132</v>
      </c>
      <c r="B133" s="6" t="s">
        <v>11</v>
      </c>
      <c r="C133" s="6" t="s">
        <v>12</v>
      </c>
      <c r="D133" s="3">
        <v>7966</v>
      </c>
      <c r="E133" s="4">
        <v>42581</v>
      </c>
      <c r="F133" s="6" t="s">
        <v>17</v>
      </c>
    </row>
    <row r="134" spans="1:6" ht="15.75" customHeight="1" x14ac:dyDescent="0.25">
      <c r="A134" s="6">
        <v>133</v>
      </c>
      <c r="B134" s="6" t="s">
        <v>11</v>
      </c>
      <c r="C134" s="6" t="s">
        <v>12</v>
      </c>
      <c r="D134" s="3">
        <v>852</v>
      </c>
      <c r="E134" s="4">
        <v>42582</v>
      </c>
      <c r="F134" s="6" t="s">
        <v>8</v>
      </c>
    </row>
    <row r="135" spans="1:6" ht="15.75" customHeight="1" x14ac:dyDescent="0.25">
      <c r="A135" s="6">
        <v>134</v>
      </c>
      <c r="B135" s="6" t="s">
        <v>14</v>
      </c>
      <c r="C135" s="6" t="s">
        <v>7</v>
      </c>
      <c r="D135" s="3">
        <v>8416</v>
      </c>
      <c r="E135" s="4">
        <v>42582</v>
      </c>
      <c r="F135" s="6" t="s">
        <v>17</v>
      </c>
    </row>
    <row r="136" spans="1:6" ht="15.75" customHeight="1" x14ac:dyDescent="0.25">
      <c r="A136" s="6">
        <v>135</v>
      </c>
      <c r="B136" s="6" t="s">
        <v>11</v>
      </c>
      <c r="C136" s="6" t="s">
        <v>12</v>
      </c>
      <c r="D136" s="3">
        <v>7144</v>
      </c>
      <c r="E136" s="4">
        <v>42583</v>
      </c>
      <c r="F136" s="6" t="s">
        <v>20</v>
      </c>
    </row>
    <row r="137" spans="1:6" ht="15.75" customHeight="1" x14ac:dyDescent="0.25">
      <c r="A137" s="6">
        <v>136</v>
      </c>
      <c r="B137" s="6" t="s">
        <v>9</v>
      </c>
      <c r="C137" s="6" t="s">
        <v>7</v>
      </c>
      <c r="D137" s="3">
        <v>7854</v>
      </c>
      <c r="E137" s="4">
        <v>42583</v>
      </c>
      <c r="F137" s="6" t="s">
        <v>8</v>
      </c>
    </row>
    <row r="138" spans="1:6" ht="15.75" customHeight="1" x14ac:dyDescent="0.25">
      <c r="A138" s="6">
        <v>137</v>
      </c>
      <c r="B138" s="6" t="s">
        <v>16</v>
      </c>
      <c r="C138" s="6" t="s">
        <v>12</v>
      </c>
      <c r="D138" s="3">
        <v>859</v>
      </c>
      <c r="E138" s="4">
        <v>42585</v>
      </c>
      <c r="F138" s="6" t="s">
        <v>8</v>
      </c>
    </row>
    <row r="139" spans="1:6" ht="15.75" customHeight="1" x14ac:dyDescent="0.25">
      <c r="A139" s="6">
        <v>138</v>
      </c>
      <c r="B139" s="6" t="s">
        <v>9</v>
      </c>
      <c r="C139" s="6" t="s">
        <v>7</v>
      </c>
      <c r="D139" s="3">
        <v>8049</v>
      </c>
      <c r="E139" s="4">
        <v>42594</v>
      </c>
      <c r="F139" s="6" t="s">
        <v>8</v>
      </c>
    </row>
    <row r="140" spans="1:6" ht="15.75" customHeight="1" x14ac:dyDescent="0.25">
      <c r="A140" s="6">
        <v>139</v>
      </c>
      <c r="B140" s="6" t="s">
        <v>11</v>
      </c>
      <c r="C140" s="6" t="s">
        <v>12</v>
      </c>
      <c r="D140" s="3">
        <v>2836</v>
      </c>
      <c r="E140" s="4">
        <v>42595</v>
      </c>
      <c r="F140" s="6" t="s">
        <v>15</v>
      </c>
    </row>
    <row r="141" spans="1:6" ht="15.75" customHeight="1" x14ac:dyDescent="0.25">
      <c r="A141" s="6">
        <v>140</v>
      </c>
      <c r="B141" s="6" t="s">
        <v>6</v>
      </c>
      <c r="C141" s="6" t="s">
        <v>7</v>
      </c>
      <c r="D141" s="3">
        <v>1743</v>
      </c>
      <c r="E141" s="4">
        <v>42601</v>
      </c>
      <c r="F141" s="6" t="s">
        <v>8</v>
      </c>
    </row>
    <row r="142" spans="1:6" ht="15.75" customHeight="1" x14ac:dyDescent="0.25">
      <c r="A142" s="6">
        <v>141</v>
      </c>
      <c r="B142" s="6" t="s">
        <v>19</v>
      </c>
      <c r="C142" s="6" t="s">
        <v>12</v>
      </c>
      <c r="D142" s="3">
        <v>3844</v>
      </c>
      <c r="E142" s="4">
        <v>42605</v>
      </c>
      <c r="F142" s="6" t="s">
        <v>20</v>
      </c>
    </row>
    <row r="143" spans="1:6" ht="15.75" customHeight="1" x14ac:dyDescent="0.25">
      <c r="A143" s="6">
        <v>142</v>
      </c>
      <c r="B143" s="6" t="s">
        <v>19</v>
      </c>
      <c r="C143" s="6" t="s">
        <v>12</v>
      </c>
      <c r="D143" s="3">
        <v>7490</v>
      </c>
      <c r="E143" s="4">
        <v>42606</v>
      </c>
      <c r="F143" s="6" t="s">
        <v>20</v>
      </c>
    </row>
    <row r="144" spans="1:6" ht="15.75" customHeight="1" x14ac:dyDescent="0.25">
      <c r="A144" s="6">
        <v>143</v>
      </c>
      <c r="B144" s="6" t="s">
        <v>9</v>
      </c>
      <c r="C144" s="6" t="s">
        <v>7</v>
      </c>
      <c r="D144" s="3">
        <v>4483</v>
      </c>
      <c r="E144" s="4">
        <v>42607</v>
      </c>
      <c r="F144" s="6" t="s">
        <v>15</v>
      </c>
    </row>
    <row r="145" spans="1:6" ht="15.75" customHeight="1" x14ac:dyDescent="0.25">
      <c r="A145" s="6">
        <v>144</v>
      </c>
      <c r="B145" s="6" t="s">
        <v>19</v>
      </c>
      <c r="C145" s="6" t="s">
        <v>12</v>
      </c>
      <c r="D145" s="3">
        <v>7333</v>
      </c>
      <c r="E145" s="4">
        <v>42609</v>
      </c>
      <c r="F145" s="6" t="s">
        <v>13</v>
      </c>
    </row>
    <row r="146" spans="1:6" ht="15.75" customHeight="1" x14ac:dyDescent="0.25">
      <c r="A146" s="6">
        <v>145</v>
      </c>
      <c r="B146" s="6" t="s">
        <v>6</v>
      </c>
      <c r="C146" s="6" t="s">
        <v>7</v>
      </c>
      <c r="D146" s="3">
        <v>7654</v>
      </c>
      <c r="E146" s="4">
        <v>42610</v>
      </c>
      <c r="F146" s="6" t="s">
        <v>8</v>
      </c>
    </row>
    <row r="147" spans="1:6" ht="15.75" customHeight="1" x14ac:dyDescent="0.25">
      <c r="A147" s="6">
        <v>146</v>
      </c>
      <c r="B147" s="6" t="s">
        <v>19</v>
      </c>
      <c r="C147" s="6" t="s">
        <v>12</v>
      </c>
      <c r="D147" s="3">
        <v>3944</v>
      </c>
      <c r="E147" s="4">
        <v>42611</v>
      </c>
      <c r="F147" s="6" t="s">
        <v>10</v>
      </c>
    </row>
    <row r="148" spans="1:6" ht="15.75" customHeight="1" x14ac:dyDescent="0.25">
      <c r="A148" s="6">
        <v>147</v>
      </c>
      <c r="B148" s="6" t="s">
        <v>14</v>
      </c>
      <c r="C148" s="6" t="s">
        <v>7</v>
      </c>
      <c r="D148" s="3">
        <v>5761</v>
      </c>
      <c r="E148" s="4">
        <v>42611</v>
      </c>
      <c r="F148" s="6" t="s">
        <v>15</v>
      </c>
    </row>
    <row r="149" spans="1:6" ht="15.75" customHeight="1" x14ac:dyDescent="0.25">
      <c r="A149" s="6">
        <v>148</v>
      </c>
      <c r="B149" s="6" t="s">
        <v>11</v>
      </c>
      <c r="C149" s="6" t="s">
        <v>12</v>
      </c>
      <c r="D149" s="3">
        <v>6864</v>
      </c>
      <c r="E149" s="4">
        <v>42614</v>
      </c>
      <c r="F149" s="6" t="s">
        <v>18</v>
      </c>
    </row>
    <row r="150" spans="1:6" ht="15.75" customHeight="1" x14ac:dyDescent="0.25">
      <c r="A150" s="6">
        <v>149</v>
      </c>
      <c r="B150" s="6" t="s">
        <v>11</v>
      </c>
      <c r="C150" s="6" t="s">
        <v>12</v>
      </c>
      <c r="D150" s="3">
        <v>4016</v>
      </c>
      <c r="E150" s="4">
        <v>42614</v>
      </c>
      <c r="F150" s="6" t="s">
        <v>15</v>
      </c>
    </row>
    <row r="151" spans="1:6" ht="15.75" customHeight="1" x14ac:dyDescent="0.25">
      <c r="A151" s="6">
        <v>150</v>
      </c>
      <c r="B151" s="6" t="s">
        <v>11</v>
      </c>
      <c r="C151" s="6" t="s">
        <v>12</v>
      </c>
      <c r="D151" s="3">
        <v>1841</v>
      </c>
      <c r="E151" s="4">
        <v>42615</v>
      </c>
      <c r="F151" s="6" t="s">
        <v>8</v>
      </c>
    </row>
    <row r="152" spans="1:6" ht="15.75" customHeight="1" x14ac:dyDescent="0.25">
      <c r="A152" s="6">
        <v>151</v>
      </c>
      <c r="B152" s="6" t="s">
        <v>11</v>
      </c>
      <c r="C152" s="6" t="s">
        <v>12</v>
      </c>
      <c r="D152" s="3">
        <v>424</v>
      </c>
      <c r="E152" s="4">
        <v>42618</v>
      </c>
      <c r="F152" s="6" t="s">
        <v>17</v>
      </c>
    </row>
    <row r="153" spans="1:6" ht="15.75" customHeight="1" x14ac:dyDescent="0.25">
      <c r="A153" s="6">
        <v>152</v>
      </c>
      <c r="B153" s="6" t="s">
        <v>11</v>
      </c>
      <c r="C153" s="6" t="s">
        <v>12</v>
      </c>
      <c r="D153" s="3">
        <v>8765</v>
      </c>
      <c r="E153" s="4">
        <v>42620</v>
      </c>
      <c r="F153" s="6" t="s">
        <v>10</v>
      </c>
    </row>
    <row r="154" spans="1:6" ht="15.75" customHeight="1" x14ac:dyDescent="0.25">
      <c r="A154" s="6">
        <v>153</v>
      </c>
      <c r="B154" s="6" t="s">
        <v>11</v>
      </c>
      <c r="C154" s="6" t="s">
        <v>12</v>
      </c>
      <c r="D154" s="3">
        <v>5583</v>
      </c>
      <c r="E154" s="4">
        <v>42621</v>
      </c>
      <c r="F154" s="6" t="s">
        <v>8</v>
      </c>
    </row>
    <row r="155" spans="1:6" ht="15.75" customHeight="1" x14ac:dyDescent="0.25">
      <c r="A155" s="6">
        <v>154</v>
      </c>
      <c r="B155" s="6" t="s">
        <v>9</v>
      </c>
      <c r="C155" s="6" t="s">
        <v>7</v>
      </c>
      <c r="D155" s="3">
        <v>4390</v>
      </c>
      <c r="E155" s="4">
        <v>42622</v>
      </c>
      <c r="F155" s="6" t="s">
        <v>18</v>
      </c>
    </row>
    <row r="156" spans="1:6" ht="15.75" customHeight="1" x14ac:dyDescent="0.25">
      <c r="A156" s="6">
        <v>155</v>
      </c>
      <c r="B156" s="6" t="s">
        <v>9</v>
      </c>
      <c r="C156" s="6" t="s">
        <v>7</v>
      </c>
      <c r="D156" s="3">
        <v>352</v>
      </c>
      <c r="E156" s="4">
        <v>42622</v>
      </c>
      <c r="F156" s="6" t="s">
        <v>13</v>
      </c>
    </row>
    <row r="157" spans="1:6" ht="15.75" customHeight="1" x14ac:dyDescent="0.25">
      <c r="A157" s="6">
        <v>156</v>
      </c>
      <c r="B157" s="6" t="s">
        <v>19</v>
      </c>
      <c r="C157" s="6" t="s">
        <v>12</v>
      </c>
      <c r="D157" s="3">
        <v>8489</v>
      </c>
      <c r="E157" s="4">
        <v>42624</v>
      </c>
      <c r="F157" s="6" t="s">
        <v>8</v>
      </c>
    </row>
    <row r="158" spans="1:6" ht="15.75" customHeight="1" x14ac:dyDescent="0.25">
      <c r="A158" s="6">
        <v>157</v>
      </c>
      <c r="B158" s="6" t="s">
        <v>11</v>
      </c>
      <c r="C158" s="6" t="s">
        <v>12</v>
      </c>
      <c r="D158" s="3">
        <v>7090</v>
      </c>
      <c r="E158" s="4">
        <v>42624</v>
      </c>
      <c r="F158" s="6" t="s">
        <v>20</v>
      </c>
    </row>
    <row r="159" spans="1:6" ht="15.75" customHeight="1" x14ac:dyDescent="0.25">
      <c r="A159" s="6">
        <v>158</v>
      </c>
      <c r="B159" s="6" t="s">
        <v>11</v>
      </c>
      <c r="C159" s="6" t="s">
        <v>12</v>
      </c>
      <c r="D159" s="3">
        <v>7880</v>
      </c>
      <c r="E159" s="4">
        <v>42628</v>
      </c>
      <c r="F159" s="6" t="s">
        <v>8</v>
      </c>
    </row>
    <row r="160" spans="1:6" ht="15.75" customHeight="1" x14ac:dyDescent="0.25">
      <c r="A160" s="6">
        <v>159</v>
      </c>
      <c r="B160" s="6" t="s">
        <v>16</v>
      </c>
      <c r="C160" s="6" t="s">
        <v>12</v>
      </c>
      <c r="D160" s="3">
        <v>3861</v>
      </c>
      <c r="E160" s="4">
        <v>42631</v>
      </c>
      <c r="F160" s="6" t="s">
        <v>8</v>
      </c>
    </row>
    <row r="161" spans="1:6" ht="15.75" customHeight="1" x14ac:dyDescent="0.25">
      <c r="A161" s="6">
        <v>160</v>
      </c>
      <c r="B161" s="6" t="s">
        <v>9</v>
      </c>
      <c r="C161" s="6" t="s">
        <v>7</v>
      </c>
      <c r="D161" s="3">
        <v>7927</v>
      </c>
      <c r="E161" s="4">
        <v>42632</v>
      </c>
      <c r="F161" s="6" t="s">
        <v>15</v>
      </c>
    </row>
    <row r="162" spans="1:6" ht="15.75" customHeight="1" x14ac:dyDescent="0.25">
      <c r="A162" s="6">
        <v>161</v>
      </c>
      <c r="B162" s="6" t="s">
        <v>11</v>
      </c>
      <c r="C162" s="6" t="s">
        <v>12</v>
      </c>
      <c r="D162" s="3">
        <v>6162</v>
      </c>
      <c r="E162" s="4">
        <v>42633</v>
      </c>
      <c r="F162" s="6" t="s">
        <v>8</v>
      </c>
    </row>
    <row r="163" spans="1:6" ht="15.75" customHeight="1" x14ac:dyDescent="0.25">
      <c r="A163" s="6">
        <v>162</v>
      </c>
      <c r="B163" s="6" t="s">
        <v>21</v>
      </c>
      <c r="C163" s="6" t="s">
        <v>12</v>
      </c>
      <c r="D163" s="3">
        <v>5523</v>
      </c>
      <c r="E163" s="4">
        <v>42638</v>
      </c>
      <c r="F163" s="6" t="s">
        <v>17</v>
      </c>
    </row>
    <row r="164" spans="1:6" ht="15.75" customHeight="1" x14ac:dyDescent="0.25">
      <c r="A164" s="6">
        <v>163</v>
      </c>
      <c r="B164" s="6" t="s">
        <v>9</v>
      </c>
      <c r="C164" s="6" t="s">
        <v>7</v>
      </c>
      <c r="D164" s="3">
        <v>5936</v>
      </c>
      <c r="E164" s="4">
        <v>42638</v>
      </c>
      <c r="F164" s="6" t="s">
        <v>10</v>
      </c>
    </row>
    <row r="165" spans="1:6" ht="15.75" customHeight="1" x14ac:dyDescent="0.25">
      <c r="A165" s="6">
        <v>164</v>
      </c>
      <c r="B165" s="6" t="s">
        <v>6</v>
      </c>
      <c r="C165" s="6" t="s">
        <v>7</v>
      </c>
      <c r="D165" s="3">
        <v>7251</v>
      </c>
      <c r="E165" s="4">
        <v>42639</v>
      </c>
      <c r="F165" s="6" t="s">
        <v>15</v>
      </c>
    </row>
    <row r="166" spans="1:6" ht="15.75" customHeight="1" x14ac:dyDescent="0.25">
      <c r="A166" s="6">
        <v>165</v>
      </c>
      <c r="B166" s="6" t="s">
        <v>16</v>
      </c>
      <c r="C166" s="6" t="s">
        <v>12</v>
      </c>
      <c r="D166" s="3">
        <v>6187</v>
      </c>
      <c r="E166" s="4">
        <v>42640</v>
      </c>
      <c r="F166" s="6" t="s">
        <v>17</v>
      </c>
    </row>
    <row r="167" spans="1:6" ht="15.75" customHeight="1" x14ac:dyDescent="0.25">
      <c r="A167" s="6">
        <v>166</v>
      </c>
      <c r="B167" s="6" t="s">
        <v>11</v>
      </c>
      <c r="C167" s="6" t="s">
        <v>12</v>
      </c>
      <c r="D167" s="3">
        <v>3210</v>
      </c>
      <c r="E167" s="4">
        <v>42642</v>
      </c>
      <c r="F167" s="6" t="s">
        <v>15</v>
      </c>
    </row>
    <row r="168" spans="1:6" ht="15.75" customHeight="1" x14ac:dyDescent="0.25">
      <c r="A168" s="6">
        <v>167</v>
      </c>
      <c r="B168" s="6" t="s">
        <v>6</v>
      </c>
      <c r="C168" s="6" t="s">
        <v>7</v>
      </c>
      <c r="D168" s="3">
        <v>682</v>
      </c>
      <c r="E168" s="4">
        <v>42642</v>
      </c>
      <c r="F168" s="6" t="s">
        <v>15</v>
      </c>
    </row>
    <row r="169" spans="1:6" ht="15.75" customHeight="1" x14ac:dyDescent="0.25">
      <c r="A169" s="6">
        <v>168</v>
      </c>
      <c r="B169" s="6" t="s">
        <v>11</v>
      </c>
      <c r="C169" s="6" t="s">
        <v>12</v>
      </c>
      <c r="D169" s="3">
        <v>793</v>
      </c>
      <c r="E169" s="4">
        <v>42646</v>
      </c>
      <c r="F169" s="6" t="s">
        <v>17</v>
      </c>
    </row>
    <row r="170" spans="1:6" ht="15.75" customHeight="1" x14ac:dyDescent="0.25">
      <c r="A170" s="6">
        <v>169</v>
      </c>
      <c r="B170" s="6" t="s">
        <v>6</v>
      </c>
      <c r="C170" s="6" t="s">
        <v>7</v>
      </c>
      <c r="D170" s="3">
        <v>5346</v>
      </c>
      <c r="E170" s="4">
        <v>42647</v>
      </c>
      <c r="F170" s="6" t="s">
        <v>15</v>
      </c>
    </row>
    <row r="171" spans="1:6" ht="15.75" customHeight="1" x14ac:dyDescent="0.25">
      <c r="A171" s="6">
        <v>170</v>
      </c>
      <c r="B171" s="6" t="s">
        <v>11</v>
      </c>
      <c r="C171" s="6" t="s">
        <v>12</v>
      </c>
      <c r="D171" s="3">
        <v>7103</v>
      </c>
      <c r="E171" s="4">
        <v>42650</v>
      </c>
      <c r="F171" s="6" t="s">
        <v>18</v>
      </c>
    </row>
    <row r="172" spans="1:6" ht="15.75" customHeight="1" x14ac:dyDescent="0.25">
      <c r="A172" s="6">
        <v>171</v>
      </c>
      <c r="B172" s="6" t="s">
        <v>6</v>
      </c>
      <c r="C172" s="6" t="s">
        <v>7</v>
      </c>
      <c r="D172" s="3">
        <v>4603</v>
      </c>
      <c r="E172" s="4">
        <v>42653</v>
      </c>
      <c r="F172" s="6" t="s">
        <v>8</v>
      </c>
    </row>
    <row r="173" spans="1:6" ht="15.75" customHeight="1" x14ac:dyDescent="0.25">
      <c r="A173" s="6">
        <v>172</v>
      </c>
      <c r="B173" s="6" t="s">
        <v>19</v>
      </c>
      <c r="C173" s="6" t="s">
        <v>12</v>
      </c>
      <c r="D173" s="3">
        <v>8160</v>
      </c>
      <c r="E173" s="4">
        <v>42659</v>
      </c>
      <c r="F173" s="6" t="s">
        <v>20</v>
      </c>
    </row>
    <row r="174" spans="1:6" ht="15.75" customHeight="1" x14ac:dyDescent="0.25">
      <c r="A174" s="6">
        <v>173</v>
      </c>
      <c r="B174" s="6" t="s">
        <v>19</v>
      </c>
      <c r="C174" s="6" t="s">
        <v>12</v>
      </c>
      <c r="D174" s="3">
        <v>7171</v>
      </c>
      <c r="E174" s="4">
        <v>42666</v>
      </c>
      <c r="F174" s="6" t="s">
        <v>10</v>
      </c>
    </row>
    <row r="175" spans="1:6" ht="15.75" customHeight="1" x14ac:dyDescent="0.25">
      <c r="A175" s="6">
        <v>174</v>
      </c>
      <c r="B175" s="6" t="s">
        <v>11</v>
      </c>
      <c r="C175" s="6" t="s">
        <v>12</v>
      </c>
      <c r="D175" s="3">
        <v>3552</v>
      </c>
      <c r="E175" s="4">
        <v>42666</v>
      </c>
      <c r="F175" s="6" t="s">
        <v>18</v>
      </c>
    </row>
    <row r="176" spans="1:6" ht="15.75" customHeight="1" x14ac:dyDescent="0.25">
      <c r="A176" s="6">
        <v>175</v>
      </c>
      <c r="B176" s="6" t="s">
        <v>11</v>
      </c>
      <c r="C176" s="6" t="s">
        <v>12</v>
      </c>
      <c r="D176" s="3">
        <v>7273</v>
      </c>
      <c r="E176" s="4">
        <v>42668</v>
      </c>
      <c r="F176" s="6" t="s">
        <v>17</v>
      </c>
    </row>
    <row r="177" spans="1:6" ht="15.75" customHeight="1" x14ac:dyDescent="0.25">
      <c r="A177" s="6">
        <v>176</v>
      </c>
      <c r="B177" s="6" t="s">
        <v>11</v>
      </c>
      <c r="C177" s="6" t="s">
        <v>12</v>
      </c>
      <c r="D177" s="3">
        <v>2402</v>
      </c>
      <c r="E177" s="4">
        <v>42669</v>
      </c>
      <c r="F177" s="6" t="s">
        <v>15</v>
      </c>
    </row>
    <row r="178" spans="1:6" ht="15.75" customHeight="1" x14ac:dyDescent="0.25">
      <c r="A178" s="6">
        <v>177</v>
      </c>
      <c r="B178" s="6" t="s">
        <v>11</v>
      </c>
      <c r="C178" s="6" t="s">
        <v>12</v>
      </c>
      <c r="D178" s="3">
        <v>1197</v>
      </c>
      <c r="E178" s="4">
        <v>42669</v>
      </c>
      <c r="F178" s="6" t="s">
        <v>17</v>
      </c>
    </row>
    <row r="179" spans="1:6" ht="15.75" customHeight="1" x14ac:dyDescent="0.25">
      <c r="A179" s="6">
        <v>178</v>
      </c>
      <c r="B179" s="6" t="s">
        <v>14</v>
      </c>
      <c r="C179" s="6" t="s">
        <v>7</v>
      </c>
      <c r="D179" s="3">
        <v>5015</v>
      </c>
      <c r="E179" s="4">
        <v>42669</v>
      </c>
      <c r="F179" s="6" t="s">
        <v>17</v>
      </c>
    </row>
    <row r="180" spans="1:6" ht="15.75" customHeight="1" x14ac:dyDescent="0.25">
      <c r="A180" s="6">
        <v>179</v>
      </c>
      <c r="B180" s="6" t="s">
        <v>16</v>
      </c>
      <c r="C180" s="6" t="s">
        <v>12</v>
      </c>
      <c r="D180" s="3">
        <v>5818</v>
      </c>
      <c r="E180" s="4">
        <v>42676</v>
      </c>
      <c r="F180" s="6" t="s">
        <v>8</v>
      </c>
    </row>
    <row r="181" spans="1:6" ht="15.75" customHeight="1" x14ac:dyDescent="0.25">
      <c r="A181" s="6">
        <v>180</v>
      </c>
      <c r="B181" s="6" t="s">
        <v>11</v>
      </c>
      <c r="C181" s="6" t="s">
        <v>12</v>
      </c>
      <c r="D181" s="3">
        <v>4399</v>
      </c>
      <c r="E181" s="4">
        <v>42677</v>
      </c>
      <c r="F181" s="6" t="s">
        <v>10</v>
      </c>
    </row>
    <row r="182" spans="1:6" ht="15.75" customHeight="1" x14ac:dyDescent="0.25">
      <c r="A182" s="6">
        <v>181</v>
      </c>
      <c r="B182" s="6" t="s">
        <v>6</v>
      </c>
      <c r="C182" s="6" t="s">
        <v>7</v>
      </c>
      <c r="D182" s="3">
        <v>3011</v>
      </c>
      <c r="E182" s="4">
        <v>42677</v>
      </c>
      <c r="F182" s="6" t="s">
        <v>8</v>
      </c>
    </row>
    <row r="183" spans="1:6" ht="15.75" customHeight="1" x14ac:dyDescent="0.25">
      <c r="A183" s="6">
        <v>182</v>
      </c>
      <c r="B183" s="6" t="s">
        <v>19</v>
      </c>
      <c r="C183" s="6" t="s">
        <v>12</v>
      </c>
      <c r="D183" s="3">
        <v>4715</v>
      </c>
      <c r="E183" s="4">
        <v>42683</v>
      </c>
      <c r="F183" s="6" t="s">
        <v>10</v>
      </c>
    </row>
    <row r="184" spans="1:6" ht="15.75" customHeight="1" x14ac:dyDescent="0.25">
      <c r="A184" s="6">
        <v>183</v>
      </c>
      <c r="B184" s="6" t="s">
        <v>19</v>
      </c>
      <c r="C184" s="6" t="s">
        <v>12</v>
      </c>
      <c r="D184" s="3">
        <v>5321</v>
      </c>
      <c r="E184" s="4">
        <v>42686</v>
      </c>
      <c r="F184" s="6" t="s">
        <v>20</v>
      </c>
    </row>
    <row r="185" spans="1:6" ht="15.75" customHeight="1" x14ac:dyDescent="0.25">
      <c r="A185" s="6">
        <v>184</v>
      </c>
      <c r="B185" s="6" t="s">
        <v>11</v>
      </c>
      <c r="C185" s="6" t="s">
        <v>12</v>
      </c>
      <c r="D185" s="3">
        <v>8894</v>
      </c>
      <c r="E185" s="4">
        <v>42689</v>
      </c>
      <c r="F185" s="6" t="s">
        <v>8</v>
      </c>
    </row>
    <row r="186" spans="1:6" ht="15.75" customHeight="1" x14ac:dyDescent="0.25">
      <c r="A186" s="6">
        <v>185</v>
      </c>
      <c r="B186" s="6" t="s">
        <v>6</v>
      </c>
      <c r="C186" s="6" t="s">
        <v>7</v>
      </c>
      <c r="D186" s="3">
        <v>4846</v>
      </c>
      <c r="E186" s="4">
        <v>42699</v>
      </c>
      <c r="F186" s="6" t="s">
        <v>10</v>
      </c>
    </row>
    <row r="187" spans="1:6" ht="15.75" customHeight="1" x14ac:dyDescent="0.25">
      <c r="A187" s="6">
        <v>186</v>
      </c>
      <c r="B187" s="6" t="s">
        <v>9</v>
      </c>
      <c r="C187" s="6" t="s">
        <v>7</v>
      </c>
      <c r="D187" s="3">
        <v>284</v>
      </c>
      <c r="E187" s="4">
        <v>42699</v>
      </c>
      <c r="F187" s="6" t="s">
        <v>15</v>
      </c>
    </row>
    <row r="188" spans="1:6" ht="15.75" customHeight="1" x14ac:dyDescent="0.25">
      <c r="A188" s="6">
        <v>187</v>
      </c>
      <c r="B188" s="6" t="s">
        <v>16</v>
      </c>
      <c r="C188" s="6" t="s">
        <v>12</v>
      </c>
      <c r="D188" s="3">
        <v>8283</v>
      </c>
      <c r="E188" s="4">
        <v>42700</v>
      </c>
      <c r="F188" s="6" t="s">
        <v>10</v>
      </c>
    </row>
    <row r="189" spans="1:6" ht="15.75" customHeight="1" x14ac:dyDescent="0.25">
      <c r="A189" s="6">
        <v>188</v>
      </c>
      <c r="B189" s="6" t="s">
        <v>16</v>
      </c>
      <c r="C189" s="6" t="s">
        <v>12</v>
      </c>
      <c r="D189" s="3">
        <v>9990</v>
      </c>
      <c r="E189" s="4">
        <v>42702</v>
      </c>
      <c r="F189" s="6" t="s">
        <v>13</v>
      </c>
    </row>
    <row r="190" spans="1:6" ht="15.75" customHeight="1" x14ac:dyDescent="0.25">
      <c r="A190" s="6">
        <v>189</v>
      </c>
      <c r="B190" s="6" t="s">
        <v>11</v>
      </c>
      <c r="C190" s="6" t="s">
        <v>12</v>
      </c>
      <c r="D190" s="3">
        <v>9014</v>
      </c>
      <c r="E190" s="4">
        <v>42702</v>
      </c>
      <c r="F190" s="6" t="s">
        <v>17</v>
      </c>
    </row>
    <row r="191" spans="1:6" ht="15.75" customHeight="1" x14ac:dyDescent="0.25">
      <c r="A191" s="6">
        <v>190</v>
      </c>
      <c r="B191" s="6" t="s">
        <v>19</v>
      </c>
      <c r="C191" s="6" t="s">
        <v>12</v>
      </c>
      <c r="D191" s="3">
        <v>1942</v>
      </c>
      <c r="E191" s="4">
        <v>42703</v>
      </c>
      <c r="F191" s="6" t="s">
        <v>20</v>
      </c>
    </row>
    <row r="192" spans="1:6" ht="15.75" customHeight="1" x14ac:dyDescent="0.25">
      <c r="A192" s="6">
        <v>191</v>
      </c>
      <c r="B192" s="6" t="s">
        <v>11</v>
      </c>
      <c r="C192" s="6" t="s">
        <v>12</v>
      </c>
      <c r="D192" s="3">
        <v>7223</v>
      </c>
      <c r="E192" s="4">
        <v>42704</v>
      </c>
      <c r="F192" s="6" t="s">
        <v>8</v>
      </c>
    </row>
    <row r="193" spans="1:6" ht="15.75" customHeight="1" x14ac:dyDescent="0.25">
      <c r="A193" s="6">
        <v>192</v>
      </c>
      <c r="B193" s="6" t="s">
        <v>6</v>
      </c>
      <c r="C193" s="6" t="s">
        <v>7</v>
      </c>
      <c r="D193" s="3">
        <v>4673</v>
      </c>
      <c r="E193" s="4">
        <v>42706</v>
      </c>
      <c r="F193" s="6" t="s">
        <v>8</v>
      </c>
    </row>
    <row r="194" spans="1:6" ht="15.75" customHeight="1" x14ac:dyDescent="0.25">
      <c r="A194" s="6">
        <v>193</v>
      </c>
      <c r="B194" s="6" t="s">
        <v>6</v>
      </c>
      <c r="C194" s="6" t="s">
        <v>7</v>
      </c>
      <c r="D194" s="3">
        <v>9104</v>
      </c>
      <c r="E194" s="4">
        <v>42708</v>
      </c>
      <c r="F194" s="6" t="s">
        <v>20</v>
      </c>
    </row>
    <row r="195" spans="1:6" ht="15.75" customHeight="1" x14ac:dyDescent="0.25">
      <c r="A195" s="6">
        <v>194</v>
      </c>
      <c r="B195" s="6" t="s">
        <v>19</v>
      </c>
      <c r="C195" s="6" t="s">
        <v>12</v>
      </c>
      <c r="D195" s="3">
        <v>6078</v>
      </c>
      <c r="E195" s="4">
        <v>42709</v>
      </c>
      <c r="F195" s="6" t="s">
        <v>8</v>
      </c>
    </row>
    <row r="196" spans="1:6" ht="15.75" customHeight="1" x14ac:dyDescent="0.25">
      <c r="A196" s="6">
        <v>195</v>
      </c>
      <c r="B196" s="6" t="s">
        <v>14</v>
      </c>
      <c r="C196" s="6" t="s">
        <v>7</v>
      </c>
      <c r="D196" s="3">
        <v>3278</v>
      </c>
      <c r="E196" s="4">
        <v>42710</v>
      </c>
      <c r="F196" s="6" t="s">
        <v>15</v>
      </c>
    </row>
    <row r="197" spans="1:6" ht="15.75" customHeight="1" x14ac:dyDescent="0.25">
      <c r="A197" s="6">
        <v>196</v>
      </c>
      <c r="B197" s="6" t="s">
        <v>11</v>
      </c>
      <c r="C197" s="6" t="s">
        <v>12</v>
      </c>
      <c r="D197" s="3">
        <v>136</v>
      </c>
      <c r="E197" s="4">
        <v>42716</v>
      </c>
      <c r="F197" s="6" t="s">
        <v>13</v>
      </c>
    </row>
    <row r="198" spans="1:6" ht="15.75" customHeight="1" x14ac:dyDescent="0.25">
      <c r="A198" s="6">
        <v>197</v>
      </c>
      <c r="B198" s="6" t="s">
        <v>11</v>
      </c>
      <c r="C198" s="6" t="s">
        <v>12</v>
      </c>
      <c r="D198" s="3">
        <v>8377</v>
      </c>
      <c r="E198" s="4">
        <v>42716</v>
      </c>
      <c r="F198" s="6" t="s">
        <v>17</v>
      </c>
    </row>
    <row r="199" spans="1:6" ht="15.75" customHeight="1" x14ac:dyDescent="0.25">
      <c r="A199" s="6">
        <v>198</v>
      </c>
      <c r="B199" s="6" t="s">
        <v>11</v>
      </c>
      <c r="C199" s="6" t="s">
        <v>12</v>
      </c>
      <c r="D199" s="3">
        <v>2382</v>
      </c>
      <c r="E199" s="4">
        <v>42716</v>
      </c>
      <c r="F199" s="6" t="s">
        <v>8</v>
      </c>
    </row>
    <row r="200" spans="1:6" ht="15.75" customHeight="1" x14ac:dyDescent="0.25">
      <c r="A200" s="6">
        <v>199</v>
      </c>
      <c r="B200" s="6" t="s">
        <v>11</v>
      </c>
      <c r="C200" s="6" t="s">
        <v>12</v>
      </c>
      <c r="D200" s="3">
        <v>8702</v>
      </c>
      <c r="E200" s="4">
        <v>42719</v>
      </c>
      <c r="F200" s="6" t="s">
        <v>15</v>
      </c>
    </row>
    <row r="201" spans="1:6" ht="15.75" customHeight="1" x14ac:dyDescent="0.25">
      <c r="A201" s="6">
        <v>200</v>
      </c>
      <c r="B201" s="6" t="s">
        <v>11</v>
      </c>
      <c r="C201" s="6" t="s">
        <v>12</v>
      </c>
      <c r="D201" s="3">
        <v>5021</v>
      </c>
      <c r="E201" s="4">
        <v>42720</v>
      </c>
      <c r="F201" s="6" t="s">
        <v>8</v>
      </c>
    </row>
    <row r="202" spans="1:6" ht="15.75" customHeight="1" x14ac:dyDescent="0.25">
      <c r="A202" s="6">
        <v>201</v>
      </c>
      <c r="B202" s="6" t="s">
        <v>19</v>
      </c>
      <c r="C202" s="6" t="s">
        <v>12</v>
      </c>
      <c r="D202" s="3">
        <v>1760</v>
      </c>
      <c r="E202" s="4">
        <v>42720</v>
      </c>
      <c r="F202" s="6" t="s">
        <v>17</v>
      </c>
    </row>
    <row r="203" spans="1:6" ht="15.75" customHeight="1" x14ac:dyDescent="0.25">
      <c r="A203" s="6">
        <v>202</v>
      </c>
      <c r="B203" s="6" t="s">
        <v>11</v>
      </c>
      <c r="C203" s="6" t="s">
        <v>12</v>
      </c>
      <c r="D203" s="3">
        <v>4766</v>
      </c>
      <c r="E203" s="4">
        <v>42722</v>
      </c>
      <c r="F203" s="6" t="s">
        <v>15</v>
      </c>
    </row>
    <row r="204" spans="1:6" ht="15.75" customHeight="1" x14ac:dyDescent="0.25">
      <c r="A204" s="6">
        <v>203</v>
      </c>
      <c r="B204" s="6" t="s">
        <v>14</v>
      </c>
      <c r="C204" s="6" t="s">
        <v>7</v>
      </c>
      <c r="D204" s="3">
        <v>1541</v>
      </c>
      <c r="E204" s="4">
        <v>42723</v>
      </c>
      <c r="F204" s="6" t="s">
        <v>10</v>
      </c>
    </row>
    <row r="205" spans="1:6" ht="15.75" customHeight="1" x14ac:dyDescent="0.25">
      <c r="A205" s="6">
        <v>204</v>
      </c>
      <c r="B205" s="6" t="s">
        <v>16</v>
      </c>
      <c r="C205" s="6" t="s">
        <v>12</v>
      </c>
      <c r="D205" s="3">
        <v>2782</v>
      </c>
      <c r="E205" s="4">
        <v>42724</v>
      </c>
      <c r="F205" s="6" t="s">
        <v>10</v>
      </c>
    </row>
    <row r="206" spans="1:6" ht="15.75" customHeight="1" x14ac:dyDescent="0.25">
      <c r="A206" s="6">
        <v>205</v>
      </c>
      <c r="B206" s="6" t="s">
        <v>19</v>
      </c>
      <c r="C206" s="6" t="s">
        <v>12</v>
      </c>
      <c r="D206" s="3">
        <v>2455</v>
      </c>
      <c r="E206" s="4">
        <v>42724</v>
      </c>
      <c r="F206" s="6" t="s">
        <v>13</v>
      </c>
    </row>
    <row r="207" spans="1:6" ht="15.75" customHeight="1" x14ac:dyDescent="0.25">
      <c r="A207" s="6">
        <v>206</v>
      </c>
      <c r="B207" s="6" t="s">
        <v>19</v>
      </c>
      <c r="C207" s="6" t="s">
        <v>12</v>
      </c>
      <c r="D207" s="3">
        <v>4512</v>
      </c>
      <c r="E207" s="4">
        <v>42726</v>
      </c>
      <c r="F207" s="6" t="s">
        <v>18</v>
      </c>
    </row>
    <row r="208" spans="1:6" ht="15.75" customHeight="1" x14ac:dyDescent="0.25">
      <c r="A208" s="6">
        <v>207</v>
      </c>
      <c r="B208" s="6" t="s">
        <v>19</v>
      </c>
      <c r="C208" s="6" t="s">
        <v>12</v>
      </c>
      <c r="D208" s="3">
        <v>8752</v>
      </c>
      <c r="E208" s="4">
        <v>42726</v>
      </c>
      <c r="F208" s="6" t="s">
        <v>15</v>
      </c>
    </row>
    <row r="209" spans="1:6" ht="15.75" customHeight="1" x14ac:dyDescent="0.25">
      <c r="A209" s="6">
        <v>208</v>
      </c>
      <c r="B209" s="6" t="s">
        <v>6</v>
      </c>
      <c r="C209" s="6" t="s">
        <v>7</v>
      </c>
      <c r="D209" s="3">
        <v>9127</v>
      </c>
      <c r="E209" s="4">
        <v>42729</v>
      </c>
      <c r="F209" s="6" t="s">
        <v>8</v>
      </c>
    </row>
    <row r="210" spans="1:6" ht="15.75" customHeight="1" x14ac:dyDescent="0.25">
      <c r="A210" s="6">
        <v>209</v>
      </c>
      <c r="B210" s="6" t="s">
        <v>19</v>
      </c>
      <c r="C210" s="6" t="s">
        <v>12</v>
      </c>
      <c r="D210" s="3">
        <v>1777</v>
      </c>
      <c r="E210" s="4">
        <v>42732</v>
      </c>
      <c r="F210" s="6" t="s">
        <v>20</v>
      </c>
    </row>
    <row r="211" spans="1:6" ht="15.75" customHeight="1" x14ac:dyDescent="0.25">
      <c r="A211" s="6">
        <v>210</v>
      </c>
      <c r="B211" s="6" t="s">
        <v>14</v>
      </c>
      <c r="C211" s="6" t="s">
        <v>7</v>
      </c>
      <c r="D211" s="3">
        <v>680</v>
      </c>
      <c r="E211" s="4">
        <v>42732</v>
      </c>
      <c r="F211" s="6" t="s">
        <v>20</v>
      </c>
    </row>
    <row r="212" spans="1:6" ht="15.75" customHeight="1" x14ac:dyDescent="0.25">
      <c r="A212" s="6">
        <v>211</v>
      </c>
      <c r="B212" s="6" t="s">
        <v>16</v>
      </c>
      <c r="C212" s="6" t="s">
        <v>12</v>
      </c>
      <c r="D212" s="3">
        <v>958</v>
      </c>
      <c r="E212" s="4">
        <v>42733</v>
      </c>
      <c r="F212" s="6" t="s">
        <v>8</v>
      </c>
    </row>
    <row r="213" spans="1:6" ht="15.75" customHeight="1" x14ac:dyDescent="0.25">
      <c r="A213" s="6">
        <v>212</v>
      </c>
      <c r="B213" s="6" t="s">
        <v>6</v>
      </c>
      <c r="C213" s="6" t="s">
        <v>7</v>
      </c>
      <c r="D213" s="3">
        <v>2613</v>
      </c>
      <c r="E213" s="4">
        <v>42733</v>
      </c>
      <c r="F213" s="6" t="s">
        <v>17</v>
      </c>
    </row>
    <row r="214" spans="1:6" ht="15.75" customHeight="1" x14ac:dyDescent="0.25">
      <c r="A214" s="6">
        <v>213</v>
      </c>
      <c r="B214" s="6" t="s">
        <v>6</v>
      </c>
      <c r="C214" s="6" t="s">
        <v>7</v>
      </c>
      <c r="D214" s="3">
        <v>339</v>
      </c>
      <c r="E214" s="4">
        <v>42734</v>
      </c>
      <c r="F214" s="6"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workbookViewId="0">
      <selection activeCell="J27" sqref="J27"/>
    </sheetView>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25"/>
  <sheetViews>
    <sheetView topLeftCell="A2" zoomScale="115" zoomScaleNormal="115" workbookViewId="0">
      <selection activeCell="E4" sqref="E4"/>
    </sheetView>
  </sheetViews>
  <sheetFormatPr defaultRowHeight="15" x14ac:dyDescent="0.25"/>
  <cols>
    <col min="1" max="1" width="11.28515625" bestFit="1" customWidth="1"/>
    <col min="2" max="2" width="14.85546875" bestFit="1" customWidth="1"/>
    <col min="4" max="4" width="11.28515625" bestFit="1" customWidth="1"/>
    <col min="5" max="5" width="14.85546875" bestFit="1" customWidth="1"/>
    <col min="7" max="8" width="16.5703125" bestFit="1" customWidth="1"/>
    <col min="10" max="10" width="15.42578125" bestFit="1" customWidth="1"/>
    <col min="11" max="11" width="16.5703125" bestFit="1" customWidth="1"/>
    <col min="13" max="13" width="16.5703125" bestFit="1" customWidth="1"/>
    <col min="14" max="14" width="14.85546875" bestFit="1" customWidth="1"/>
    <col min="20" max="20" width="15.42578125" bestFit="1" customWidth="1"/>
    <col min="21" max="21" width="16.5703125" bestFit="1" customWidth="1"/>
  </cols>
  <sheetData>
    <row r="3" spans="1:8" x14ac:dyDescent="0.25">
      <c r="A3" s="12" t="s">
        <v>1</v>
      </c>
      <c r="B3" s="9" t="s">
        <v>22</v>
      </c>
      <c r="D3" s="12" t="s">
        <v>2</v>
      </c>
      <c r="E3" s="9" t="s">
        <v>22</v>
      </c>
      <c r="G3" s="12" t="s">
        <v>5</v>
      </c>
      <c r="H3" t="s">
        <v>37</v>
      </c>
    </row>
    <row r="4" spans="1:8" x14ac:dyDescent="0.25">
      <c r="A4" t="s">
        <v>21</v>
      </c>
      <c r="B4" s="9">
        <v>57079</v>
      </c>
      <c r="D4" t="s">
        <v>12</v>
      </c>
      <c r="E4" s="9">
        <v>693069</v>
      </c>
      <c r="G4" t="s">
        <v>17</v>
      </c>
      <c r="H4" s="20">
        <v>27</v>
      </c>
    </row>
    <row r="5" spans="1:8" x14ac:dyDescent="0.25">
      <c r="A5" t="s">
        <v>14</v>
      </c>
      <c r="B5" s="9">
        <v>57281</v>
      </c>
      <c r="D5" t="s">
        <v>7</v>
      </c>
      <c r="E5" s="9">
        <v>336665</v>
      </c>
      <c r="G5" t="s">
        <v>13</v>
      </c>
      <c r="H5" s="20">
        <v>20</v>
      </c>
    </row>
    <row r="6" spans="1:8" x14ac:dyDescent="0.25">
      <c r="A6" t="s">
        <v>16</v>
      </c>
      <c r="B6" s="9">
        <v>104438</v>
      </c>
      <c r="D6" t="s">
        <v>23</v>
      </c>
      <c r="E6" s="9">
        <v>1029734</v>
      </c>
      <c r="G6" t="s">
        <v>20</v>
      </c>
      <c r="H6" s="20">
        <v>28</v>
      </c>
    </row>
    <row r="7" spans="1:8" x14ac:dyDescent="0.25">
      <c r="A7" t="s">
        <v>6</v>
      </c>
      <c r="B7" s="9">
        <v>136945</v>
      </c>
      <c r="G7" t="s">
        <v>15</v>
      </c>
      <c r="H7" s="20">
        <v>33</v>
      </c>
    </row>
    <row r="8" spans="1:8" x14ac:dyDescent="0.25">
      <c r="A8" t="s">
        <v>9</v>
      </c>
      <c r="B8" s="9">
        <v>142439</v>
      </c>
      <c r="G8" t="s">
        <v>18</v>
      </c>
      <c r="H8" s="20">
        <v>14</v>
      </c>
    </row>
    <row r="9" spans="1:8" x14ac:dyDescent="0.25">
      <c r="A9" t="s">
        <v>19</v>
      </c>
      <c r="B9" s="9">
        <v>191257</v>
      </c>
      <c r="D9" s="12" t="s">
        <v>38</v>
      </c>
      <c r="E9" s="9" t="s">
        <v>22</v>
      </c>
      <c r="G9" t="s">
        <v>10</v>
      </c>
      <c r="H9" s="20">
        <v>34</v>
      </c>
    </row>
    <row r="10" spans="1:8" x14ac:dyDescent="0.25">
      <c r="A10" t="s">
        <v>11</v>
      </c>
      <c r="B10" s="9">
        <v>340295</v>
      </c>
      <c r="D10" t="s">
        <v>24</v>
      </c>
      <c r="E10" s="9">
        <v>89663</v>
      </c>
      <c r="G10" t="s">
        <v>8</v>
      </c>
      <c r="H10" s="20">
        <v>57</v>
      </c>
    </row>
    <row r="11" spans="1:8" x14ac:dyDescent="0.25">
      <c r="A11" t="s">
        <v>23</v>
      </c>
      <c r="B11" s="9">
        <v>1029734</v>
      </c>
      <c r="D11" t="s">
        <v>25</v>
      </c>
      <c r="E11" s="9">
        <v>62762</v>
      </c>
      <c r="G11" t="s">
        <v>23</v>
      </c>
      <c r="H11" s="20">
        <v>213</v>
      </c>
    </row>
    <row r="12" spans="1:8" x14ac:dyDescent="0.25">
      <c r="D12" t="s">
        <v>26</v>
      </c>
      <c r="E12" s="9">
        <v>104566</v>
      </c>
    </row>
    <row r="13" spans="1:8" x14ac:dyDescent="0.25">
      <c r="D13" t="s">
        <v>27</v>
      </c>
      <c r="E13" s="9">
        <v>49474</v>
      </c>
      <c r="G13" t="s">
        <v>22</v>
      </c>
    </row>
    <row r="14" spans="1:8" x14ac:dyDescent="0.25">
      <c r="A14" s="12" t="s">
        <v>5</v>
      </c>
      <c r="B14" s="9" t="s">
        <v>22</v>
      </c>
      <c r="D14" t="s">
        <v>28</v>
      </c>
      <c r="E14" s="9">
        <v>203339</v>
      </c>
      <c r="G14" s="9">
        <v>1029734</v>
      </c>
    </row>
    <row r="15" spans="1:8" x14ac:dyDescent="0.25">
      <c r="A15" t="s">
        <v>8</v>
      </c>
      <c r="B15" s="9">
        <v>267133</v>
      </c>
      <c r="D15" t="s">
        <v>29</v>
      </c>
      <c r="E15" s="9">
        <v>51600</v>
      </c>
    </row>
    <row r="16" spans="1:8" x14ac:dyDescent="0.25">
      <c r="A16" t="s">
        <v>10</v>
      </c>
      <c r="B16" s="9">
        <v>173137</v>
      </c>
      <c r="D16" t="s">
        <v>30</v>
      </c>
      <c r="E16" s="9">
        <v>80735</v>
      </c>
      <c r="G16" t="s">
        <v>36</v>
      </c>
    </row>
    <row r="17" spans="1:8" x14ac:dyDescent="0.25">
      <c r="A17" t="s">
        <v>15</v>
      </c>
      <c r="B17" s="9">
        <v>155168</v>
      </c>
      <c r="D17" t="s">
        <v>31</v>
      </c>
      <c r="E17" s="9">
        <v>68994</v>
      </c>
      <c r="G17" s="9">
        <v>4834.4319248826287</v>
      </c>
    </row>
    <row r="18" spans="1:8" x14ac:dyDescent="0.25">
      <c r="A18" t="s">
        <v>20</v>
      </c>
      <c r="B18" s="9">
        <v>141056</v>
      </c>
      <c r="D18" t="s">
        <v>32</v>
      </c>
      <c r="E18" s="9">
        <v>102433</v>
      </c>
      <c r="G18" s="13"/>
      <c r="H18" s="16"/>
    </row>
    <row r="19" spans="1:8" x14ac:dyDescent="0.25">
      <c r="A19" t="s">
        <v>17</v>
      </c>
      <c r="B19" s="9">
        <v>131713</v>
      </c>
      <c r="D19" t="s">
        <v>33</v>
      </c>
      <c r="E19" s="9">
        <v>52615</v>
      </c>
      <c r="G19" t="s">
        <v>37</v>
      </c>
      <c r="H19" s="15"/>
    </row>
    <row r="20" spans="1:8" x14ac:dyDescent="0.25">
      <c r="A20" t="s">
        <v>13</v>
      </c>
      <c r="B20" s="9">
        <v>94745</v>
      </c>
      <c r="D20" t="s">
        <v>34</v>
      </c>
      <c r="E20" s="9">
        <v>73740</v>
      </c>
      <c r="G20" s="20">
        <v>213</v>
      </c>
      <c r="H20" s="15"/>
    </row>
    <row r="21" spans="1:8" x14ac:dyDescent="0.25">
      <c r="A21" t="s">
        <v>18</v>
      </c>
      <c r="B21" s="9">
        <v>66782</v>
      </c>
      <c r="D21" t="s">
        <v>35</v>
      </c>
      <c r="E21" s="9">
        <v>89813</v>
      </c>
      <c r="G21" s="14"/>
      <c r="H21" s="15"/>
    </row>
    <row r="22" spans="1:8" x14ac:dyDescent="0.25">
      <c r="A22" t="s">
        <v>23</v>
      </c>
      <c r="B22" s="9">
        <v>1029734</v>
      </c>
      <c r="D22" t="s">
        <v>23</v>
      </c>
      <c r="E22" s="9">
        <v>1029734</v>
      </c>
      <c r="G22" s="14"/>
      <c r="H22" s="15"/>
    </row>
    <row r="23" spans="1:8" x14ac:dyDescent="0.25">
      <c r="G23" s="14"/>
      <c r="H23" s="15"/>
    </row>
    <row r="24" spans="1:8" x14ac:dyDescent="0.25">
      <c r="G24" s="14"/>
      <c r="H24" s="15"/>
    </row>
    <row r="25" spans="1:8" x14ac:dyDescent="0.25">
      <c r="G25" s="17"/>
      <c r="H25"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S9"/>
  <sheetViews>
    <sheetView showGridLines="0" tabSelected="1" zoomScaleNormal="100" workbookViewId="0">
      <selection activeCell="C35" sqref="C35"/>
    </sheetView>
  </sheetViews>
  <sheetFormatPr defaultRowHeight="15" x14ac:dyDescent="0.25"/>
  <cols>
    <col min="1" max="16384" width="9.140625" style="19"/>
  </cols>
  <sheetData>
    <row r="9" spans="19:19" x14ac:dyDescent="0.25">
      <c r="S9" s="19" t="s">
        <v>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1:A1000"/>
  <sheetViews>
    <sheetView workbookViewId="0"/>
  </sheetViews>
  <sheetFormatPr defaultColWidth="14.42578125" defaultRowHeight="15" customHeight="1" x14ac:dyDescent="0.25"/>
  <cols>
    <col min="1" max="1" width="15.42578125" customWidth="1"/>
    <col min="2" max="2" width="16.28515625" customWidth="1"/>
    <col min="3" max="3" width="7.42578125" customWidth="1"/>
    <col min="4" max="4" width="6.28515625" customWidth="1"/>
    <col min="5" max="5" width="7.28515625" customWidth="1"/>
    <col min="6" max="6" width="7.1406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Table</vt:lpstr>
      <vt:lpstr>Charts</vt:lpstr>
      <vt:lpstr>One-dimensional Pivot Tables</vt:lpstr>
      <vt:lpstr>Dashboard</vt:lpstr>
      <vt:lpstr>Data</vt:lpstr>
      <vt:lpstr>Two-dimensional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ARMAH_SAMUEL </cp:lastModifiedBy>
  <dcterms:created xsi:type="dcterms:W3CDTF">2025-02-12T18:10:55Z</dcterms:created>
  <dcterms:modified xsi:type="dcterms:W3CDTF">2025-02-13T02:30:24Z</dcterms:modified>
</cp:coreProperties>
</file>