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cstj365.sharepoint.com/sites/LOGART-Web4H2025-Team-mardi-A-04/Documents partages/Team-mardi-A-04/_gestion_equipe/"/>
    </mc:Choice>
  </mc:AlternateContent>
  <xr:revisionPtr revIDLastSave="578" documentId="13_ncr:1_{BED3319A-BDC2-7742-A803-27011B2C65B2}" xr6:coauthVersionLast="47" xr6:coauthVersionMax="47" xr10:uidLastSave="{834F5F15-1903-4356-81C2-A78DC90FE27C}"/>
  <bookViews>
    <workbookView xWindow="40960" yWindow="500" windowWidth="38400" windowHeight="21100" xr2:uid="{E6C1C0B9-B685-094D-B742-342708300CF7}"/>
  </bookViews>
  <sheets>
    <sheet name="Feuil1" sheetId="1" r:id="rId1"/>
  </sheets>
  <definedNames>
    <definedName name="_xlnm._FilterDatabase" localSheetId="0" hidden="1">Feuil1!$A$1:$F$170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2" i="1"/>
  <c r="F3" i="1"/>
  <c r="E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171" i="1"/>
  <c r="F171" i="1"/>
</calcChain>
</file>

<file path=xl/sharedStrings.xml><?xml version="1.0" encoding="utf-8"?>
<sst xmlns="http://schemas.openxmlformats.org/spreadsheetml/2006/main" count="175" uniqueCount="40">
  <si>
    <t>Votre nom</t>
  </si>
  <si>
    <t>Tâche réalisée</t>
  </si>
  <si>
    <t>Début de la tâche</t>
  </si>
  <si>
    <t>Fin de la tâche</t>
  </si>
  <si>
    <t>Durée (minutes)</t>
  </si>
  <si>
    <t>Durée (heures)</t>
  </si>
  <si>
    <t>Yannick Charles</t>
  </si>
  <si>
    <t>Analyse des besoins - client</t>
  </si>
  <si>
    <t>Jasmine, Sammy, Angel</t>
  </si>
  <si>
    <t>Brainstorming Logo</t>
  </si>
  <si>
    <t>Jasmine Kadirzada</t>
  </si>
  <si>
    <t>Croquis logo X3</t>
  </si>
  <si>
    <t xml:space="preserve">Angel Cedillos Sanchez </t>
  </si>
  <si>
    <t>Croquis logo X13</t>
  </si>
  <si>
    <t>Sammy Bellegarde-Fournier</t>
  </si>
  <si>
    <t>Commencer le fichier</t>
  </si>
  <si>
    <t>Continuer les normes graphiques</t>
  </si>
  <si>
    <t>Modification des normes graphiques et logo</t>
  </si>
  <si>
    <t>Modification des normes graphiques</t>
  </si>
  <si>
    <t xml:space="preserve">Recherche des médias </t>
  </si>
  <si>
    <t>Katia Dasilva-Almeida</t>
  </si>
  <si>
    <t>Rencontre d'équipe</t>
  </si>
  <si>
    <t>Arborescence</t>
  </si>
  <si>
    <t>Maquette</t>
  </si>
  <si>
    <t>Maquette du menu</t>
  </si>
  <si>
    <t>Logo</t>
  </si>
  <si>
    <t>Maquette/Médias</t>
  </si>
  <si>
    <t>Version ALPHA création du répertoire</t>
  </si>
  <si>
    <t>Version ALPHA/Logo</t>
  </si>
  <si>
    <t>Angel Cedillos Sanchez</t>
  </si>
  <si>
    <t>Finaliser Maquette</t>
  </si>
  <si>
    <t>Version ALPHA</t>
  </si>
  <si>
    <t>Version ALPHA/Maquette</t>
  </si>
  <si>
    <t xml:space="preserve">Version ALPHA </t>
  </si>
  <si>
    <t>Création des médias</t>
  </si>
  <si>
    <t>Grille de rétroaction</t>
  </si>
  <si>
    <t>Version ALPHA/Maquettes</t>
  </si>
  <si>
    <t>Jasmine Kadirzada, Sammy Bellegarde-Fournier</t>
  </si>
  <si>
    <t xml:space="preserve"> Sammy Bellegarde-Fournier</t>
  </si>
  <si>
    <t xml:space="preserve">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</si>
</sst>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7">
    <font>
      <sz val="1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26"/>
      <color theme="1"/>
      <name val="Aptos Narrow"/>
      <scheme val="minor"/>
    </font>
    <font>
      <b/>
      <sz val="16"/>
      <color theme="0"/>
      <name val="Aptos Narrow"/>
      <scheme val="minor"/>
    </font>
    <font>
      <sz val="16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0" xfId="0" applyNumberFormat="1"/>
    <xf numFmtId="22" fontId="5" fillId="0" borderId="0" xfId="0" applyNumberFormat="1" applyFont="1"/>
    <xf numFmtId="22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249F-79A3-334F-8E17-D7C60A43F7C5}">
  <dimension ref="A1:H171"/>
  <sheetViews>
    <sheetView tabSelected="1" workbookViewId="0">
      <pane ySplit="1" topLeftCell="A77" activePane="bottomLeft" state="frozen"/>
      <selection pane="bottomLeft" activeCell="C85" sqref="C85"/>
      <selection activeCell="C1" sqref="C1"/>
    </sheetView>
  </sheetViews>
  <sheetFormatPr defaultColWidth="11" defaultRowHeight="16.5"/>
  <cols>
    <col min="1" max="1" width="37.625" customWidth="1"/>
    <col min="2" max="2" width="37.875" style="10" customWidth="1"/>
    <col min="3" max="3" width="22" style="2" customWidth="1"/>
    <col min="4" max="4" width="21.625" style="2" customWidth="1"/>
    <col min="5" max="5" width="21.875" customWidth="1"/>
    <col min="6" max="6" width="21.625" customWidth="1"/>
  </cols>
  <sheetData>
    <row r="1" spans="1:8" ht="33" customHeight="1">
      <c r="A1" s="11" t="s">
        <v>0</v>
      </c>
      <c r="B1" s="12" t="s">
        <v>1</v>
      </c>
      <c r="C1" s="13" t="s">
        <v>2</v>
      </c>
      <c r="D1" s="14" t="s">
        <v>3</v>
      </c>
      <c r="E1" s="11" t="s">
        <v>4</v>
      </c>
      <c r="F1" s="11" t="s">
        <v>5</v>
      </c>
    </row>
    <row r="2" spans="1:8" ht="30" customHeight="1">
      <c r="A2" s="3" t="s">
        <v>6</v>
      </c>
      <c r="B2" s="8" t="s">
        <v>7</v>
      </c>
      <c r="C2" s="4">
        <v>45649.395833333336</v>
      </c>
      <c r="D2" s="4">
        <v>45649.489583333336</v>
      </c>
      <c r="E2" s="15">
        <f>(D2-C2)*1440</f>
        <v>135</v>
      </c>
      <c r="F2" s="15">
        <f>(D2-C2)*24</f>
        <v>2.25</v>
      </c>
    </row>
    <row r="3" spans="1:8" ht="30" customHeight="1">
      <c r="A3" s="5" t="s">
        <v>8</v>
      </c>
      <c r="B3" s="9" t="s">
        <v>9</v>
      </c>
      <c r="C3" s="4">
        <v>45688.5</v>
      </c>
      <c r="D3" s="16">
        <v>45688.533333333333</v>
      </c>
      <c r="E3" s="15">
        <f>(D3-C3)*24*60</f>
        <v>47.999999999301508</v>
      </c>
      <c r="F3" s="15">
        <f>(D3-C3)*24</f>
        <v>0.79999999998835847</v>
      </c>
    </row>
    <row r="4" spans="1:8" ht="30" customHeight="1">
      <c r="A4" s="5" t="s">
        <v>10</v>
      </c>
      <c r="B4" s="9" t="s">
        <v>11</v>
      </c>
      <c r="C4" s="4">
        <v>45689.5</v>
      </c>
      <c r="D4" s="4">
        <v>45689.548611111109</v>
      </c>
      <c r="E4" s="15">
        <f t="shared" ref="E4:E66" si="0">(D4-C4)*1440</f>
        <v>69.999999997671694</v>
      </c>
      <c r="F4" s="15">
        <f t="shared" ref="F4:F67" si="1">(D4-C4)*24</f>
        <v>1.1666666666278616</v>
      </c>
    </row>
    <row r="5" spans="1:8" ht="30" customHeight="1">
      <c r="A5" s="5" t="s">
        <v>12</v>
      </c>
      <c r="B5" s="9" t="s">
        <v>13</v>
      </c>
      <c r="C5" s="4">
        <v>45689.465277777781</v>
      </c>
      <c r="D5" s="4">
        <v>45689.505555555559</v>
      </c>
      <c r="E5" s="15">
        <f t="shared" si="0"/>
        <v>58.000000000465661</v>
      </c>
      <c r="F5" s="15">
        <f t="shared" si="1"/>
        <v>0.96666666667442769</v>
      </c>
    </row>
    <row r="6" spans="1:8" ht="30" customHeight="1">
      <c r="A6" s="5" t="s">
        <v>14</v>
      </c>
      <c r="B6" s="9" t="s">
        <v>11</v>
      </c>
      <c r="C6" s="4">
        <v>45689.625</v>
      </c>
      <c r="D6" s="4">
        <v>45689.666666666664</v>
      </c>
      <c r="E6" s="15">
        <f t="shared" si="0"/>
        <v>59.99999999650754</v>
      </c>
      <c r="F6" s="15">
        <f t="shared" si="1"/>
        <v>0.99999999994179234</v>
      </c>
    </row>
    <row r="7" spans="1:8" ht="30" customHeight="1">
      <c r="A7" s="5" t="s">
        <v>12</v>
      </c>
      <c r="B7" s="9" t="s">
        <v>15</v>
      </c>
      <c r="C7" s="4">
        <v>45693.340277777781</v>
      </c>
      <c r="D7" s="16">
        <v>45693.440972222219</v>
      </c>
      <c r="E7" s="15">
        <f t="shared" si="0"/>
        <v>144.99999999068677</v>
      </c>
      <c r="F7" s="15">
        <f t="shared" si="1"/>
        <v>2.4166666665114462</v>
      </c>
    </row>
    <row r="8" spans="1:8" ht="30" customHeight="1">
      <c r="A8" s="5" t="s">
        <v>12</v>
      </c>
      <c r="B8" s="9" t="s">
        <v>16</v>
      </c>
      <c r="C8" s="16">
        <v>45695.489583333336</v>
      </c>
      <c r="D8" s="16">
        <v>45695.510416666664</v>
      </c>
      <c r="E8" s="15">
        <f t="shared" si="0"/>
        <v>29.999999993015081</v>
      </c>
      <c r="F8" s="15">
        <f t="shared" si="1"/>
        <v>0.49999999988358468</v>
      </c>
    </row>
    <row r="9" spans="1:8" ht="30" customHeight="1">
      <c r="A9" s="5" t="s">
        <v>8</v>
      </c>
      <c r="B9" s="9" t="s">
        <v>16</v>
      </c>
      <c r="C9" s="4">
        <v>45695.71875</v>
      </c>
      <c r="D9" s="4">
        <v>45695.817361111112</v>
      </c>
      <c r="E9" s="15">
        <f t="shared" si="0"/>
        <v>142.00000000186265</v>
      </c>
      <c r="F9" s="15">
        <f t="shared" si="1"/>
        <v>2.3666666666977108</v>
      </c>
    </row>
    <row r="10" spans="1:8" ht="30" customHeight="1">
      <c r="A10" s="5" t="s">
        <v>12</v>
      </c>
      <c r="B10" s="9" t="s">
        <v>16</v>
      </c>
      <c r="C10" s="16">
        <v>45697.326388888891</v>
      </c>
      <c r="D10" s="16">
        <v>45697.409722222219</v>
      </c>
      <c r="E10" s="15">
        <f t="shared" si="0"/>
        <v>119.99999999301508</v>
      </c>
      <c r="F10" s="15">
        <f t="shared" si="1"/>
        <v>1.9999999998835847</v>
      </c>
    </row>
    <row r="11" spans="1:8" ht="30" customHeight="1">
      <c r="A11" s="5" t="s">
        <v>8</v>
      </c>
      <c r="B11" s="9" t="s">
        <v>16</v>
      </c>
      <c r="C11" s="4">
        <v>45698.458333333336</v>
      </c>
      <c r="D11" s="4">
        <v>45698.548611111109</v>
      </c>
      <c r="E11" s="15">
        <f t="shared" si="0"/>
        <v>129.99999999417923</v>
      </c>
      <c r="F11" s="15">
        <f t="shared" si="1"/>
        <v>2.1666666665696539</v>
      </c>
      <c r="H11" s="1"/>
    </row>
    <row r="12" spans="1:8" ht="30" customHeight="1">
      <c r="A12" s="5" t="s">
        <v>10</v>
      </c>
      <c r="B12" s="9" t="s">
        <v>16</v>
      </c>
      <c r="C12" s="4">
        <v>45698.78125</v>
      </c>
      <c r="D12" s="4">
        <v>45698.822916666664</v>
      </c>
      <c r="E12" s="15">
        <f t="shared" si="0"/>
        <v>59.99999999650754</v>
      </c>
      <c r="F12" s="15">
        <f t="shared" si="1"/>
        <v>0.99999999994179234</v>
      </c>
    </row>
    <row r="13" spans="1:8" ht="30" customHeight="1">
      <c r="A13" s="5" t="s">
        <v>14</v>
      </c>
      <c r="B13" s="9" t="s">
        <v>16</v>
      </c>
      <c r="C13" s="4">
        <v>45698.854166666664</v>
      </c>
      <c r="D13" s="4">
        <v>45698.895833333336</v>
      </c>
      <c r="E13" s="15">
        <f t="shared" si="0"/>
        <v>60.000000006984919</v>
      </c>
      <c r="F13" s="15">
        <f t="shared" si="1"/>
        <v>1.0000000001164153</v>
      </c>
    </row>
    <row r="14" spans="1:8" ht="30" customHeight="1">
      <c r="A14" s="5" t="s">
        <v>10</v>
      </c>
      <c r="B14" s="9" t="s">
        <v>16</v>
      </c>
      <c r="C14" s="4">
        <v>45699.25</v>
      </c>
      <c r="D14" s="4">
        <v>45699.260416666664</v>
      </c>
      <c r="E14" s="15">
        <f t="shared" si="0"/>
        <v>14.99999999650754</v>
      </c>
      <c r="F14" s="15">
        <f t="shared" si="1"/>
        <v>0.24999999994179234</v>
      </c>
    </row>
    <row r="15" spans="1:8" ht="30" customHeight="1">
      <c r="A15" s="5" t="s">
        <v>10</v>
      </c>
      <c r="B15" s="9" t="s">
        <v>16</v>
      </c>
      <c r="C15" s="4">
        <v>45699.600694444445</v>
      </c>
      <c r="D15" s="4">
        <v>45699.65625</v>
      </c>
      <c r="E15" s="15">
        <f t="shared" si="0"/>
        <v>79.999999998835847</v>
      </c>
      <c r="F15" s="15">
        <f t="shared" si="1"/>
        <v>1.3333333333139308</v>
      </c>
    </row>
    <row r="16" spans="1:8" ht="30" customHeight="1">
      <c r="A16" s="5" t="s">
        <v>12</v>
      </c>
      <c r="B16" s="9" t="s">
        <v>16</v>
      </c>
      <c r="C16" s="4">
        <v>45699.600694444445</v>
      </c>
      <c r="D16" s="4">
        <v>45699.65625</v>
      </c>
      <c r="E16" s="15">
        <f t="shared" si="0"/>
        <v>79.999999998835847</v>
      </c>
      <c r="F16" s="15">
        <f t="shared" si="1"/>
        <v>1.3333333333139308</v>
      </c>
    </row>
    <row r="17" spans="1:6" ht="30" customHeight="1">
      <c r="A17" s="5" t="s">
        <v>12</v>
      </c>
      <c r="B17" s="9" t="s">
        <v>16</v>
      </c>
      <c r="C17" s="4">
        <v>45699.708333333336</v>
      </c>
      <c r="D17" s="4">
        <v>45699.739583333336</v>
      </c>
      <c r="E17" s="15">
        <f t="shared" si="0"/>
        <v>45</v>
      </c>
      <c r="F17" s="15">
        <f t="shared" si="1"/>
        <v>0.75</v>
      </c>
    </row>
    <row r="18" spans="1:6" ht="30" customHeight="1">
      <c r="A18" s="5" t="s">
        <v>14</v>
      </c>
      <c r="B18" s="9" t="s">
        <v>17</v>
      </c>
      <c r="C18" s="4">
        <v>45703.798611111109</v>
      </c>
      <c r="D18" s="4">
        <v>45703.864583333336</v>
      </c>
      <c r="E18" s="15">
        <f t="shared" si="0"/>
        <v>95.000000005820766</v>
      </c>
      <c r="F18" s="15">
        <f t="shared" si="1"/>
        <v>1.5833333334303461</v>
      </c>
    </row>
    <row r="19" spans="1:6" ht="30" customHeight="1">
      <c r="A19" s="5" t="s">
        <v>12</v>
      </c>
      <c r="B19" s="9" t="s">
        <v>18</v>
      </c>
      <c r="C19" s="16">
        <v>45704.465277777781</v>
      </c>
      <c r="D19" s="16">
        <v>45704.546527777777</v>
      </c>
      <c r="E19" s="15">
        <f t="shared" si="0"/>
        <v>116.99999999371357</v>
      </c>
      <c r="F19" s="15">
        <f t="shared" si="1"/>
        <v>1.9499999998952262</v>
      </c>
    </row>
    <row r="20" spans="1:6" ht="30" customHeight="1">
      <c r="A20" s="5" t="s">
        <v>12</v>
      </c>
      <c r="B20" s="9" t="s">
        <v>19</v>
      </c>
      <c r="C20" s="4">
        <v>45705.416666666664</v>
      </c>
      <c r="D20" s="17">
        <v>45705.479166666664</v>
      </c>
      <c r="E20" s="15">
        <f t="shared" si="0"/>
        <v>90</v>
      </c>
      <c r="F20" s="15">
        <f t="shared" si="1"/>
        <v>1.5</v>
      </c>
    </row>
    <row r="21" spans="1:6" ht="30" customHeight="1">
      <c r="A21" s="5" t="s">
        <v>20</v>
      </c>
      <c r="B21" s="9" t="s">
        <v>21</v>
      </c>
      <c r="C21" s="18">
        <v>45699.541666666664</v>
      </c>
      <c r="D21" s="18">
        <v>45699.600694444445</v>
      </c>
      <c r="E21" s="15">
        <f t="shared" si="0"/>
        <v>85.000000004656613</v>
      </c>
      <c r="F21" s="15">
        <f t="shared" si="1"/>
        <v>1.4166666667442769</v>
      </c>
    </row>
    <row r="22" spans="1:6" ht="30" customHeight="1">
      <c r="A22" s="5" t="s">
        <v>8</v>
      </c>
      <c r="B22" s="9" t="s">
        <v>22</v>
      </c>
      <c r="C22" s="4">
        <v>45706.569444444445</v>
      </c>
      <c r="D22" s="4">
        <v>45706.600694444445</v>
      </c>
      <c r="E22" s="15">
        <f t="shared" si="0"/>
        <v>45</v>
      </c>
      <c r="F22" s="15">
        <f t="shared" si="1"/>
        <v>0.75</v>
      </c>
    </row>
    <row r="23" spans="1:6" ht="30" customHeight="1">
      <c r="A23" s="5" t="s">
        <v>14</v>
      </c>
      <c r="B23" s="9" t="s">
        <v>23</v>
      </c>
      <c r="C23" s="4">
        <v>45707.529861111114</v>
      </c>
      <c r="D23" s="4">
        <v>45707.586111111108</v>
      </c>
      <c r="E23" s="15">
        <f t="shared" si="0"/>
        <v>80.999999991618097</v>
      </c>
      <c r="F23" s="15">
        <f t="shared" si="1"/>
        <v>1.3499999998603016</v>
      </c>
    </row>
    <row r="24" spans="1:6" ht="30" customHeight="1">
      <c r="A24" s="5" t="s">
        <v>14</v>
      </c>
      <c r="B24" s="9" t="s">
        <v>23</v>
      </c>
      <c r="C24" s="4">
        <v>45707.654166666667</v>
      </c>
      <c r="D24" s="4">
        <v>45707.75</v>
      </c>
      <c r="E24" s="15">
        <f t="shared" si="0"/>
        <v>137.99999999930151</v>
      </c>
      <c r="F24" s="15">
        <f t="shared" si="1"/>
        <v>2.2999999999883585</v>
      </c>
    </row>
    <row r="25" spans="1:6" ht="30" customHeight="1">
      <c r="A25" s="5" t="s">
        <v>12</v>
      </c>
      <c r="B25" s="9" t="s">
        <v>24</v>
      </c>
      <c r="C25" s="16">
        <v>45709.802083333336</v>
      </c>
      <c r="D25" s="16">
        <v>45709.85833333333</v>
      </c>
      <c r="E25" s="15">
        <f t="shared" si="0"/>
        <v>80.999999991618097</v>
      </c>
      <c r="F25" s="15">
        <f t="shared" si="1"/>
        <v>1.3499999998603016</v>
      </c>
    </row>
    <row r="26" spans="1:6" ht="30" customHeight="1">
      <c r="A26" s="5" t="s">
        <v>14</v>
      </c>
      <c r="B26" s="9" t="s">
        <v>23</v>
      </c>
      <c r="C26" s="4">
        <v>45709.872916666667</v>
      </c>
      <c r="D26" s="4">
        <v>45709.940972222219</v>
      </c>
      <c r="E26" s="15">
        <f t="shared" si="0"/>
        <v>97.999999994644895</v>
      </c>
      <c r="F26" s="15">
        <f t="shared" si="1"/>
        <v>1.6333333332440816</v>
      </c>
    </row>
    <row r="27" spans="1:6" ht="30" customHeight="1">
      <c r="A27" s="5" t="s">
        <v>12</v>
      </c>
      <c r="B27" s="9" t="s">
        <v>23</v>
      </c>
      <c r="C27" s="16">
        <v>45710.902777777781</v>
      </c>
      <c r="D27" s="16">
        <v>45710.949305555558</v>
      </c>
      <c r="E27" s="15">
        <f t="shared" si="0"/>
        <v>66.999999998370185</v>
      </c>
      <c r="F27" s="15">
        <f t="shared" si="1"/>
        <v>1.1166666666395031</v>
      </c>
    </row>
    <row r="28" spans="1:6" ht="30" customHeight="1">
      <c r="A28" s="5" t="s">
        <v>10</v>
      </c>
      <c r="B28" s="9" t="s">
        <v>23</v>
      </c>
      <c r="C28" s="4">
        <v>45711.25</v>
      </c>
      <c r="D28" s="4">
        <v>45711.322916666664</v>
      </c>
      <c r="E28" s="15">
        <f t="shared" si="0"/>
        <v>104.99999999650754</v>
      </c>
      <c r="F28" s="15">
        <f t="shared" si="1"/>
        <v>1.7499999999417923</v>
      </c>
    </row>
    <row r="29" spans="1:6" ht="30" customHeight="1">
      <c r="A29" s="5" t="s">
        <v>12</v>
      </c>
      <c r="B29" s="9" t="s">
        <v>23</v>
      </c>
      <c r="C29" s="16">
        <v>45711.479166666664</v>
      </c>
      <c r="D29" s="16">
        <v>45711.530555555553</v>
      </c>
      <c r="E29" s="15">
        <f t="shared" si="0"/>
        <v>74.000000000232831</v>
      </c>
      <c r="F29" s="15">
        <f t="shared" si="1"/>
        <v>1.2333333333372138</v>
      </c>
    </row>
    <row r="30" spans="1:6" ht="30" customHeight="1">
      <c r="A30" s="5" t="s">
        <v>10</v>
      </c>
      <c r="B30" s="9" t="s">
        <v>23</v>
      </c>
      <c r="C30" s="4">
        <v>45711.506944444445</v>
      </c>
      <c r="D30" s="4">
        <v>45711.590277777781</v>
      </c>
      <c r="E30" s="15">
        <f t="shared" si="0"/>
        <v>120.00000000349246</v>
      </c>
      <c r="F30" s="15">
        <f t="shared" si="1"/>
        <v>2.0000000000582077</v>
      </c>
    </row>
    <row r="31" spans="1:6" ht="30" customHeight="1">
      <c r="A31" s="5" t="s">
        <v>10</v>
      </c>
      <c r="B31" s="9" t="s">
        <v>23</v>
      </c>
      <c r="C31" s="4">
        <v>45711.701388888891</v>
      </c>
      <c r="D31" s="4">
        <v>45711.725694444445</v>
      </c>
      <c r="E31" s="15">
        <f t="shared" si="0"/>
        <v>34.999999998835847</v>
      </c>
      <c r="F31" s="15">
        <f t="shared" si="1"/>
        <v>0.58333333331393078</v>
      </c>
    </row>
    <row r="32" spans="1:6" ht="30" customHeight="1">
      <c r="A32" s="5" t="s">
        <v>14</v>
      </c>
      <c r="B32" s="9" t="s">
        <v>25</v>
      </c>
      <c r="C32" s="4">
        <v>45711.715277777781</v>
      </c>
      <c r="D32" s="4">
        <v>45711.741666666669</v>
      </c>
      <c r="E32" s="15">
        <f t="shared" si="0"/>
        <v>37.999999998137355</v>
      </c>
      <c r="F32" s="15">
        <f t="shared" si="1"/>
        <v>0.63333333330228925</v>
      </c>
    </row>
    <row r="33" spans="1:6" ht="30" customHeight="1">
      <c r="A33" s="5" t="s">
        <v>10</v>
      </c>
      <c r="B33" s="9" t="s">
        <v>23</v>
      </c>
      <c r="C33" s="4">
        <v>45712.440972222219</v>
      </c>
      <c r="D33" s="4">
        <v>45712.451388888891</v>
      </c>
      <c r="E33" s="15">
        <f t="shared" si="0"/>
        <v>15.000000006984919</v>
      </c>
      <c r="F33" s="15">
        <f t="shared" si="1"/>
        <v>0.25000000011641532</v>
      </c>
    </row>
    <row r="34" spans="1:6" ht="30" customHeight="1">
      <c r="A34" s="5" t="s">
        <v>10</v>
      </c>
      <c r="B34" s="9" t="s">
        <v>23</v>
      </c>
      <c r="C34" s="4">
        <v>45712.538194444445</v>
      </c>
      <c r="D34" s="4">
        <v>45712.5625</v>
      </c>
      <c r="E34" s="15">
        <f t="shared" si="0"/>
        <v>34.999999998835847</v>
      </c>
      <c r="F34" s="15">
        <f t="shared" si="1"/>
        <v>0.58333333331393078</v>
      </c>
    </row>
    <row r="35" spans="1:6" ht="30" customHeight="1">
      <c r="A35" s="5" t="s">
        <v>14</v>
      </c>
      <c r="B35" s="9" t="s">
        <v>23</v>
      </c>
      <c r="C35" s="4">
        <v>45712.575694444444</v>
      </c>
      <c r="D35" s="4">
        <v>45712.708333333336</v>
      </c>
      <c r="E35" s="15">
        <f t="shared" si="0"/>
        <v>191.00000000442378</v>
      </c>
      <c r="F35" s="15">
        <f t="shared" si="1"/>
        <v>3.183333333407063</v>
      </c>
    </row>
    <row r="36" spans="1:6" ht="30" customHeight="1">
      <c r="A36" s="5" t="s">
        <v>10</v>
      </c>
      <c r="B36" s="9" t="s">
        <v>23</v>
      </c>
      <c r="C36" s="4">
        <v>45712.572916666664</v>
      </c>
      <c r="D36" s="4">
        <v>45712.604166666664</v>
      </c>
      <c r="E36" s="15">
        <f t="shared" si="0"/>
        <v>45</v>
      </c>
      <c r="F36" s="15">
        <f t="shared" si="1"/>
        <v>0.75</v>
      </c>
    </row>
    <row r="37" spans="1:6" ht="30" customHeight="1">
      <c r="A37" s="5" t="s">
        <v>10</v>
      </c>
      <c r="B37" s="9" t="s">
        <v>24</v>
      </c>
      <c r="C37" s="4">
        <v>45712.659722222219</v>
      </c>
      <c r="D37" s="4">
        <v>45712.6875</v>
      </c>
      <c r="E37" s="15">
        <f t="shared" si="0"/>
        <v>40.000000004656613</v>
      </c>
      <c r="F37" s="15">
        <f t="shared" si="1"/>
        <v>0.66666666674427688</v>
      </c>
    </row>
    <row r="38" spans="1:6" ht="30" customHeight="1">
      <c r="A38" s="5" t="s">
        <v>10</v>
      </c>
      <c r="B38" s="9" t="s">
        <v>24</v>
      </c>
      <c r="C38" s="4">
        <v>45712.840277777781</v>
      </c>
      <c r="D38" s="4">
        <v>45712.857638888891</v>
      </c>
      <c r="E38" s="15">
        <f t="shared" si="0"/>
        <v>24.999999997671694</v>
      </c>
      <c r="F38" s="15">
        <f t="shared" si="1"/>
        <v>0.41666666662786156</v>
      </c>
    </row>
    <row r="39" spans="1:6" ht="30" customHeight="1">
      <c r="A39" s="5" t="s">
        <v>14</v>
      </c>
      <c r="B39" s="9" t="s">
        <v>26</v>
      </c>
      <c r="C39" s="4">
        <v>45713.82708333333</v>
      </c>
      <c r="D39" s="4">
        <v>45713.88958333333</v>
      </c>
      <c r="E39" s="15">
        <f t="shared" si="0"/>
        <v>90</v>
      </c>
      <c r="F39" s="15">
        <f t="shared" si="1"/>
        <v>1.5</v>
      </c>
    </row>
    <row r="40" spans="1:6" ht="30" customHeight="1">
      <c r="A40" s="5" t="s">
        <v>14</v>
      </c>
      <c r="B40" s="9" t="s">
        <v>27</v>
      </c>
      <c r="C40" s="4">
        <v>45714.567361111112</v>
      </c>
      <c r="D40" s="4">
        <v>45714.580555555556</v>
      </c>
      <c r="E40" s="15">
        <f t="shared" si="0"/>
        <v>18.999999999068677</v>
      </c>
      <c r="F40" s="15">
        <f t="shared" si="1"/>
        <v>0.31666666665114462</v>
      </c>
    </row>
    <row r="41" spans="1:6" ht="30" customHeight="1">
      <c r="A41" s="5" t="s">
        <v>14</v>
      </c>
      <c r="B41" s="9" t="s">
        <v>23</v>
      </c>
      <c r="C41" s="4">
        <v>45714.580555555556</v>
      </c>
      <c r="D41" s="4">
        <v>45714.644444444442</v>
      </c>
      <c r="E41" s="15">
        <f t="shared" si="0"/>
        <v>91.999999996041879</v>
      </c>
      <c r="F41" s="15">
        <f t="shared" si="1"/>
        <v>1.5333333332673647</v>
      </c>
    </row>
    <row r="42" spans="1:6" ht="30" customHeight="1">
      <c r="A42" s="5" t="s">
        <v>14</v>
      </c>
      <c r="B42" s="9" t="s">
        <v>28</v>
      </c>
      <c r="C42" s="4">
        <v>45715.675000000003</v>
      </c>
      <c r="D42" s="4">
        <v>45715.695138888892</v>
      </c>
      <c r="E42" s="15">
        <f t="shared" si="0"/>
        <v>29.000000000232831</v>
      </c>
      <c r="F42" s="15">
        <f t="shared" si="1"/>
        <v>0.48333333333721384</v>
      </c>
    </row>
    <row r="43" spans="1:6" ht="30" customHeight="1">
      <c r="A43" s="5" t="s">
        <v>14</v>
      </c>
      <c r="B43" s="9" t="s">
        <v>23</v>
      </c>
      <c r="C43" s="4">
        <v>45715.924305555556</v>
      </c>
      <c r="D43" s="4">
        <v>45715.974305555559</v>
      </c>
      <c r="E43" s="15">
        <f t="shared" si="0"/>
        <v>72.000000004190952</v>
      </c>
      <c r="F43" s="15">
        <f t="shared" si="1"/>
        <v>1.2000000000698492</v>
      </c>
    </row>
    <row r="44" spans="1:6" ht="30" customHeight="1">
      <c r="A44" s="5" t="s">
        <v>29</v>
      </c>
      <c r="B44" s="9" t="s">
        <v>23</v>
      </c>
      <c r="C44" s="16">
        <v>45715.854166666664</v>
      </c>
      <c r="D44" s="16">
        <v>45715.988194444442</v>
      </c>
      <c r="E44" s="15">
        <f t="shared" si="0"/>
        <v>193.00000000046566</v>
      </c>
      <c r="F44" s="15">
        <f t="shared" si="1"/>
        <v>3.2166666666744277</v>
      </c>
    </row>
    <row r="45" spans="1:6" ht="30" customHeight="1">
      <c r="A45" s="5" t="s">
        <v>14</v>
      </c>
      <c r="B45" s="9" t="s">
        <v>23</v>
      </c>
      <c r="C45" s="4">
        <v>45716.459722222222</v>
      </c>
      <c r="D45" s="4">
        <v>45716.482638888891</v>
      </c>
      <c r="E45" s="15">
        <f t="shared" si="0"/>
        <v>33.000000002793968</v>
      </c>
      <c r="F45" s="15">
        <f t="shared" si="1"/>
        <v>0.55000000004656613</v>
      </c>
    </row>
    <row r="46" spans="1:6" ht="30" customHeight="1">
      <c r="A46" s="5" t="s">
        <v>14</v>
      </c>
      <c r="B46" s="9" t="s">
        <v>23</v>
      </c>
      <c r="C46" s="4">
        <v>45716.574999999997</v>
      </c>
      <c r="D46" s="4">
        <v>45716.597222222219</v>
      </c>
      <c r="E46" s="15">
        <f t="shared" si="0"/>
        <v>31.999999999534339</v>
      </c>
      <c r="F46" s="15">
        <f t="shared" si="1"/>
        <v>0.53333333332557231</v>
      </c>
    </row>
    <row r="47" spans="1:6" ht="30" customHeight="1">
      <c r="A47" s="5" t="s">
        <v>29</v>
      </c>
      <c r="B47" s="9" t="s">
        <v>23</v>
      </c>
      <c r="C47" s="16">
        <v>45716.520833333336</v>
      </c>
      <c r="D47" s="4">
        <v>45716.594444444447</v>
      </c>
      <c r="E47" s="15">
        <f t="shared" si="0"/>
        <v>105.99999999976717</v>
      </c>
      <c r="F47" s="15">
        <f t="shared" si="1"/>
        <v>1.7666666666627862</v>
      </c>
    </row>
    <row r="48" spans="1:6" ht="30" customHeight="1">
      <c r="A48" s="5" t="s">
        <v>29</v>
      </c>
      <c r="B48" s="9" t="s">
        <v>30</v>
      </c>
      <c r="C48" s="16">
        <v>45716.229166666664</v>
      </c>
      <c r="D48" s="4">
        <v>45716.270833333336</v>
      </c>
      <c r="E48" s="15">
        <f t="shared" si="0"/>
        <v>60.000000006984919</v>
      </c>
      <c r="F48" s="15">
        <f t="shared" si="1"/>
        <v>1.0000000001164153</v>
      </c>
    </row>
    <row r="49" spans="1:6" ht="30" customHeight="1">
      <c r="A49" s="5" t="s">
        <v>10</v>
      </c>
      <c r="B49" s="9" t="s">
        <v>31</v>
      </c>
      <c r="C49" s="4">
        <v>45717.760416666664</v>
      </c>
      <c r="D49" s="4">
        <v>45717.833333333336</v>
      </c>
      <c r="E49" s="15">
        <f t="shared" si="0"/>
        <v>105.00000000698492</v>
      </c>
      <c r="F49" s="15">
        <f t="shared" si="1"/>
        <v>1.7500000001164153</v>
      </c>
    </row>
    <row r="50" spans="1:6" ht="30" customHeight="1">
      <c r="A50" s="5" t="s">
        <v>10</v>
      </c>
      <c r="B50" s="9" t="s">
        <v>31</v>
      </c>
      <c r="C50" s="4">
        <v>45718.572916666664</v>
      </c>
      <c r="D50" s="4">
        <v>45718.607638888891</v>
      </c>
      <c r="E50" s="15">
        <f t="shared" si="0"/>
        <v>50.000000005820766</v>
      </c>
      <c r="F50" s="15">
        <f t="shared" si="1"/>
        <v>0.8333333334303461</v>
      </c>
    </row>
    <row r="51" spans="1:6" ht="30" customHeight="1">
      <c r="A51" s="5" t="s">
        <v>14</v>
      </c>
      <c r="B51" s="9" t="s">
        <v>23</v>
      </c>
      <c r="C51" s="4">
        <v>45718.597916666666</v>
      </c>
      <c r="D51" s="4">
        <v>45718.643750000003</v>
      </c>
      <c r="E51" s="15">
        <f t="shared" si="0"/>
        <v>66.000000005587935</v>
      </c>
      <c r="F51" s="15">
        <f t="shared" si="1"/>
        <v>1.1000000000931323</v>
      </c>
    </row>
    <row r="52" spans="1:6" ht="30" customHeight="1">
      <c r="A52" s="5" t="s">
        <v>14</v>
      </c>
      <c r="B52" s="9" t="s">
        <v>23</v>
      </c>
      <c r="C52" s="4">
        <v>45718.694444444445</v>
      </c>
      <c r="D52" s="4">
        <v>45718.729861111111</v>
      </c>
      <c r="E52" s="15">
        <f t="shared" si="0"/>
        <v>50.999999998603016</v>
      </c>
      <c r="F52" s="15">
        <f t="shared" si="1"/>
        <v>0.84999999997671694</v>
      </c>
    </row>
    <row r="53" spans="1:6" ht="30" customHeight="1">
      <c r="A53" s="5" t="s">
        <v>14</v>
      </c>
      <c r="B53" s="9" t="s">
        <v>23</v>
      </c>
      <c r="C53" s="4">
        <v>45718.769444444442</v>
      </c>
      <c r="D53" s="4">
        <v>45718.895833333336</v>
      </c>
      <c r="E53" s="15">
        <f t="shared" si="0"/>
        <v>182.00000000651926</v>
      </c>
      <c r="F53" s="15">
        <f t="shared" si="1"/>
        <v>3.0333333334419876</v>
      </c>
    </row>
    <row r="54" spans="1:6" ht="30" customHeight="1">
      <c r="A54" s="5" t="s">
        <v>10</v>
      </c>
      <c r="B54" s="9" t="s">
        <v>31</v>
      </c>
      <c r="C54" s="4">
        <v>45718.84375</v>
      </c>
      <c r="D54" s="4">
        <v>45718.892361111109</v>
      </c>
      <c r="E54" s="15">
        <f t="shared" si="0"/>
        <v>69.999999997671694</v>
      </c>
      <c r="F54" s="15">
        <f t="shared" si="1"/>
        <v>1.1666666666278616</v>
      </c>
    </row>
    <row r="55" spans="1:6" ht="30" customHeight="1">
      <c r="A55" s="5" t="s">
        <v>10</v>
      </c>
      <c r="B55" s="9" t="s">
        <v>32</v>
      </c>
      <c r="C55" s="4">
        <v>45719.333333333336</v>
      </c>
      <c r="D55" s="4">
        <v>45719.357638888891</v>
      </c>
      <c r="E55" s="15">
        <f t="shared" si="0"/>
        <v>34.999999998835847</v>
      </c>
      <c r="F55" s="15">
        <f t="shared" si="1"/>
        <v>0.58333333331393078</v>
      </c>
    </row>
    <row r="56" spans="1:6" ht="30" customHeight="1">
      <c r="A56" s="5" t="s">
        <v>14</v>
      </c>
      <c r="B56" s="9" t="s">
        <v>31</v>
      </c>
      <c r="C56" s="4">
        <v>45719.522222222222</v>
      </c>
      <c r="D56" s="4">
        <v>45719.614583333336</v>
      </c>
      <c r="E56" s="15">
        <f t="shared" si="0"/>
        <v>133.00000000395812</v>
      </c>
      <c r="F56" s="15">
        <f t="shared" si="1"/>
        <v>2.2166666667326353</v>
      </c>
    </row>
    <row r="57" spans="1:6" ht="30" customHeight="1">
      <c r="A57" s="5" t="s">
        <v>14</v>
      </c>
      <c r="B57" s="9" t="s">
        <v>31</v>
      </c>
      <c r="C57" s="4">
        <v>45719.638194444444</v>
      </c>
      <c r="D57" s="4">
        <v>45719.670138888891</v>
      </c>
      <c r="E57" s="15">
        <f t="shared" si="0"/>
        <v>46.000000003259629</v>
      </c>
      <c r="F57" s="15">
        <f t="shared" si="1"/>
        <v>0.76666666672099382</v>
      </c>
    </row>
    <row r="58" spans="1:6" ht="30" customHeight="1">
      <c r="A58" s="5" t="s">
        <v>14</v>
      </c>
      <c r="B58" s="9" t="s">
        <v>31</v>
      </c>
      <c r="C58" s="4">
        <v>45719.79791666667</v>
      </c>
      <c r="D58" s="4">
        <v>45719.845138888886</v>
      </c>
      <c r="E58" s="15">
        <f t="shared" si="0"/>
        <v>67.999999991152436</v>
      </c>
      <c r="F58" s="15">
        <f t="shared" si="1"/>
        <v>1.1333333331858739</v>
      </c>
    </row>
    <row r="59" spans="1:6" ht="30" customHeight="1">
      <c r="A59" s="5" t="s">
        <v>29</v>
      </c>
      <c r="B59" s="9" t="s">
        <v>31</v>
      </c>
      <c r="C59" s="16">
        <v>45719.75</v>
      </c>
      <c r="D59" s="16">
        <v>45719.890277777777</v>
      </c>
      <c r="E59" s="15">
        <f t="shared" si="0"/>
        <v>201.99999999837019</v>
      </c>
      <c r="F59" s="15">
        <f t="shared" si="1"/>
        <v>3.3666666666395031</v>
      </c>
    </row>
    <row r="60" spans="1:6" ht="30" customHeight="1">
      <c r="A60" s="5" t="s">
        <v>8</v>
      </c>
      <c r="B60" s="9" t="s">
        <v>31</v>
      </c>
      <c r="C60" s="4">
        <v>45720.548611111109</v>
      </c>
      <c r="D60" s="4">
        <v>45720.597222222219</v>
      </c>
      <c r="E60" s="15">
        <f t="shared" si="0"/>
        <v>69.999999997671694</v>
      </c>
      <c r="F60" s="15">
        <f t="shared" si="1"/>
        <v>1.1666666666278616</v>
      </c>
    </row>
    <row r="61" spans="1:6" ht="30" customHeight="1">
      <c r="A61" s="5" t="s">
        <v>10</v>
      </c>
      <c r="B61" s="9" t="s">
        <v>31</v>
      </c>
      <c r="C61" s="4">
        <v>45720.597222222219</v>
      </c>
      <c r="D61" s="4">
        <v>45720.666666666664</v>
      </c>
      <c r="E61" s="15">
        <f t="shared" si="0"/>
        <v>100.00000000116415</v>
      </c>
      <c r="F61" s="15">
        <f t="shared" si="1"/>
        <v>1.6666666666860692</v>
      </c>
    </row>
    <row r="62" spans="1:6" ht="30" customHeight="1">
      <c r="A62" s="5" t="s">
        <v>10</v>
      </c>
      <c r="B62" s="9" t="s">
        <v>24</v>
      </c>
      <c r="C62" s="4">
        <v>45725.329861111109</v>
      </c>
      <c r="D62" s="4">
        <v>45725.385416666664</v>
      </c>
      <c r="E62" s="15">
        <f t="shared" si="0"/>
        <v>79.999999998835847</v>
      </c>
      <c r="F62" s="15">
        <f t="shared" si="1"/>
        <v>1.3333333333139308</v>
      </c>
    </row>
    <row r="63" spans="1:6" ht="30" customHeight="1">
      <c r="A63" s="5" t="s">
        <v>10</v>
      </c>
      <c r="B63" s="9" t="s">
        <v>24</v>
      </c>
      <c r="C63" s="4">
        <v>45725.472222222219</v>
      </c>
      <c r="D63" s="4">
        <v>45725.538194444445</v>
      </c>
      <c r="E63" s="15">
        <f t="shared" si="0"/>
        <v>95.000000005820766</v>
      </c>
      <c r="F63" s="15">
        <f t="shared" si="1"/>
        <v>1.5833333334303461</v>
      </c>
    </row>
    <row r="64" spans="1:6" ht="30" customHeight="1">
      <c r="A64" s="5" t="s">
        <v>10</v>
      </c>
      <c r="B64" s="9" t="s">
        <v>24</v>
      </c>
      <c r="C64" s="4">
        <v>45725.6875</v>
      </c>
      <c r="D64" s="4">
        <v>45725.708333333336</v>
      </c>
      <c r="E64" s="15">
        <f t="shared" si="0"/>
        <v>30.00000000349246</v>
      </c>
      <c r="F64" s="15">
        <f t="shared" si="1"/>
        <v>0.50000000005820766</v>
      </c>
    </row>
    <row r="65" spans="1:6" ht="30" customHeight="1">
      <c r="A65" s="5" t="s">
        <v>14</v>
      </c>
      <c r="B65" s="9" t="s">
        <v>31</v>
      </c>
      <c r="C65" s="4">
        <v>45727.640277777777</v>
      </c>
      <c r="D65" s="4">
        <v>45727.731249999997</v>
      </c>
      <c r="E65" s="15">
        <f t="shared" si="0"/>
        <v>130.99999999743886</v>
      </c>
      <c r="F65" s="15">
        <f t="shared" si="1"/>
        <v>2.1833333332906477</v>
      </c>
    </row>
    <row r="66" spans="1:6" ht="30" customHeight="1">
      <c r="A66" s="5" t="s">
        <v>29</v>
      </c>
      <c r="B66" s="9" t="s">
        <v>33</v>
      </c>
      <c r="C66" s="17">
        <v>45727.509722222225</v>
      </c>
      <c r="D66" s="17">
        <v>45727.586805555555</v>
      </c>
      <c r="E66" s="15">
        <f t="shared" si="0"/>
        <v>110.99999999511056</v>
      </c>
      <c r="F66" s="15">
        <f t="shared" si="1"/>
        <v>1.8499999999185093</v>
      </c>
    </row>
    <row r="67" spans="1:6" ht="30" customHeight="1">
      <c r="A67" s="5" t="s">
        <v>10</v>
      </c>
      <c r="B67" s="9" t="s">
        <v>31</v>
      </c>
      <c r="C67" s="4">
        <v>45728.472222222219</v>
      </c>
      <c r="D67" s="4">
        <v>45728.508333333331</v>
      </c>
      <c r="E67" s="15">
        <f t="shared" ref="E67:E130" si="2">(D67-C67)*1440</f>
        <v>52.000000001862645</v>
      </c>
      <c r="F67" s="15">
        <f t="shared" si="1"/>
        <v>0.86666666669771075</v>
      </c>
    </row>
    <row r="68" spans="1:6" ht="30" customHeight="1">
      <c r="A68" s="5" t="s">
        <v>14</v>
      </c>
      <c r="B68" s="9" t="s">
        <v>34</v>
      </c>
      <c r="C68" s="4">
        <v>45728.564583333333</v>
      </c>
      <c r="D68" s="4">
        <v>45728.614583333336</v>
      </c>
      <c r="E68" s="15">
        <f t="shared" si="2"/>
        <v>72.000000004190952</v>
      </c>
      <c r="F68" s="15">
        <f t="shared" ref="F68:F131" si="3">(D68-C68)*24</f>
        <v>1.2000000000698492</v>
      </c>
    </row>
    <row r="69" spans="1:6" ht="30" customHeight="1">
      <c r="A69" s="5" t="s">
        <v>14</v>
      </c>
      <c r="B69" s="9" t="s">
        <v>31</v>
      </c>
      <c r="C69" s="4">
        <v>45729.574305555558</v>
      </c>
      <c r="D69" s="4">
        <v>45729.638888888891</v>
      </c>
      <c r="E69" s="15">
        <f t="shared" si="2"/>
        <v>92.999999999301508</v>
      </c>
      <c r="F69" s="15">
        <f t="shared" si="3"/>
        <v>1.5499999999883585</v>
      </c>
    </row>
    <row r="70" spans="1:6" ht="30" customHeight="1">
      <c r="A70" s="5" t="s">
        <v>14</v>
      </c>
      <c r="B70" s="9" t="s">
        <v>31</v>
      </c>
      <c r="C70" s="4">
        <v>45729.7</v>
      </c>
      <c r="D70" s="4">
        <v>45729.791666666664</v>
      </c>
      <c r="E70" s="15">
        <f t="shared" si="2"/>
        <v>132.00000000069849</v>
      </c>
      <c r="F70" s="15">
        <f t="shared" si="3"/>
        <v>2.2000000000116415</v>
      </c>
    </row>
    <row r="71" spans="1:6" ht="30" customHeight="1">
      <c r="A71" s="5" t="s">
        <v>10</v>
      </c>
      <c r="B71" s="9" t="s">
        <v>31</v>
      </c>
      <c r="C71" s="4">
        <v>45731.291666666664</v>
      </c>
      <c r="D71" s="4">
        <v>45731.333333333336</v>
      </c>
      <c r="E71" s="15">
        <f t="shared" si="2"/>
        <v>60.000000006984919</v>
      </c>
      <c r="F71" s="15">
        <f t="shared" si="3"/>
        <v>1.0000000001164153</v>
      </c>
    </row>
    <row r="72" spans="1:6" ht="30" customHeight="1">
      <c r="A72" s="5" t="s">
        <v>10</v>
      </c>
      <c r="B72" s="9" t="s">
        <v>31</v>
      </c>
      <c r="C72" s="4">
        <v>45731.5</v>
      </c>
      <c r="D72" s="4">
        <v>45731.559027777781</v>
      </c>
      <c r="E72" s="15">
        <f t="shared" si="2"/>
        <v>85.000000004656613</v>
      </c>
      <c r="F72" s="15">
        <f t="shared" si="3"/>
        <v>1.4166666667442769</v>
      </c>
    </row>
    <row r="73" spans="1:6" ht="30" customHeight="1">
      <c r="A73" s="5" t="s">
        <v>10</v>
      </c>
      <c r="B73" s="9" t="s">
        <v>31</v>
      </c>
      <c r="C73" s="4">
        <v>45731.833333333336</v>
      </c>
      <c r="D73" s="4">
        <v>45731.864583333336</v>
      </c>
      <c r="E73" s="15">
        <f t="shared" si="2"/>
        <v>45</v>
      </c>
      <c r="F73" s="15">
        <f t="shared" si="3"/>
        <v>0.75</v>
      </c>
    </row>
    <row r="74" spans="1:6" ht="30" customHeight="1">
      <c r="A74" s="5" t="s">
        <v>29</v>
      </c>
      <c r="B74" s="9" t="s">
        <v>31</v>
      </c>
      <c r="C74" s="4">
        <v>45732.3125</v>
      </c>
      <c r="D74" s="4">
        <v>45732.402777777781</v>
      </c>
      <c r="E74" s="15">
        <f t="shared" si="2"/>
        <v>130.00000000465661</v>
      </c>
      <c r="F74" s="15">
        <f t="shared" si="3"/>
        <v>2.1666666667442769</v>
      </c>
    </row>
    <row r="75" spans="1:6" ht="30" customHeight="1">
      <c r="A75" s="5" t="s">
        <v>14</v>
      </c>
      <c r="B75" s="9" t="s">
        <v>31</v>
      </c>
      <c r="C75" s="4">
        <v>45732.520833333336</v>
      </c>
      <c r="D75" s="4">
        <v>45732.541666666664</v>
      </c>
      <c r="E75" s="15">
        <f t="shared" si="2"/>
        <v>29.999999993015081</v>
      </c>
      <c r="F75" s="15">
        <f t="shared" si="3"/>
        <v>0.49999999988358468</v>
      </c>
    </row>
    <row r="76" spans="1:6" ht="30" customHeight="1">
      <c r="A76" s="5" t="s">
        <v>10</v>
      </c>
      <c r="B76" s="9" t="s">
        <v>31</v>
      </c>
      <c r="C76" s="4">
        <v>45732.59375</v>
      </c>
      <c r="D76" s="4">
        <v>45732.635416666664</v>
      </c>
      <c r="E76" s="15">
        <f t="shared" si="2"/>
        <v>59.99999999650754</v>
      </c>
      <c r="F76" s="15">
        <f t="shared" si="3"/>
        <v>0.99999999994179234</v>
      </c>
    </row>
    <row r="77" spans="1:6" ht="30" customHeight="1">
      <c r="A77" s="5" t="s">
        <v>14</v>
      </c>
      <c r="B77" s="9" t="s">
        <v>23</v>
      </c>
      <c r="C77" s="4">
        <v>45732.770833333336</v>
      </c>
      <c r="D77" s="4">
        <v>45732.951388888891</v>
      </c>
      <c r="E77" s="15">
        <f t="shared" si="2"/>
        <v>259.99999999883585</v>
      </c>
      <c r="F77" s="15">
        <f t="shared" si="3"/>
        <v>4.3333333333139308</v>
      </c>
    </row>
    <row r="78" spans="1:6" ht="30" customHeight="1">
      <c r="A78" s="5" t="s">
        <v>10</v>
      </c>
      <c r="B78" s="9" t="s">
        <v>31</v>
      </c>
      <c r="C78" s="4">
        <v>45733.329861111109</v>
      </c>
      <c r="D78" s="4">
        <v>45733.347222222219</v>
      </c>
      <c r="E78" s="15">
        <f t="shared" si="2"/>
        <v>24.999999997671694</v>
      </c>
      <c r="F78" s="15">
        <f t="shared" si="3"/>
        <v>0.41666666662786156</v>
      </c>
    </row>
    <row r="79" spans="1:6" ht="30" customHeight="1">
      <c r="A79" s="5" t="s">
        <v>10</v>
      </c>
      <c r="B79" s="9" t="s">
        <v>31</v>
      </c>
      <c r="C79" s="4">
        <v>45733.534722222219</v>
      </c>
      <c r="D79" s="4">
        <v>45733.628472222219</v>
      </c>
      <c r="E79" s="15">
        <f t="shared" si="2"/>
        <v>135</v>
      </c>
      <c r="F79" s="15">
        <f t="shared" si="3"/>
        <v>2.25</v>
      </c>
    </row>
    <row r="80" spans="1:6" ht="30" customHeight="1">
      <c r="A80" s="5" t="s">
        <v>14</v>
      </c>
      <c r="B80" s="9" t="s">
        <v>35</v>
      </c>
      <c r="C80" s="4">
        <v>45733.657638888886</v>
      </c>
      <c r="D80" s="4">
        <v>45733.708333333336</v>
      </c>
      <c r="E80" s="15">
        <f t="shared" si="2"/>
        <v>73.000000007450581</v>
      </c>
      <c r="F80" s="15">
        <f t="shared" si="3"/>
        <v>1.216666666790843</v>
      </c>
    </row>
    <row r="81" spans="1:6" ht="30" customHeight="1">
      <c r="A81" s="5" t="s">
        <v>10</v>
      </c>
      <c r="B81" s="9" t="s">
        <v>36</v>
      </c>
      <c r="C81" s="4">
        <v>45733.701388888891</v>
      </c>
      <c r="D81" s="4">
        <v>45733.760416666664</v>
      </c>
      <c r="E81" s="15">
        <f t="shared" si="2"/>
        <v>84.999999994179234</v>
      </c>
      <c r="F81" s="15">
        <f t="shared" si="3"/>
        <v>1.4166666665696539</v>
      </c>
    </row>
    <row r="82" spans="1:6" ht="30" customHeight="1">
      <c r="A82" s="5" t="s">
        <v>14</v>
      </c>
      <c r="B82" s="9" t="s">
        <v>31</v>
      </c>
      <c r="C82" s="4">
        <v>45733.711805555555</v>
      </c>
      <c r="D82" s="4">
        <v>45733.722222222219</v>
      </c>
      <c r="E82" s="15">
        <f t="shared" si="2"/>
        <v>14.99999999650754</v>
      </c>
      <c r="F82" s="15">
        <f t="shared" si="3"/>
        <v>0.24999999994179234</v>
      </c>
    </row>
    <row r="83" spans="1:6" ht="30" customHeight="1">
      <c r="A83" s="9" t="s">
        <v>37</v>
      </c>
      <c r="B83" s="9" t="s">
        <v>35</v>
      </c>
      <c r="C83" s="4">
        <v>45733.760416666664</v>
      </c>
      <c r="D83" s="4">
        <v>45733.791666666664</v>
      </c>
      <c r="E83" s="15">
        <f t="shared" si="2"/>
        <v>45</v>
      </c>
      <c r="F83" s="15">
        <f t="shared" si="3"/>
        <v>0.75</v>
      </c>
    </row>
    <row r="84" spans="1:6" ht="30" customHeight="1">
      <c r="A84" s="9" t="s">
        <v>38</v>
      </c>
      <c r="B84" s="9" t="s">
        <v>31</v>
      </c>
      <c r="C84" s="4">
        <v>45733.791666666664</v>
      </c>
      <c r="D84" s="4">
        <v>45733</v>
      </c>
      <c r="E84" s="15">
        <f t="shared" si="2"/>
        <v>-1139.9999999965075</v>
      </c>
      <c r="F84" s="15">
        <f t="shared" si="3"/>
        <v>-18.999999999941792</v>
      </c>
    </row>
    <row r="85" spans="1:6" ht="30" customHeight="1">
      <c r="A85" s="19" t="s">
        <v>10</v>
      </c>
      <c r="B85" s="9" t="s">
        <v>31</v>
      </c>
      <c r="C85" s="4">
        <v>45733.791666666664</v>
      </c>
      <c r="D85" s="4">
        <v>45733.875</v>
      </c>
      <c r="E85" s="15">
        <f t="shared" si="2"/>
        <v>120.00000000349246</v>
      </c>
      <c r="F85" s="15">
        <f t="shared" si="3"/>
        <v>2.0000000000582077</v>
      </c>
    </row>
    <row r="86" spans="1:6" ht="30" customHeight="1">
      <c r="A86" s="5"/>
      <c r="B86" s="9"/>
      <c r="C86" s="4"/>
      <c r="D86" s="4"/>
      <c r="E86" s="15">
        <f t="shared" si="2"/>
        <v>0</v>
      </c>
      <c r="F86" s="15">
        <f t="shared" si="3"/>
        <v>0</v>
      </c>
    </row>
    <row r="87" spans="1:6" ht="30" customHeight="1">
      <c r="A87" s="5"/>
      <c r="B87" s="9"/>
      <c r="C87" s="4"/>
      <c r="D87" s="4"/>
      <c r="E87" s="15">
        <f t="shared" si="2"/>
        <v>0</v>
      </c>
      <c r="F87" s="15">
        <f t="shared" si="3"/>
        <v>0</v>
      </c>
    </row>
    <row r="88" spans="1:6" ht="30" customHeight="1">
      <c r="A88" s="5"/>
      <c r="B88" s="9"/>
      <c r="C88" s="4"/>
      <c r="D88" s="4"/>
      <c r="E88" s="15">
        <f t="shared" si="2"/>
        <v>0</v>
      </c>
      <c r="F88" s="15">
        <f t="shared" si="3"/>
        <v>0</v>
      </c>
    </row>
    <row r="89" spans="1:6" ht="30" customHeight="1">
      <c r="A89" s="5"/>
      <c r="B89" s="9"/>
      <c r="C89" s="4"/>
      <c r="D89" s="4"/>
      <c r="E89" s="15">
        <f t="shared" si="2"/>
        <v>0</v>
      </c>
      <c r="F89" s="15">
        <f t="shared" si="3"/>
        <v>0</v>
      </c>
    </row>
    <row r="90" spans="1:6" ht="30" customHeight="1">
      <c r="A90" s="5"/>
      <c r="B90" s="9"/>
      <c r="C90" s="4"/>
      <c r="D90" s="4"/>
      <c r="E90" s="15">
        <f t="shared" si="2"/>
        <v>0</v>
      </c>
      <c r="F90" s="15">
        <f t="shared" si="3"/>
        <v>0</v>
      </c>
    </row>
    <row r="91" spans="1:6" ht="30" customHeight="1">
      <c r="A91" s="5"/>
      <c r="B91" s="9"/>
      <c r="C91" s="4"/>
      <c r="D91" s="4"/>
      <c r="E91" s="15">
        <f t="shared" si="2"/>
        <v>0</v>
      </c>
      <c r="F91" s="15">
        <f t="shared" si="3"/>
        <v>0</v>
      </c>
    </row>
    <row r="92" spans="1:6" ht="30" customHeight="1">
      <c r="A92" s="5"/>
      <c r="B92" s="9"/>
      <c r="C92" s="4"/>
      <c r="D92" s="4"/>
      <c r="E92" s="15">
        <f t="shared" si="2"/>
        <v>0</v>
      </c>
      <c r="F92" s="15">
        <f t="shared" si="3"/>
        <v>0</v>
      </c>
    </row>
    <row r="93" spans="1:6" ht="30" customHeight="1">
      <c r="A93" s="5"/>
      <c r="B93" s="9"/>
      <c r="C93" s="4"/>
      <c r="D93" s="4"/>
      <c r="E93" s="15">
        <f t="shared" si="2"/>
        <v>0</v>
      </c>
      <c r="F93" s="15">
        <f t="shared" si="3"/>
        <v>0</v>
      </c>
    </row>
    <row r="94" spans="1:6" ht="30" customHeight="1">
      <c r="A94" s="5"/>
      <c r="B94" s="9"/>
      <c r="C94" s="4"/>
      <c r="D94" s="4"/>
      <c r="E94" s="15">
        <f t="shared" si="2"/>
        <v>0</v>
      </c>
      <c r="F94" s="15">
        <f t="shared" si="3"/>
        <v>0</v>
      </c>
    </row>
    <row r="95" spans="1:6" ht="30" customHeight="1">
      <c r="A95" s="5"/>
      <c r="B95" s="9"/>
      <c r="C95" s="4"/>
      <c r="D95" s="4"/>
      <c r="E95" s="15">
        <f t="shared" si="2"/>
        <v>0</v>
      </c>
      <c r="F95" s="15">
        <f t="shared" si="3"/>
        <v>0</v>
      </c>
    </row>
    <row r="96" spans="1:6" ht="30" customHeight="1">
      <c r="A96" s="5"/>
      <c r="B96" s="9"/>
      <c r="C96" s="4"/>
      <c r="D96" s="4"/>
      <c r="E96" s="15">
        <f t="shared" si="2"/>
        <v>0</v>
      </c>
      <c r="F96" s="15">
        <f t="shared" si="3"/>
        <v>0</v>
      </c>
    </row>
    <row r="97" spans="1:6" ht="30" customHeight="1">
      <c r="A97" s="5"/>
      <c r="B97" s="9"/>
      <c r="C97" s="4"/>
      <c r="D97" s="4"/>
      <c r="E97" s="15">
        <f t="shared" si="2"/>
        <v>0</v>
      </c>
      <c r="F97" s="15">
        <f t="shared" si="3"/>
        <v>0</v>
      </c>
    </row>
    <row r="98" spans="1:6" ht="30" customHeight="1">
      <c r="A98" s="5"/>
      <c r="B98" s="9"/>
      <c r="C98" s="4"/>
      <c r="D98" s="4"/>
      <c r="E98" s="15">
        <f t="shared" si="2"/>
        <v>0</v>
      </c>
      <c r="F98" s="15">
        <f t="shared" si="3"/>
        <v>0</v>
      </c>
    </row>
    <row r="99" spans="1:6" ht="30" customHeight="1">
      <c r="A99" s="5"/>
      <c r="B99" s="9"/>
      <c r="C99" s="4"/>
      <c r="D99" s="4"/>
      <c r="E99" s="15">
        <f t="shared" si="2"/>
        <v>0</v>
      </c>
      <c r="F99" s="15">
        <f t="shared" si="3"/>
        <v>0</v>
      </c>
    </row>
    <row r="100" spans="1:6" ht="30" customHeight="1">
      <c r="A100" s="5"/>
      <c r="B100" s="9"/>
      <c r="C100" s="4"/>
      <c r="D100" s="4"/>
      <c r="E100" s="15">
        <f t="shared" si="2"/>
        <v>0</v>
      </c>
      <c r="F100" s="15">
        <f t="shared" si="3"/>
        <v>0</v>
      </c>
    </row>
    <row r="101" spans="1:6" ht="30" customHeight="1">
      <c r="A101" s="5"/>
      <c r="B101" s="9"/>
      <c r="C101" s="4"/>
      <c r="D101" s="4"/>
      <c r="E101" s="15">
        <f t="shared" si="2"/>
        <v>0</v>
      </c>
      <c r="F101" s="15">
        <f t="shared" si="3"/>
        <v>0</v>
      </c>
    </row>
    <row r="102" spans="1:6" ht="30" customHeight="1">
      <c r="A102" s="5"/>
      <c r="B102" s="9"/>
      <c r="C102" s="4"/>
      <c r="D102" s="4"/>
      <c r="E102" s="15">
        <f t="shared" si="2"/>
        <v>0</v>
      </c>
      <c r="F102" s="15">
        <f t="shared" si="3"/>
        <v>0</v>
      </c>
    </row>
    <row r="103" spans="1:6" ht="30" customHeight="1">
      <c r="A103" s="5"/>
      <c r="B103" s="9"/>
      <c r="C103" s="4"/>
      <c r="D103" s="4"/>
      <c r="E103" s="15">
        <f t="shared" si="2"/>
        <v>0</v>
      </c>
      <c r="F103" s="15">
        <f t="shared" si="3"/>
        <v>0</v>
      </c>
    </row>
    <row r="104" spans="1:6" ht="30" customHeight="1">
      <c r="A104" s="5"/>
      <c r="B104" s="9"/>
      <c r="C104" s="4"/>
      <c r="D104" s="4"/>
      <c r="E104" s="15">
        <f t="shared" si="2"/>
        <v>0</v>
      </c>
      <c r="F104" s="15">
        <f t="shared" si="3"/>
        <v>0</v>
      </c>
    </row>
    <row r="105" spans="1:6" ht="30" customHeight="1">
      <c r="A105" s="5"/>
      <c r="B105" s="9"/>
      <c r="C105" s="4"/>
      <c r="D105" s="4"/>
      <c r="E105" s="15">
        <f t="shared" si="2"/>
        <v>0</v>
      </c>
      <c r="F105" s="15">
        <f t="shared" si="3"/>
        <v>0</v>
      </c>
    </row>
    <row r="106" spans="1:6" ht="30" customHeight="1">
      <c r="A106" s="5"/>
      <c r="B106" s="9"/>
      <c r="C106" s="4"/>
      <c r="D106" s="4"/>
      <c r="E106" s="15">
        <f t="shared" si="2"/>
        <v>0</v>
      </c>
      <c r="F106" s="15">
        <f t="shared" si="3"/>
        <v>0</v>
      </c>
    </row>
    <row r="107" spans="1:6" ht="30" customHeight="1">
      <c r="A107" s="5"/>
      <c r="B107" s="9"/>
      <c r="C107" s="4"/>
      <c r="D107" s="4"/>
      <c r="E107" s="15">
        <f t="shared" si="2"/>
        <v>0</v>
      </c>
      <c r="F107" s="15">
        <f t="shared" si="3"/>
        <v>0</v>
      </c>
    </row>
    <row r="108" spans="1:6" ht="30" customHeight="1">
      <c r="A108" s="5"/>
      <c r="B108" s="9"/>
      <c r="C108" s="4"/>
      <c r="D108" s="4"/>
      <c r="E108" s="15">
        <f t="shared" si="2"/>
        <v>0</v>
      </c>
      <c r="F108" s="15">
        <f t="shared" si="3"/>
        <v>0</v>
      </c>
    </row>
    <row r="109" spans="1:6" ht="30" customHeight="1">
      <c r="A109" s="5"/>
      <c r="B109" s="9"/>
      <c r="C109" s="4"/>
      <c r="D109" s="4"/>
      <c r="E109" s="15">
        <f t="shared" si="2"/>
        <v>0</v>
      </c>
      <c r="F109" s="15">
        <f t="shared" si="3"/>
        <v>0</v>
      </c>
    </row>
    <row r="110" spans="1:6" ht="30" customHeight="1">
      <c r="A110" s="5"/>
      <c r="B110" s="9"/>
      <c r="C110" s="4"/>
      <c r="D110" s="4"/>
      <c r="E110" s="15">
        <f t="shared" si="2"/>
        <v>0</v>
      </c>
      <c r="F110" s="15">
        <f t="shared" si="3"/>
        <v>0</v>
      </c>
    </row>
    <row r="111" spans="1:6" ht="30" customHeight="1">
      <c r="A111" s="5"/>
      <c r="B111" s="9"/>
      <c r="C111" s="4"/>
      <c r="D111" s="4"/>
      <c r="E111" s="15">
        <f t="shared" si="2"/>
        <v>0</v>
      </c>
      <c r="F111" s="15">
        <f t="shared" si="3"/>
        <v>0</v>
      </c>
    </row>
    <row r="112" spans="1:6" ht="30" customHeight="1">
      <c r="A112" s="5"/>
      <c r="B112" s="9"/>
      <c r="C112" s="4"/>
      <c r="D112" s="4"/>
      <c r="E112" s="15">
        <f t="shared" si="2"/>
        <v>0</v>
      </c>
      <c r="F112" s="15">
        <f t="shared" si="3"/>
        <v>0</v>
      </c>
    </row>
    <row r="113" spans="1:6" ht="30" customHeight="1">
      <c r="A113" s="5"/>
      <c r="B113" s="9"/>
      <c r="C113" s="4"/>
      <c r="D113" s="4"/>
      <c r="E113" s="15">
        <f t="shared" si="2"/>
        <v>0</v>
      </c>
      <c r="F113" s="15">
        <f t="shared" si="3"/>
        <v>0</v>
      </c>
    </row>
    <row r="114" spans="1:6" ht="30" customHeight="1">
      <c r="A114" s="5"/>
      <c r="B114" s="9"/>
      <c r="C114" s="4"/>
      <c r="D114" s="4"/>
      <c r="E114" s="15">
        <f t="shared" si="2"/>
        <v>0</v>
      </c>
      <c r="F114" s="15">
        <f t="shared" si="3"/>
        <v>0</v>
      </c>
    </row>
    <row r="115" spans="1:6" ht="30" customHeight="1">
      <c r="A115" s="5"/>
      <c r="B115" s="9"/>
      <c r="C115" s="4"/>
      <c r="D115" s="4"/>
      <c r="E115" s="15">
        <f t="shared" si="2"/>
        <v>0</v>
      </c>
      <c r="F115" s="15">
        <f t="shared" si="3"/>
        <v>0</v>
      </c>
    </row>
    <row r="116" spans="1:6" ht="30" customHeight="1">
      <c r="A116" s="5"/>
      <c r="B116" s="9"/>
      <c r="C116" s="4"/>
      <c r="D116" s="4"/>
      <c r="E116" s="15">
        <f t="shared" si="2"/>
        <v>0</v>
      </c>
      <c r="F116" s="15">
        <f t="shared" si="3"/>
        <v>0</v>
      </c>
    </row>
    <row r="117" spans="1:6" ht="30" customHeight="1">
      <c r="A117" s="5"/>
      <c r="B117" s="9"/>
      <c r="C117" s="4"/>
      <c r="D117" s="4"/>
      <c r="E117" s="15">
        <f t="shared" si="2"/>
        <v>0</v>
      </c>
      <c r="F117" s="15">
        <f t="shared" si="3"/>
        <v>0</v>
      </c>
    </row>
    <row r="118" spans="1:6" ht="30" customHeight="1">
      <c r="A118" s="5"/>
      <c r="B118" s="9"/>
      <c r="C118" s="4"/>
      <c r="D118" s="4"/>
      <c r="E118" s="15">
        <f t="shared" si="2"/>
        <v>0</v>
      </c>
      <c r="F118" s="15">
        <f t="shared" si="3"/>
        <v>0</v>
      </c>
    </row>
    <row r="119" spans="1:6" ht="30" customHeight="1">
      <c r="A119" s="5"/>
      <c r="B119" s="9"/>
      <c r="C119" s="4"/>
      <c r="D119" s="4"/>
      <c r="E119" s="15">
        <f t="shared" si="2"/>
        <v>0</v>
      </c>
      <c r="F119" s="15">
        <f t="shared" si="3"/>
        <v>0</v>
      </c>
    </row>
    <row r="120" spans="1:6" ht="30" customHeight="1">
      <c r="A120" s="5"/>
      <c r="B120" s="9"/>
      <c r="C120" s="4"/>
      <c r="D120" s="4"/>
      <c r="E120" s="15">
        <f t="shared" si="2"/>
        <v>0</v>
      </c>
      <c r="F120" s="15">
        <f t="shared" si="3"/>
        <v>0</v>
      </c>
    </row>
    <row r="121" spans="1:6" ht="30" customHeight="1">
      <c r="A121" s="5"/>
      <c r="B121" s="9"/>
      <c r="C121" s="4"/>
      <c r="D121" s="4"/>
      <c r="E121" s="15">
        <f t="shared" si="2"/>
        <v>0</v>
      </c>
      <c r="F121" s="15">
        <f t="shared" si="3"/>
        <v>0</v>
      </c>
    </row>
    <row r="122" spans="1:6" ht="30" customHeight="1">
      <c r="A122" s="5"/>
      <c r="B122" s="9"/>
      <c r="C122" s="4"/>
      <c r="D122" s="4"/>
      <c r="E122" s="15">
        <f t="shared" si="2"/>
        <v>0</v>
      </c>
      <c r="F122" s="15">
        <f t="shared" si="3"/>
        <v>0</v>
      </c>
    </row>
    <row r="123" spans="1:6" ht="30" customHeight="1">
      <c r="A123" s="5"/>
      <c r="B123" s="9"/>
      <c r="C123" s="4"/>
      <c r="D123" s="4"/>
      <c r="E123" s="15">
        <f t="shared" si="2"/>
        <v>0</v>
      </c>
      <c r="F123" s="15">
        <f t="shared" si="3"/>
        <v>0</v>
      </c>
    </row>
    <row r="124" spans="1:6" ht="30" customHeight="1">
      <c r="A124" s="5"/>
      <c r="B124" s="9"/>
      <c r="C124" s="4"/>
      <c r="D124" s="4"/>
      <c r="E124" s="15">
        <f t="shared" si="2"/>
        <v>0</v>
      </c>
      <c r="F124" s="15">
        <f t="shared" si="3"/>
        <v>0</v>
      </c>
    </row>
    <row r="125" spans="1:6" ht="30" customHeight="1">
      <c r="A125" s="5"/>
      <c r="B125" s="9"/>
      <c r="C125" s="4"/>
      <c r="D125" s="4"/>
      <c r="E125" s="15">
        <f t="shared" si="2"/>
        <v>0</v>
      </c>
      <c r="F125" s="15">
        <f t="shared" si="3"/>
        <v>0</v>
      </c>
    </row>
    <row r="126" spans="1:6" ht="30" customHeight="1">
      <c r="A126" s="5"/>
      <c r="B126" s="9"/>
      <c r="C126" s="4"/>
      <c r="D126" s="4"/>
      <c r="E126" s="15">
        <f t="shared" si="2"/>
        <v>0</v>
      </c>
      <c r="F126" s="15">
        <f t="shared" si="3"/>
        <v>0</v>
      </c>
    </row>
    <row r="127" spans="1:6" ht="30" customHeight="1">
      <c r="A127" s="5"/>
      <c r="B127" s="9"/>
      <c r="C127" s="4"/>
      <c r="D127" s="4"/>
      <c r="E127" s="15">
        <f t="shared" si="2"/>
        <v>0</v>
      </c>
      <c r="F127" s="15">
        <f t="shared" si="3"/>
        <v>0</v>
      </c>
    </row>
    <row r="128" spans="1:6" ht="30" customHeight="1">
      <c r="A128" s="5"/>
      <c r="B128" s="9"/>
      <c r="C128" s="4"/>
      <c r="D128" s="4"/>
      <c r="E128" s="15">
        <f t="shared" si="2"/>
        <v>0</v>
      </c>
      <c r="F128" s="15">
        <f t="shared" si="3"/>
        <v>0</v>
      </c>
    </row>
    <row r="129" spans="1:6" ht="30" customHeight="1">
      <c r="A129" s="5"/>
      <c r="B129" s="9"/>
      <c r="C129" s="4"/>
      <c r="D129" s="4"/>
      <c r="E129" s="15">
        <f t="shared" si="2"/>
        <v>0</v>
      </c>
      <c r="F129" s="15">
        <f t="shared" si="3"/>
        <v>0</v>
      </c>
    </row>
    <row r="130" spans="1:6" ht="30" customHeight="1">
      <c r="A130" s="5"/>
      <c r="B130" s="9"/>
      <c r="C130" s="4"/>
      <c r="D130" s="4"/>
      <c r="E130" s="15">
        <f t="shared" si="2"/>
        <v>0</v>
      </c>
      <c r="F130" s="15">
        <f t="shared" si="3"/>
        <v>0</v>
      </c>
    </row>
    <row r="131" spans="1:6" ht="30" customHeight="1">
      <c r="A131" s="5"/>
      <c r="B131" s="9"/>
      <c r="C131" s="4"/>
      <c r="D131" s="4"/>
      <c r="E131" s="15">
        <f t="shared" ref="E131:E170" si="4">(D131-C131)*1440</f>
        <v>0</v>
      </c>
      <c r="F131" s="15">
        <f t="shared" si="3"/>
        <v>0</v>
      </c>
    </row>
    <row r="132" spans="1:6" ht="30" customHeight="1">
      <c r="A132" s="5"/>
      <c r="B132" s="9"/>
      <c r="C132" s="4"/>
      <c r="D132" s="4"/>
      <c r="E132" s="15">
        <f t="shared" si="4"/>
        <v>0</v>
      </c>
      <c r="F132" s="15">
        <f t="shared" ref="F132:F170" si="5">(D132-C132)*24</f>
        <v>0</v>
      </c>
    </row>
    <row r="133" spans="1:6" ht="30" customHeight="1">
      <c r="A133" s="5"/>
      <c r="B133" s="9"/>
      <c r="C133" s="4"/>
      <c r="D133" s="4"/>
      <c r="E133" s="15">
        <f t="shared" si="4"/>
        <v>0</v>
      </c>
      <c r="F133" s="15">
        <f t="shared" si="5"/>
        <v>0</v>
      </c>
    </row>
    <row r="134" spans="1:6" ht="30" customHeight="1">
      <c r="A134" s="5"/>
      <c r="B134" s="9"/>
      <c r="C134" s="4"/>
      <c r="D134" s="4"/>
      <c r="E134" s="15">
        <f t="shared" si="4"/>
        <v>0</v>
      </c>
      <c r="F134" s="15">
        <f t="shared" si="5"/>
        <v>0</v>
      </c>
    </row>
    <row r="135" spans="1:6" ht="30" customHeight="1">
      <c r="A135" s="5"/>
      <c r="B135" s="9"/>
      <c r="C135" s="4"/>
      <c r="D135" s="4"/>
      <c r="E135" s="15">
        <f t="shared" si="4"/>
        <v>0</v>
      </c>
      <c r="F135" s="15">
        <f t="shared" si="5"/>
        <v>0</v>
      </c>
    </row>
    <row r="136" spans="1:6" ht="30" customHeight="1">
      <c r="A136" s="5"/>
      <c r="B136" s="9"/>
      <c r="C136" s="4"/>
      <c r="D136" s="4"/>
      <c r="E136" s="15">
        <f t="shared" si="4"/>
        <v>0</v>
      </c>
      <c r="F136" s="15">
        <f t="shared" si="5"/>
        <v>0</v>
      </c>
    </row>
    <row r="137" spans="1:6" ht="30" customHeight="1">
      <c r="A137" s="5"/>
      <c r="B137" s="9"/>
      <c r="C137" s="4"/>
      <c r="D137" s="4"/>
      <c r="E137" s="15">
        <f t="shared" si="4"/>
        <v>0</v>
      </c>
      <c r="F137" s="15">
        <f t="shared" si="5"/>
        <v>0</v>
      </c>
    </row>
    <row r="138" spans="1:6" ht="30" customHeight="1">
      <c r="A138" s="5"/>
      <c r="B138" s="9"/>
      <c r="C138" s="4"/>
      <c r="D138" s="4"/>
      <c r="E138" s="15">
        <f t="shared" si="4"/>
        <v>0</v>
      </c>
      <c r="F138" s="15">
        <f t="shared" si="5"/>
        <v>0</v>
      </c>
    </row>
    <row r="139" spans="1:6" ht="30" customHeight="1">
      <c r="A139" s="5"/>
      <c r="B139" s="9"/>
      <c r="C139" s="4"/>
      <c r="D139" s="4"/>
      <c r="E139" s="15">
        <f t="shared" si="4"/>
        <v>0</v>
      </c>
      <c r="F139" s="15">
        <f t="shared" si="5"/>
        <v>0</v>
      </c>
    </row>
    <row r="140" spans="1:6" ht="30" customHeight="1">
      <c r="A140" s="5"/>
      <c r="B140" s="9"/>
      <c r="C140" s="4"/>
      <c r="D140" s="4"/>
      <c r="E140" s="15">
        <f t="shared" si="4"/>
        <v>0</v>
      </c>
      <c r="F140" s="15">
        <f t="shared" si="5"/>
        <v>0</v>
      </c>
    </row>
    <row r="141" spans="1:6" ht="30" customHeight="1">
      <c r="A141" s="5"/>
      <c r="B141" s="9"/>
      <c r="C141" s="4"/>
      <c r="D141" s="4"/>
      <c r="E141" s="15">
        <f t="shared" si="4"/>
        <v>0</v>
      </c>
      <c r="F141" s="15">
        <f t="shared" si="5"/>
        <v>0</v>
      </c>
    </row>
    <row r="142" spans="1:6" ht="30" customHeight="1">
      <c r="A142" s="5"/>
      <c r="B142" s="9"/>
      <c r="C142" s="4"/>
      <c r="D142" s="4"/>
      <c r="E142" s="15">
        <f t="shared" si="4"/>
        <v>0</v>
      </c>
      <c r="F142" s="15">
        <f t="shared" si="5"/>
        <v>0</v>
      </c>
    </row>
    <row r="143" spans="1:6" ht="30" customHeight="1">
      <c r="A143" s="5"/>
      <c r="B143" s="9"/>
      <c r="C143" s="4"/>
      <c r="D143" s="4"/>
      <c r="E143" s="15">
        <f t="shared" si="4"/>
        <v>0</v>
      </c>
      <c r="F143" s="15">
        <f t="shared" si="5"/>
        <v>0</v>
      </c>
    </row>
    <row r="144" spans="1:6" ht="30" customHeight="1">
      <c r="A144" s="5"/>
      <c r="B144" s="9"/>
      <c r="C144" s="4"/>
      <c r="D144" s="4"/>
      <c r="E144" s="15">
        <f t="shared" si="4"/>
        <v>0</v>
      </c>
      <c r="F144" s="15">
        <f t="shared" si="5"/>
        <v>0</v>
      </c>
    </row>
    <row r="145" spans="1:6" ht="30" customHeight="1">
      <c r="A145" s="5"/>
      <c r="B145" s="9"/>
      <c r="C145" s="4"/>
      <c r="D145" s="4"/>
      <c r="E145" s="15">
        <f t="shared" si="4"/>
        <v>0</v>
      </c>
      <c r="F145" s="15">
        <f t="shared" si="5"/>
        <v>0</v>
      </c>
    </row>
    <row r="146" spans="1:6" ht="30" customHeight="1">
      <c r="A146" s="5"/>
      <c r="B146" s="9"/>
      <c r="C146" s="4"/>
      <c r="D146" s="4"/>
      <c r="E146" s="15">
        <f t="shared" si="4"/>
        <v>0</v>
      </c>
      <c r="F146" s="15">
        <f t="shared" si="5"/>
        <v>0</v>
      </c>
    </row>
    <row r="147" spans="1:6" ht="30" customHeight="1">
      <c r="A147" s="5"/>
      <c r="B147" s="9"/>
      <c r="C147" s="4"/>
      <c r="D147" s="4"/>
      <c r="E147" s="15">
        <f t="shared" si="4"/>
        <v>0</v>
      </c>
      <c r="F147" s="15">
        <f t="shared" si="5"/>
        <v>0</v>
      </c>
    </row>
    <row r="148" spans="1:6" ht="30" customHeight="1">
      <c r="A148" s="5"/>
      <c r="B148" s="9"/>
      <c r="C148" s="4"/>
      <c r="D148" s="4"/>
      <c r="E148" s="15">
        <f t="shared" si="4"/>
        <v>0</v>
      </c>
      <c r="F148" s="15">
        <f t="shared" si="5"/>
        <v>0</v>
      </c>
    </row>
    <row r="149" spans="1:6" ht="30" customHeight="1">
      <c r="A149" s="5"/>
      <c r="B149" s="9"/>
      <c r="C149" s="4"/>
      <c r="D149" s="4"/>
      <c r="E149" s="15">
        <f t="shared" si="4"/>
        <v>0</v>
      </c>
      <c r="F149" s="15">
        <f t="shared" si="5"/>
        <v>0</v>
      </c>
    </row>
    <row r="150" spans="1:6" ht="30" customHeight="1">
      <c r="A150" s="5"/>
      <c r="B150" s="9"/>
      <c r="C150" s="4"/>
      <c r="D150" s="4"/>
      <c r="E150" s="15">
        <f t="shared" si="4"/>
        <v>0</v>
      </c>
      <c r="F150" s="15">
        <f t="shared" si="5"/>
        <v>0</v>
      </c>
    </row>
    <row r="151" spans="1:6" ht="30" customHeight="1">
      <c r="A151" s="5"/>
      <c r="B151" s="9"/>
      <c r="C151" s="4"/>
      <c r="D151" s="4"/>
      <c r="E151" s="15">
        <f t="shared" si="4"/>
        <v>0</v>
      </c>
      <c r="F151" s="15">
        <f t="shared" si="5"/>
        <v>0</v>
      </c>
    </row>
    <row r="152" spans="1:6" ht="30" customHeight="1">
      <c r="A152" s="5"/>
      <c r="B152" s="9"/>
      <c r="C152" s="4"/>
      <c r="D152" s="4"/>
      <c r="E152" s="15">
        <f t="shared" si="4"/>
        <v>0</v>
      </c>
      <c r="F152" s="15">
        <f t="shared" si="5"/>
        <v>0</v>
      </c>
    </row>
    <row r="153" spans="1:6" ht="30" customHeight="1">
      <c r="A153" s="5"/>
      <c r="B153" s="9"/>
      <c r="C153" s="4"/>
      <c r="D153" s="4"/>
      <c r="E153" s="15">
        <f t="shared" si="4"/>
        <v>0</v>
      </c>
      <c r="F153" s="15">
        <f t="shared" si="5"/>
        <v>0</v>
      </c>
    </row>
    <row r="154" spans="1:6" ht="30" customHeight="1">
      <c r="A154" s="5"/>
      <c r="B154" s="9"/>
      <c r="C154" s="4"/>
      <c r="D154" s="4"/>
      <c r="E154" s="15">
        <f t="shared" si="4"/>
        <v>0</v>
      </c>
      <c r="F154" s="15">
        <f t="shared" si="5"/>
        <v>0</v>
      </c>
    </row>
    <row r="155" spans="1:6" ht="30" customHeight="1">
      <c r="A155" s="5"/>
      <c r="B155" s="9"/>
      <c r="C155" s="4"/>
      <c r="D155" s="4"/>
      <c r="E155" s="15">
        <f t="shared" si="4"/>
        <v>0</v>
      </c>
      <c r="F155" s="15">
        <f t="shared" si="5"/>
        <v>0</v>
      </c>
    </row>
    <row r="156" spans="1:6" ht="30" customHeight="1">
      <c r="A156" s="5"/>
      <c r="B156" s="9"/>
      <c r="C156" s="4"/>
      <c r="D156" s="4"/>
      <c r="E156" s="15">
        <f t="shared" si="4"/>
        <v>0</v>
      </c>
      <c r="F156" s="15">
        <f t="shared" si="5"/>
        <v>0</v>
      </c>
    </row>
    <row r="157" spans="1:6" ht="30" customHeight="1">
      <c r="A157" s="5"/>
      <c r="B157" s="9"/>
      <c r="C157" s="4"/>
      <c r="D157" s="4"/>
      <c r="E157" s="15">
        <f t="shared" si="4"/>
        <v>0</v>
      </c>
      <c r="F157" s="15">
        <f t="shared" si="5"/>
        <v>0</v>
      </c>
    </row>
    <row r="158" spans="1:6" ht="30" customHeight="1">
      <c r="A158" s="5"/>
      <c r="B158" s="9"/>
      <c r="C158" s="4"/>
      <c r="D158" s="4"/>
      <c r="E158" s="15">
        <f t="shared" si="4"/>
        <v>0</v>
      </c>
      <c r="F158" s="15">
        <f t="shared" si="5"/>
        <v>0</v>
      </c>
    </row>
    <row r="159" spans="1:6" ht="30" customHeight="1">
      <c r="A159" s="5"/>
      <c r="B159" s="9"/>
      <c r="C159" s="4"/>
      <c r="D159" s="4"/>
      <c r="E159" s="15">
        <f t="shared" si="4"/>
        <v>0</v>
      </c>
      <c r="F159" s="15">
        <f t="shared" si="5"/>
        <v>0</v>
      </c>
    </row>
    <row r="160" spans="1:6" ht="30" customHeight="1">
      <c r="A160" s="5"/>
      <c r="B160" s="9"/>
      <c r="C160" s="4"/>
      <c r="D160" s="4"/>
      <c r="E160" s="15">
        <f t="shared" si="4"/>
        <v>0</v>
      </c>
      <c r="F160" s="15">
        <f t="shared" si="5"/>
        <v>0</v>
      </c>
    </row>
    <row r="161" spans="1:6" ht="30" customHeight="1">
      <c r="A161" s="5"/>
      <c r="B161" s="9"/>
      <c r="C161" s="4"/>
      <c r="D161" s="4"/>
      <c r="E161" s="15">
        <f t="shared" si="4"/>
        <v>0</v>
      </c>
      <c r="F161" s="15">
        <f t="shared" si="5"/>
        <v>0</v>
      </c>
    </row>
    <row r="162" spans="1:6" ht="30" customHeight="1">
      <c r="A162" s="5"/>
      <c r="B162" s="9"/>
      <c r="C162" s="4"/>
      <c r="D162" s="4"/>
      <c r="E162" s="15">
        <f t="shared" si="4"/>
        <v>0</v>
      </c>
      <c r="F162" s="15">
        <f t="shared" si="5"/>
        <v>0</v>
      </c>
    </row>
    <row r="163" spans="1:6" ht="30" customHeight="1">
      <c r="A163" s="5"/>
      <c r="B163" s="9"/>
      <c r="C163" s="4"/>
      <c r="D163" s="4"/>
      <c r="E163" s="15">
        <f t="shared" si="4"/>
        <v>0</v>
      </c>
      <c r="F163" s="15">
        <f t="shared" si="5"/>
        <v>0</v>
      </c>
    </row>
    <row r="164" spans="1:6" ht="30" customHeight="1">
      <c r="A164" s="5"/>
      <c r="B164" s="9"/>
      <c r="C164" s="4"/>
      <c r="D164" s="4"/>
      <c r="E164" s="15">
        <f t="shared" si="4"/>
        <v>0</v>
      </c>
      <c r="F164" s="15">
        <f t="shared" si="5"/>
        <v>0</v>
      </c>
    </row>
    <row r="165" spans="1:6" ht="30" customHeight="1">
      <c r="A165" s="5"/>
      <c r="B165" s="9"/>
      <c r="C165" s="4"/>
      <c r="D165" s="4"/>
      <c r="E165" s="15">
        <f t="shared" si="4"/>
        <v>0</v>
      </c>
      <c r="F165" s="15">
        <f t="shared" si="5"/>
        <v>0</v>
      </c>
    </row>
    <row r="166" spans="1:6" ht="30" customHeight="1">
      <c r="A166" s="5"/>
      <c r="B166" s="9"/>
      <c r="C166" s="4"/>
      <c r="D166" s="4"/>
      <c r="E166" s="15">
        <f t="shared" si="4"/>
        <v>0</v>
      </c>
      <c r="F166" s="15">
        <f t="shared" si="5"/>
        <v>0</v>
      </c>
    </row>
    <row r="167" spans="1:6" ht="30" customHeight="1">
      <c r="A167" s="5"/>
      <c r="B167" s="9"/>
      <c r="C167" s="4"/>
      <c r="D167" s="4"/>
      <c r="E167" s="15">
        <f t="shared" si="4"/>
        <v>0</v>
      </c>
      <c r="F167" s="15">
        <f t="shared" si="5"/>
        <v>0</v>
      </c>
    </row>
    <row r="168" spans="1:6" ht="30" customHeight="1">
      <c r="A168" s="5"/>
      <c r="B168" s="9"/>
      <c r="C168" s="4"/>
      <c r="D168" s="4"/>
      <c r="E168" s="15">
        <f t="shared" si="4"/>
        <v>0</v>
      </c>
      <c r="F168" s="15">
        <f t="shared" si="5"/>
        <v>0</v>
      </c>
    </row>
    <row r="169" spans="1:6" ht="30" customHeight="1">
      <c r="A169" s="5"/>
      <c r="B169" s="9"/>
      <c r="C169" s="4"/>
      <c r="D169" s="4"/>
      <c r="E169" s="15">
        <f t="shared" si="4"/>
        <v>0</v>
      </c>
      <c r="F169" s="15">
        <f t="shared" si="5"/>
        <v>0</v>
      </c>
    </row>
    <row r="170" spans="1:6" ht="30" customHeight="1">
      <c r="A170" s="5"/>
      <c r="B170" s="9"/>
      <c r="C170" s="4"/>
      <c r="D170" s="4"/>
      <c r="E170" s="15">
        <f t="shared" si="4"/>
        <v>0</v>
      </c>
      <c r="F170" s="15">
        <f t="shared" si="5"/>
        <v>0</v>
      </c>
    </row>
    <row r="171" spans="1:6" ht="33" customHeight="1">
      <c r="D171" s="7" t="s">
        <v>39</v>
      </c>
      <c r="E171" s="6">
        <f>SUBTOTAL(9, E2:E170)</f>
        <v>5625.9999999927823</v>
      </c>
      <c r="F171" s="6">
        <f>SUBTOTAL(9, F2:F170)</f>
        <v>93.766666666546371</v>
      </c>
    </row>
  </sheetData>
  <autoFilter ref="A1:F170" xr:uid="{5F91249F-79A3-334F-8E17-D7C60A43F7C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c1250b-8929-4fa2-8db3-41539901ef5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C27CD434235B489F82857ABE2B1965" ma:contentTypeVersion="11" ma:contentTypeDescription="Crée un document." ma:contentTypeScope="" ma:versionID="4c312b90a2b6d49a083e362618ed6b94">
  <xsd:schema xmlns:xsd="http://www.w3.org/2001/XMLSchema" xmlns:xs="http://www.w3.org/2001/XMLSchema" xmlns:p="http://schemas.microsoft.com/office/2006/metadata/properties" xmlns:ns2="87c1250b-8929-4fa2-8db3-41539901ef58" targetNamespace="http://schemas.microsoft.com/office/2006/metadata/properties" ma:root="true" ma:fieldsID="ccb9a282a98def15d06535460698a3f0" ns2:_="">
    <xsd:import namespace="87c1250b-8929-4fa2-8db3-41539901ef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1250b-8929-4fa2-8db3-41539901e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0247945b-cfdb-4036-8d5b-83caa64b40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BF5C83-3AA9-440F-BF02-B99CED07AD0B}"/>
</file>

<file path=customXml/itemProps2.xml><?xml version="1.0" encoding="utf-8"?>
<ds:datastoreItem xmlns:ds="http://schemas.openxmlformats.org/officeDocument/2006/customXml" ds:itemID="{2DAD0D60-4E19-4582-80BA-5F58EDA130C4}"/>
</file>

<file path=customXml/itemProps3.xml><?xml version="1.0" encoding="utf-8"?>
<ds:datastoreItem xmlns:ds="http://schemas.openxmlformats.org/officeDocument/2006/customXml" ds:itemID="{1515DFE7-A7D2-45D2-B77B-209256BBE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 CHARLES</dc:creator>
  <cp:keywords/>
  <dc:description/>
  <cp:lastModifiedBy>Jasmine Kadirzada</cp:lastModifiedBy>
  <cp:revision/>
  <dcterms:created xsi:type="dcterms:W3CDTF">2024-12-24T06:03:38Z</dcterms:created>
  <dcterms:modified xsi:type="dcterms:W3CDTF">2025-03-18T00:49:19Z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0x01010021C27CD434235B489F82857ABE2B1965</vt:lpwstr>
  </property>
  <property fmtid="{D5CDD505-2E9C-101B-9397-08002B2CF9AE}" pid="3" name="MediaServiceImageTags">
    <vt:lpwstr/>
  </property>
</Properties>
</file>