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82378\Documents\Code\repositories\AIE2018_coursework\Artificial Intelligence\Ant Demo\"/>
    </mc:Choice>
  </mc:AlternateContent>
  <xr:revisionPtr revIDLastSave="0" documentId="13_ncr:1_{C0A3CEB4-57A8-4D03-8451-A8AF5796FC47}" xr6:coauthVersionLast="36" xr6:coauthVersionMax="36" xr10:uidLastSave="{00000000-0000-0000-0000-000000000000}"/>
  <bookViews>
    <workbookView xWindow="0" yWindow="0" windowWidth="21570" windowHeight="7995" xr2:uid="{18C420B7-59EE-4828-B0AB-1E294D2EE66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7" i="1" l="1"/>
  <c r="J11" i="1" l="1"/>
  <c r="F13" i="1"/>
  <c r="G13" i="1"/>
  <c r="G15" i="1"/>
  <c r="F15" i="1"/>
  <c r="G22" i="1"/>
  <c r="F22" i="1"/>
  <c r="G14" i="1"/>
  <c r="F14" i="1"/>
  <c r="F18" i="1"/>
  <c r="F10" i="1"/>
  <c r="G18" i="1"/>
  <c r="F20" i="1"/>
  <c r="F12" i="1"/>
  <c r="G20" i="1"/>
  <c r="F16" i="1"/>
  <c r="F8" i="1"/>
  <c r="G8" i="1"/>
  <c r="F7" i="1"/>
  <c r="G3" i="1"/>
  <c r="G4" i="1"/>
  <c r="G6" i="1"/>
  <c r="G5" i="1"/>
  <c r="F6" i="1"/>
  <c r="F3" i="1"/>
  <c r="F4" i="1"/>
  <c r="F5" i="1"/>
  <c r="F19" i="1" l="1"/>
  <c r="F23" i="1"/>
  <c r="G7" i="1"/>
  <c r="G9" i="1"/>
  <c r="G16" i="1"/>
  <c r="G19" i="1"/>
  <c r="F11" i="1"/>
  <c r="F9" i="1"/>
  <c r="G11" i="1"/>
  <c r="G17" i="1"/>
  <c r="G10" i="1"/>
  <c r="G12" i="1"/>
  <c r="G23" i="1" l="1"/>
  <c r="F17" i="1"/>
  <c r="F21" i="1"/>
  <c r="G21" i="1"/>
</calcChain>
</file>

<file path=xl/sharedStrings.xml><?xml version="1.0" encoding="utf-8"?>
<sst xmlns="http://schemas.openxmlformats.org/spreadsheetml/2006/main" count="64" uniqueCount="57">
  <si>
    <t>Point Name</t>
  </si>
  <si>
    <t>Centre</t>
  </si>
  <si>
    <t>North1</t>
  </si>
  <si>
    <t>North2</t>
  </si>
  <si>
    <t>Variable name</t>
  </si>
  <si>
    <t>Upperleft Corner</t>
  </si>
  <si>
    <t>Upperright Corner</t>
  </si>
  <si>
    <t>Lower left Corner</t>
  </si>
  <si>
    <t>Lower right Corner</t>
  </si>
  <si>
    <t>---</t>
  </si>
  <si>
    <t>Photoshop co-ordinates</t>
  </si>
  <si>
    <t>X</t>
  </si>
  <si>
    <t>Y</t>
  </si>
  <si>
    <t>Game Scene Co-ordinates</t>
  </si>
  <si>
    <t>C</t>
  </si>
  <si>
    <t>N1</t>
  </si>
  <si>
    <t>N2</t>
  </si>
  <si>
    <t>South1</t>
  </si>
  <si>
    <t>South2</t>
  </si>
  <si>
    <t>East1</t>
  </si>
  <si>
    <t>East2</t>
  </si>
  <si>
    <t>E1</t>
  </si>
  <si>
    <t>E2</t>
  </si>
  <si>
    <t>West1</t>
  </si>
  <si>
    <t>West2</t>
  </si>
  <si>
    <t>W1</t>
  </si>
  <si>
    <t>W2</t>
  </si>
  <si>
    <t>NorthEast1</t>
  </si>
  <si>
    <t>NorthEast2</t>
  </si>
  <si>
    <t>NE1</t>
  </si>
  <si>
    <t>NE2</t>
  </si>
  <si>
    <t>NorthWest1</t>
  </si>
  <si>
    <t>NW1</t>
  </si>
  <si>
    <t>NorthWest2</t>
  </si>
  <si>
    <t>NW2</t>
  </si>
  <si>
    <t>SouthEast1</t>
  </si>
  <si>
    <t>SE1</t>
  </si>
  <si>
    <t>SouthEast2</t>
  </si>
  <si>
    <t>SE2</t>
  </si>
  <si>
    <t>SouthWest1</t>
  </si>
  <si>
    <t>SW1</t>
  </si>
  <si>
    <t>SouthWest2</t>
  </si>
  <si>
    <t>SW2</t>
  </si>
  <si>
    <t>Types of Agents</t>
  </si>
  <si>
    <t>Ants</t>
  </si>
  <si>
    <t>Behaviour</t>
  </si>
  <si>
    <t>Seek out food, return to nest</t>
  </si>
  <si>
    <t>Bee</t>
  </si>
  <si>
    <t>Seek out food, holds for 3 seconds, returns with 2 food</t>
  </si>
  <si>
    <t>Cockroach</t>
  </si>
  <si>
    <t>Seeks out opponents with food, steals, returns to nest</t>
  </si>
  <si>
    <t>Wasps</t>
  </si>
  <si>
    <t>Attacks opponents with food, if killed opponent drops food and dies</t>
  </si>
  <si>
    <t>Spiders</t>
  </si>
  <si>
    <t>Pathfind across their web</t>
  </si>
  <si>
    <t>SPIDER WEB</t>
  </si>
  <si>
    <t>Point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</si>
</sst>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/>
    <xf numFmtId="0" fontId="0" fillId="3" borderId="0" xfId="0" applyFill="1" applyAlignment="1"/>
    <xf numFmtId="0" fontId="0" fillId="3" borderId="0" xfId="0" applyFill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Sheet1!$I$26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Sheet1!$J$26</c:f>
              <c:numCache>
                <c:formatCode>General</c:formatCode>
                <c:ptCount val="1"/>
                <c:pt idx="0">
                  <c:v>640</c:v>
                </c:pt>
              </c:numCache>
            </c:numRef>
          </c:xVal>
          <c:yVal>
            <c:numRef>
              <c:f>Sheet1!$K$26</c:f>
              <c:numCache>
                <c:formatCode>General</c:formatCode>
                <c:ptCount val="1"/>
                <c:pt idx="0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1F-4725-86C4-38BBE2C41F2F}"/>
            </c:ext>
          </c:extLst>
        </c:ser>
        <c:ser>
          <c:idx val="1"/>
          <c:order val="1"/>
          <c:tx>
            <c:strRef>
              <c:f>Sheet1!$I$27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Sheet1!$J$27</c:f>
              <c:numCache>
                <c:formatCode>General</c:formatCode>
                <c:ptCount val="1"/>
                <c:pt idx="0">
                  <c:v>640</c:v>
                </c:pt>
              </c:numCache>
            </c:numRef>
          </c:xVal>
          <c:yVal>
            <c:numRef>
              <c:f>Sheet1!$K$27</c:f>
              <c:numCache>
                <c:formatCode>General</c:formatCode>
                <c:ptCount val="1"/>
                <c:pt idx="0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1F-4725-86C4-38BBE2C41F2F}"/>
            </c:ext>
          </c:extLst>
        </c:ser>
        <c:ser>
          <c:idx val="2"/>
          <c:order val="2"/>
          <c:tx>
            <c:strRef>
              <c:f>Sheet1!$I$28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Sheet1!$J$28</c:f>
              <c:numCache>
                <c:formatCode>General</c:formatCode>
                <c:ptCount val="1"/>
                <c:pt idx="0">
                  <c:v>498</c:v>
                </c:pt>
              </c:numCache>
            </c:numRef>
          </c:xVal>
          <c:yVal>
            <c:numRef>
              <c:f>Sheet1!$K$28</c:f>
              <c:numCache>
                <c:formatCode>General</c:formatCode>
                <c:ptCount val="1"/>
                <c:pt idx="0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1F-4725-86C4-38BBE2C41F2F}"/>
            </c:ext>
          </c:extLst>
        </c:ser>
        <c:ser>
          <c:idx val="3"/>
          <c:order val="3"/>
          <c:tx>
            <c:strRef>
              <c:f>Sheet1!$I$29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Sheet1!$J$28</c:f>
              <c:numCache>
                <c:formatCode>General</c:formatCode>
                <c:ptCount val="1"/>
                <c:pt idx="0">
                  <c:v>498</c:v>
                </c:pt>
              </c:numCache>
            </c:numRef>
          </c:xVal>
          <c:yVal>
            <c:numRef>
              <c:f>Sheet1!$K$29</c:f>
              <c:numCache>
                <c:formatCode>General</c:formatCode>
                <c:ptCount val="1"/>
                <c:pt idx="0">
                  <c:v>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1F-4725-86C4-38BBE2C41F2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Sheet1!$J$30</c:f>
              <c:numCache>
                <c:formatCode>General</c:formatCode>
                <c:ptCount val="1"/>
                <c:pt idx="0">
                  <c:v>840</c:v>
                </c:pt>
              </c:numCache>
            </c:numRef>
          </c:xVal>
          <c:yVal>
            <c:numRef>
              <c:f>Sheet1!$K$30</c:f>
              <c:numCache>
                <c:formatCode>General</c:formatCode>
                <c:ptCount val="1"/>
                <c:pt idx="0">
                  <c:v>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1F-4725-86C4-38BBE2C41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13872"/>
        <c:axId val="475014200"/>
      </c:scatterChart>
      <c:valAx>
        <c:axId val="47501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14200"/>
        <c:crosses val="autoZero"/>
        <c:crossBetween val="midCat"/>
      </c:valAx>
      <c:valAx>
        <c:axId val="4750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1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13</xdr:row>
      <xdr:rowOff>47625</xdr:rowOff>
    </xdr:from>
    <xdr:to>
      <xdr:col>14</xdr:col>
      <xdr:colOff>381000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851E2-258B-405D-AE63-604E872B6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A4337-81F4-456F-B53E-38071EED55C9}">
  <dimension ref="A1:N37"/>
  <sheetViews>
    <sheetView tabSelected="1" topLeftCell="A25" workbookViewId="0">
      <selection activeCell="D38" sqref="D38"/>
    </sheetView>
  </sheetViews>
  <sheetFormatPr defaultRowHeight="15" x14ac:dyDescent="0.25"/>
  <cols>
    <col min="1" max="1" width="11.140625" bestFit="1" customWidth="1"/>
    <col min="2" max="2" width="17.7109375" bestFit="1" customWidth="1"/>
    <col min="3" max="3" width="11.7109375" customWidth="1"/>
    <col min="4" max="4" width="11.5703125" customWidth="1"/>
    <col min="5" max="6" width="12.5703125" customWidth="1"/>
    <col min="13" max="13" width="15.140625" bestFit="1" customWidth="1"/>
    <col min="14" max="14" width="63" bestFit="1" customWidth="1"/>
  </cols>
  <sheetData>
    <row r="1" spans="1:14" x14ac:dyDescent="0.25">
      <c r="B1" t="s">
        <v>55</v>
      </c>
      <c r="D1" s="2" t="s">
        <v>13</v>
      </c>
      <c r="E1" s="2"/>
      <c r="F1" s="3" t="s">
        <v>10</v>
      </c>
      <c r="G1" s="3"/>
    </row>
    <row r="2" spans="1:14" x14ac:dyDescent="0.25">
      <c r="A2" t="s">
        <v>56</v>
      </c>
      <c r="B2" t="s">
        <v>0</v>
      </c>
      <c r="C2" t="s">
        <v>4</v>
      </c>
      <c r="D2" t="s">
        <v>11</v>
      </c>
      <c r="E2" t="s">
        <v>12</v>
      </c>
      <c r="F2" s="4" t="s">
        <v>11</v>
      </c>
      <c r="G2" s="4" t="s">
        <v>12</v>
      </c>
    </row>
    <row r="3" spans="1:14" x14ac:dyDescent="0.25">
      <c r="B3" t="s">
        <v>5</v>
      </c>
      <c r="C3" s="1" t="s">
        <v>9</v>
      </c>
      <c r="D3">
        <v>0</v>
      </c>
      <c r="E3">
        <v>720</v>
      </c>
      <c r="F3" s="4">
        <f t="shared" ref="F3:F6" si="0">D3+341</f>
        <v>341</v>
      </c>
      <c r="G3" s="4">
        <f t="shared" ref="G3:G4" si="1">-E3+912</f>
        <v>192</v>
      </c>
      <c r="M3" t="s">
        <v>43</v>
      </c>
      <c r="N3" t="s">
        <v>45</v>
      </c>
    </row>
    <row r="4" spans="1:14" x14ac:dyDescent="0.25">
      <c r="B4" t="s">
        <v>6</v>
      </c>
      <c r="C4" s="1" t="s">
        <v>9</v>
      </c>
      <c r="D4">
        <v>1280</v>
      </c>
      <c r="E4">
        <v>720</v>
      </c>
      <c r="F4" s="4">
        <f t="shared" si="0"/>
        <v>1621</v>
      </c>
      <c r="G4" s="4">
        <f t="shared" si="1"/>
        <v>192</v>
      </c>
      <c r="M4" t="s">
        <v>44</v>
      </c>
      <c r="N4" t="s">
        <v>46</v>
      </c>
    </row>
    <row r="5" spans="1:14" x14ac:dyDescent="0.25">
      <c r="B5" t="s">
        <v>7</v>
      </c>
      <c r="C5" s="1" t="s">
        <v>9</v>
      </c>
      <c r="D5">
        <v>0</v>
      </c>
      <c r="E5">
        <v>0</v>
      </c>
      <c r="F5" s="4">
        <f>D5+341</f>
        <v>341</v>
      </c>
      <c r="G5" s="4">
        <f t="shared" ref="G5:G6" si="2">-E5+912</f>
        <v>912</v>
      </c>
      <c r="M5" t="s">
        <v>47</v>
      </c>
      <c r="N5" t="s">
        <v>48</v>
      </c>
    </row>
    <row r="6" spans="1:14" x14ac:dyDescent="0.25">
      <c r="B6" t="s">
        <v>8</v>
      </c>
      <c r="C6" s="1" t="s">
        <v>9</v>
      </c>
      <c r="D6">
        <v>1280</v>
      </c>
      <c r="E6">
        <v>0</v>
      </c>
      <c r="F6" s="4">
        <f t="shared" si="0"/>
        <v>1621</v>
      </c>
      <c r="G6" s="4">
        <f t="shared" si="2"/>
        <v>912</v>
      </c>
      <c r="M6" t="s">
        <v>49</v>
      </c>
      <c r="N6" t="s">
        <v>50</v>
      </c>
    </row>
    <row r="7" spans="1:14" x14ac:dyDescent="0.25">
      <c r="A7" s="5">
        <v>0</v>
      </c>
      <c r="B7" s="5" t="s">
        <v>1</v>
      </c>
      <c r="C7" s="5" t="s">
        <v>14</v>
      </c>
      <c r="D7" s="5">
        <v>640</v>
      </c>
      <c r="E7" s="5">
        <v>360</v>
      </c>
      <c r="F7" s="4">
        <f t="shared" ref="F7:F23" si="3">D7+341</f>
        <v>981</v>
      </c>
      <c r="G7" s="4">
        <f t="shared" ref="G7:G23" si="4">-E7+912</f>
        <v>552</v>
      </c>
      <c r="M7" t="s">
        <v>51</v>
      </c>
      <c r="N7" t="s">
        <v>52</v>
      </c>
    </row>
    <row r="8" spans="1:14" x14ac:dyDescent="0.25">
      <c r="A8" s="5">
        <v>1</v>
      </c>
      <c r="B8" s="5" t="s">
        <v>2</v>
      </c>
      <c r="C8" s="5" t="s">
        <v>15</v>
      </c>
      <c r="D8" s="5">
        <v>640</v>
      </c>
      <c r="E8" s="5">
        <v>560</v>
      </c>
      <c r="F8" s="4">
        <f t="shared" si="3"/>
        <v>981</v>
      </c>
      <c r="G8" s="4">
        <f t="shared" si="4"/>
        <v>352</v>
      </c>
      <c r="M8" t="s">
        <v>53</v>
      </c>
      <c r="N8" t="s">
        <v>54</v>
      </c>
    </row>
    <row r="9" spans="1:14" x14ac:dyDescent="0.25">
      <c r="A9" s="5">
        <v>2</v>
      </c>
      <c r="B9" s="5" t="s">
        <v>31</v>
      </c>
      <c r="C9" s="5" t="s">
        <v>32</v>
      </c>
      <c r="D9" s="5">
        <v>499</v>
      </c>
      <c r="E9" s="5">
        <v>501</v>
      </c>
      <c r="F9" s="4">
        <f t="shared" si="3"/>
        <v>840</v>
      </c>
      <c r="G9" s="4">
        <f t="shared" si="4"/>
        <v>411</v>
      </c>
    </row>
    <row r="10" spans="1:14" x14ac:dyDescent="0.25">
      <c r="A10" s="5">
        <v>3</v>
      </c>
      <c r="B10" s="5" t="s">
        <v>23</v>
      </c>
      <c r="C10" s="5" t="s">
        <v>25</v>
      </c>
      <c r="D10" s="5">
        <v>440</v>
      </c>
      <c r="E10" s="5">
        <v>360</v>
      </c>
      <c r="F10" s="4">
        <f t="shared" si="3"/>
        <v>781</v>
      </c>
      <c r="G10" s="4">
        <f t="shared" si="4"/>
        <v>552</v>
      </c>
    </row>
    <row r="11" spans="1:14" x14ac:dyDescent="0.25">
      <c r="A11" s="5">
        <v>4</v>
      </c>
      <c r="B11" s="5" t="s">
        <v>39</v>
      </c>
      <c r="C11" s="5" t="s">
        <v>40</v>
      </c>
      <c r="D11" s="5">
        <v>499</v>
      </c>
      <c r="E11" s="5">
        <v>219</v>
      </c>
      <c r="F11" s="4">
        <f t="shared" si="3"/>
        <v>840</v>
      </c>
      <c r="G11" s="4">
        <f t="shared" si="4"/>
        <v>693</v>
      </c>
      <c r="J11">
        <f>141*2.5</f>
        <v>352.5</v>
      </c>
    </row>
    <row r="12" spans="1:14" x14ac:dyDescent="0.25">
      <c r="A12" s="5">
        <v>5</v>
      </c>
      <c r="B12" s="5" t="s">
        <v>17</v>
      </c>
      <c r="C12" s="5" t="s">
        <v>15</v>
      </c>
      <c r="D12" s="5">
        <v>640</v>
      </c>
      <c r="E12" s="5">
        <v>160</v>
      </c>
      <c r="F12" s="4">
        <f t="shared" si="3"/>
        <v>981</v>
      </c>
      <c r="G12" s="4">
        <f t="shared" si="4"/>
        <v>752</v>
      </c>
    </row>
    <row r="13" spans="1:14" x14ac:dyDescent="0.25">
      <c r="A13" s="5">
        <v>6</v>
      </c>
      <c r="B13" s="5" t="s">
        <v>35</v>
      </c>
      <c r="C13" s="5" t="s">
        <v>36</v>
      </c>
      <c r="D13" s="5">
        <v>781</v>
      </c>
      <c r="E13" s="5">
        <v>219</v>
      </c>
      <c r="F13" s="4">
        <f t="shared" si="3"/>
        <v>1122</v>
      </c>
      <c r="G13" s="4">
        <f t="shared" si="4"/>
        <v>693</v>
      </c>
    </row>
    <row r="14" spans="1:14" x14ac:dyDescent="0.25">
      <c r="A14" s="5">
        <v>7</v>
      </c>
      <c r="B14" s="5" t="s">
        <v>19</v>
      </c>
      <c r="C14" s="5" t="s">
        <v>21</v>
      </c>
      <c r="D14" s="5">
        <v>840</v>
      </c>
      <c r="E14" s="5">
        <v>360</v>
      </c>
      <c r="F14" s="4">
        <f t="shared" si="3"/>
        <v>1181</v>
      </c>
      <c r="G14" s="4">
        <f t="shared" si="4"/>
        <v>552</v>
      </c>
    </row>
    <row r="15" spans="1:14" x14ac:dyDescent="0.25">
      <c r="A15" s="5">
        <v>8</v>
      </c>
      <c r="B15" s="5" t="s">
        <v>27</v>
      </c>
      <c r="C15" s="5" t="s">
        <v>29</v>
      </c>
      <c r="D15" s="5">
        <v>781</v>
      </c>
      <c r="E15" s="5">
        <v>501</v>
      </c>
      <c r="F15" s="4">
        <f t="shared" si="3"/>
        <v>1122</v>
      </c>
      <c r="G15" s="4">
        <f t="shared" si="4"/>
        <v>411</v>
      </c>
    </row>
    <row r="16" spans="1:14" x14ac:dyDescent="0.25">
      <c r="A16" s="5">
        <v>9</v>
      </c>
      <c r="B16" s="5" t="s">
        <v>3</v>
      </c>
      <c r="C16" s="5" t="s">
        <v>16</v>
      </c>
      <c r="D16" s="5">
        <v>640</v>
      </c>
      <c r="E16" s="5">
        <v>760</v>
      </c>
      <c r="F16" s="4">
        <f t="shared" si="3"/>
        <v>981</v>
      </c>
      <c r="G16" s="4">
        <f t="shared" si="4"/>
        <v>152</v>
      </c>
    </row>
    <row r="17" spans="1:11" x14ac:dyDescent="0.25">
      <c r="A17" s="5">
        <v>10</v>
      </c>
      <c r="B17" s="5" t="s">
        <v>33</v>
      </c>
      <c r="C17" s="5" t="s">
        <v>34</v>
      </c>
      <c r="D17" s="5">
        <v>358</v>
      </c>
      <c r="E17" s="5">
        <v>642</v>
      </c>
      <c r="F17" s="4">
        <f t="shared" si="3"/>
        <v>699</v>
      </c>
      <c r="G17" s="4">
        <f t="shared" si="4"/>
        <v>270</v>
      </c>
    </row>
    <row r="18" spans="1:11" x14ac:dyDescent="0.25">
      <c r="A18" s="5">
        <v>11</v>
      </c>
      <c r="B18" s="5" t="s">
        <v>24</v>
      </c>
      <c r="C18" s="5" t="s">
        <v>26</v>
      </c>
      <c r="D18" s="5">
        <v>240</v>
      </c>
      <c r="E18" s="5">
        <v>360</v>
      </c>
      <c r="F18" s="4">
        <f t="shared" si="3"/>
        <v>581</v>
      </c>
      <c r="G18" s="4">
        <f t="shared" si="4"/>
        <v>552</v>
      </c>
    </row>
    <row r="19" spans="1:11" x14ac:dyDescent="0.25">
      <c r="A19" s="5">
        <v>12</v>
      </c>
      <c r="B19" s="5" t="s">
        <v>41</v>
      </c>
      <c r="C19" s="5" t="s">
        <v>42</v>
      </c>
      <c r="D19" s="5">
        <v>358</v>
      </c>
      <c r="E19" s="5">
        <v>78</v>
      </c>
      <c r="F19" s="4">
        <f t="shared" si="3"/>
        <v>699</v>
      </c>
      <c r="G19" s="4">
        <f t="shared" si="4"/>
        <v>834</v>
      </c>
    </row>
    <row r="20" spans="1:11" x14ac:dyDescent="0.25">
      <c r="A20" s="5">
        <v>13</v>
      </c>
      <c r="B20" s="5" t="s">
        <v>18</v>
      </c>
      <c r="C20" s="5" t="s">
        <v>16</v>
      </c>
      <c r="D20" s="5">
        <v>640</v>
      </c>
      <c r="E20" s="5">
        <v>-40</v>
      </c>
      <c r="F20" s="4">
        <f t="shared" si="3"/>
        <v>981</v>
      </c>
      <c r="G20" s="4">
        <f t="shared" si="4"/>
        <v>952</v>
      </c>
    </row>
    <row r="21" spans="1:11" x14ac:dyDescent="0.25">
      <c r="A21" s="5">
        <v>14</v>
      </c>
      <c r="B21" s="5" t="s">
        <v>37</v>
      </c>
      <c r="C21" s="5" t="s">
        <v>38</v>
      </c>
      <c r="D21" s="5">
        <v>922</v>
      </c>
      <c r="E21" s="5">
        <v>78</v>
      </c>
      <c r="F21" s="4">
        <f t="shared" si="3"/>
        <v>1263</v>
      </c>
      <c r="G21" s="4">
        <f t="shared" si="4"/>
        <v>834</v>
      </c>
    </row>
    <row r="22" spans="1:11" x14ac:dyDescent="0.25">
      <c r="A22" s="5">
        <v>15</v>
      </c>
      <c r="B22" s="5" t="s">
        <v>20</v>
      </c>
      <c r="C22" s="5" t="s">
        <v>22</v>
      </c>
      <c r="D22" s="5">
        <v>1040</v>
      </c>
      <c r="E22" s="5">
        <v>360</v>
      </c>
      <c r="F22" s="4">
        <f t="shared" si="3"/>
        <v>1381</v>
      </c>
      <c r="G22" s="4">
        <f t="shared" si="4"/>
        <v>552</v>
      </c>
    </row>
    <row r="23" spans="1:11" x14ac:dyDescent="0.25">
      <c r="A23" s="5">
        <v>16</v>
      </c>
      <c r="B23" s="5" t="s">
        <v>28</v>
      </c>
      <c r="C23" s="5" t="s">
        <v>30</v>
      </c>
      <c r="D23" s="5">
        <v>922</v>
      </c>
      <c r="E23" s="5">
        <v>642</v>
      </c>
      <c r="F23" s="4">
        <f t="shared" si="3"/>
        <v>1263</v>
      </c>
      <c r="G23" s="4">
        <f t="shared" si="4"/>
        <v>270</v>
      </c>
    </row>
    <row r="24" spans="1:11" x14ac:dyDescent="0.25">
      <c r="F24" s="4"/>
      <c r="G24" s="4"/>
    </row>
    <row r="25" spans="1:11" x14ac:dyDescent="0.25">
      <c r="F25" s="4"/>
      <c r="G25" s="4"/>
    </row>
    <row r="26" spans="1:11" x14ac:dyDescent="0.25">
      <c r="I26">
        <v>0</v>
      </c>
      <c r="J26">
        <v>640</v>
      </c>
      <c r="K26">
        <v>360</v>
      </c>
    </row>
    <row r="27" spans="1:11" x14ac:dyDescent="0.25">
      <c r="I27">
        <v>1</v>
      </c>
      <c r="J27">
        <v>640</v>
      </c>
      <c r="K27">
        <v>560</v>
      </c>
    </row>
    <row r="28" spans="1:11" x14ac:dyDescent="0.25">
      <c r="I28">
        <v>2</v>
      </c>
      <c r="J28">
        <v>498</v>
      </c>
      <c r="K28">
        <v>501</v>
      </c>
    </row>
    <row r="29" spans="1:11" x14ac:dyDescent="0.25">
      <c r="I29">
        <v>3</v>
      </c>
      <c r="J29">
        <v>498</v>
      </c>
      <c r="K29">
        <v>218</v>
      </c>
    </row>
    <row r="30" spans="1:11" x14ac:dyDescent="0.25">
      <c r="I30">
        <v>4</v>
      </c>
      <c r="J30">
        <v>840</v>
      </c>
      <c r="K30">
        <v>359</v>
      </c>
    </row>
    <row r="37" spans="4:4" x14ac:dyDescent="0.25">
      <c r="D37">
        <f>720/8</f>
        <v>90</v>
      </c>
    </row>
  </sheetData>
  <sortState ref="A17:G23">
    <sortCondition descending="1" ref="A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Harkin</dc:creator>
  <cp:lastModifiedBy>Samuel Harkin</cp:lastModifiedBy>
  <dcterms:created xsi:type="dcterms:W3CDTF">2018-09-21T03:42:46Z</dcterms:created>
  <dcterms:modified xsi:type="dcterms:W3CDTF">2018-09-27T06:46:34Z</dcterms:modified>
</cp:coreProperties>
</file>