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FREITAS\Desktop\"/>
    </mc:Choice>
  </mc:AlternateContent>
  <xr:revisionPtr revIDLastSave="0" documentId="8_{33084BAC-A408-4BED-B151-C3A9C7156B10}" xr6:coauthVersionLast="47" xr6:coauthVersionMax="47" xr10:uidLastSave="{00000000-0000-0000-0000-000000000000}"/>
  <bookViews>
    <workbookView xWindow="-120" yWindow="-120" windowWidth="29040" windowHeight="15720" xr2:uid="{268196E9-16FE-4060-9C52-E9B6D891CD11}"/>
  </bookViews>
  <sheets>
    <sheet name="BackEnd" sheetId="1" r:id="rId1"/>
  </sheets>
  <definedNames>
    <definedName name="_xlnm._FilterDatabase" localSheetId="0" hidden="1">BackEnd!$A$1:$Q$366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3" i="1" l="1"/>
  <c r="U82" i="1"/>
  <c r="U81" i="1"/>
  <c r="U80" i="1"/>
  <c r="U79" i="1"/>
  <c r="U78" i="1"/>
  <c r="T20" i="1"/>
  <c r="U318" i="1"/>
  <c r="U317" i="1"/>
  <c r="U316" i="1"/>
  <c r="U315" i="1"/>
  <c r="U314" i="1"/>
  <c r="U164" i="1" l="1"/>
  <c r="U163" i="1"/>
  <c r="U162" i="1"/>
  <c r="U161" i="1"/>
  <c r="U160" i="1"/>
  <c r="U130" i="1"/>
  <c r="U129" i="1"/>
  <c r="U128" i="1"/>
  <c r="U127" i="1"/>
  <c r="U126" i="1"/>
  <c r="U3" i="1"/>
  <c r="U4" i="1"/>
  <c r="U5" i="1"/>
  <c r="U6" i="1"/>
  <c r="U7" i="1"/>
  <c r="U2" i="1"/>
  <c r="A90" i="1"/>
  <c r="J90" i="1" s="1"/>
  <c r="A153" i="1"/>
  <c r="J153" i="1" s="1"/>
  <c r="A152" i="1"/>
  <c r="J152" i="1" s="1"/>
  <c r="A123" i="1"/>
  <c r="J123" i="1" s="1"/>
  <c r="A115" i="1"/>
  <c r="J115" i="1" s="1"/>
  <c r="U20" i="1" l="1"/>
  <c r="A3" i="1"/>
  <c r="J3" i="1" s="1"/>
  <c r="A4" i="1"/>
  <c r="J4" i="1" s="1"/>
  <c r="A5" i="1"/>
  <c r="J5" i="1" s="1"/>
  <c r="A6" i="1"/>
  <c r="J6" i="1" s="1"/>
  <c r="A7" i="1"/>
  <c r="J7" i="1" s="1"/>
  <c r="A8" i="1"/>
  <c r="J8" i="1" s="1"/>
  <c r="A9" i="1"/>
  <c r="J9" i="1" s="1"/>
  <c r="A10" i="1"/>
  <c r="J10" i="1" s="1"/>
  <c r="A11" i="1"/>
  <c r="J11" i="1" s="1"/>
  <c r="A12" i="1"/>
  <c r="J12" i="1" s="1"/>
  <c r="A13" i="1"/>
  <c r="J13" i="1" s="1"/>
  <c r="A14" i="1"/>
  <c r="J14" i="1" s="1"/>
  <c r="A15" i="1"/>
  <c r="J15" i="1" s="1"/>
  <c r="A16" i="1"/>
  <c r="J16" i="1" s="1"/>
  <c r="A17" i="1"/>
  <c r="J17" i="1" s="1"/>
  <c r="A18" i="1"/>
  <c r="J18" i="1" s="1"/>
  <c r="A19" i="1"/>
  <c r="J19" i="1" s="1"/>
  <c r="A20" i="1"/>
  <c r="J20" i="1" s="1"/>
  <c r="A21" i="1"/>
  <c r="J21" i="1" s="1"/>
  <c r="A22" i="1"/>
  <c r="J22" i="1" s="1"/>
  <c r="A23" i="1"/>
  <c r="J23" i="1" s="1"/>
  <c r="A24" i="1"/>
  <c r="J24" i="1" s="1"/>
  <c r="A25" i="1"/>
  <c r="J25" i="1" s="1"/>
  <c r="A26" i="1"/>
  <c r="J26" i="1" s="1"/>
  <c r="A27" i="1"/>
  <c r="J27" i="1" s="1"/>
  <c r="A28" i="1"/>
  <c r="J28" i="1" s="1"/>
  <c r="A29" i="1"/>
  <c r="J29" i="1" s="1"/>
  <c r="A30" i="1"/>
  <c r="J30" i="1" s="1"/>
  <c r="A31" i="1"/>
  <c r="J31" i="1" s="1"/>
  <c r="A32" i="1"/>
  <c r="J32" i="1" s="1"/>
  <c r="A33" i="1"/>
  <c r="J33" i="1" s="1"/>
  <c r="A34" i="1"/>
  <c r="J34" i="1" s="1"/>
  <c r="A35" i="1"/>
  <c r="J35" i="1" s="1"/>
  <c r="A36" i="1"/>
  <c r="J36" i="1" s="1"/>
  <c r="A37" i="1"/>
  <c r="J37" i="1" s="1"/>
  <c r="A38" i="1"/>
  <c r="J38" i="1" s="1"/>
  <c r="A39" i="1"/>
  <c r="J39" i="1" s="1"/>
  <c r="A40" i="1"/>
  <c r="J40" i="1" s="1"/>
  <c r="A41" i="1"/>
  <c r="J41" i="1" s="1"/>
  <c r="A42" i="1"/>
  <c r="J42" i="1" s="1"/>
  <c r="A43" i="1"/>
  <c r="J43" i="1" s="1"/>
  <c r="A44" i="1"/>
  <c r="J44" i="1" s="1"/>
  <c r="A45" i="1"/>
  <c r="J45" i="1" s="1"/>
  <c r="A46" i="1"/>
  <c r="J46" i="1" s="1"/>
  <c r="A47" i="1"/>
  <c r="J47" i="1" s="1"/>
  <c r="A48" i="1"/>
  <c r="J48" i="1" s="1"/>
  <c r="A49" i="1"/>
  <c r="J49" i="1" s="1"/>
  <c r="A50" i="1"/>
  <c r="J50" i="1" s="1"/>
  <c r="A51" i="1"/>
  <c r="J51" i="1" s="1"/>
  <c r="A52" i="1"/>
  <c r="J52" i="1" s="1"/>
  <c r="A53" i="1"/>
  <c r="J53" i="1" s="1"/>
  <c r="A54" i="1"/>
  <c r="J54" i="1" s="1"/>
  <c r="A55" i="1"/>
  <c r="J55" i="1" s="1"/>
  <c r="A56" i="1"/>
  <c r="J56" i="1" s="1"/>
  <c r="A57" i="1"/>
  <c r="J57" i="1" s="1"/>
  <c r="A58" i="1"/>
  <c r="J58" i="1" s="1"/>
  <c r="A59" i="1"/>
  <c r="J59" i="1" s="1"/>
  <c r="A60" i="1"/>
  <c r="J60" i="1" s="1"/>
  <c r="A61" i="1"/>
  <c r="J61" i="1" s="1"/>
  <c r="A62" i="1"/>
  <c r="J62" i="1" s="1"/>
  <c r="A63" i="1"/>
  <c r="J63" i="1" s="1"/>
  <c r="A64" i="1"/>
  <c r="J64" i="1" s="1"/>
  <c r="A65" i="1"/>
  <c r="J65" i="1" s="1"/>
  <c r="A66" i="1"/>
  <c r="J66" i="1" s="1"/>
  <c r="A67" i="1"/>
  <c r="J67" i="1" s="1"/>
  <c r="A68" i="1"/>
  <c r="J68" i="1" s="1"/>
  <c r="A69" i="1"/>
  <c r="J69" i="1" s="1"/>
  <c r="A70" i="1"/>
  <c r="J70" i="1" s="1"/>
  <c r="A71" i="1"/>
  <c r="J71" i="1" s="1"/>
  <c r="A72" i="1"/>
  <c r="J72" i="1" s="1"/>
  <c r="A73" i="1"/>
  <c r="J73" i="1" s="1"/>
  <c r="A74" i="1"/>
  <c r="J74" i="1" s="1"/>
  <c r="A75" i="1"/>
  <c r="J75" i="1" s="1"/>
  <c r="A76" i="1"/>
  <c r="J76" i="1" s="1"/>
  <c r="A77" i="1"/>
  <c r="J77" i="1" s="1"/>
  <c r="A78" i="1"/>
  <c r="J78" i="1" s="1"/>
  <c r="A79" i="1"/>
  <c r="J79" i="1" s="1"/>
  <c r="A80" i="1"/>
  <c r="J80" i="1" s="1"/>
  <c r="A81" i="1"/>
  <c r="J81" i="1" s="1"/>
  <c r="A82" i="1"/>
  <c r="J82" i="1" s="1"/>
  <c r="A83" i="1"/>
  <c r="J83" i="1" s="1"/>
  <c r="A84" i="1"/>
  <c r="J84" i="1" s="1"/>
  <c r="A85" i="1"/>
  <c r="J85" i="1" s="1"/>
  <c r="A86" i="1"/>
  <c r="J86" i="1" s="1"/>
  <c r="A87" i="1"/>
  <c r="J87" i="1" s="1"/>
  <c r="A88" i="1"/>
  <c r="J88" i="1" s="1"/>
  <c r="A89" i="1"/>
  <c r="J89" i="1" s="1"/>
  <c r="A91" i="1"/>
  <c r="J91" i="1" s="1"/>
  <c r="A92" i="1"/>
  <c r="J92" i="1" s="1"/>
  <c r="A93" i="1"/>
  <c r="J93" i="1" s="1"/>
  <c r="A94" i="1"/>
  <c r="J94" i="1" s="1"/>
  <c r="A95" i="1"/>
  <c r="J95" i="1" s="1"/>
  <c r="A96" i="1"/>
  <c r="J96" i="1" s="1"/>
  <c r="A97" i="1"/>
  <c r="J97" i="1" s="1"/>
  <c r="A98" i="1"/>
  <c r="J98" i="1" s="1"/>
  <c r="A99" i="1"/>
  <c r="J99" i="1" s="1"/>
  <c r="A100" i="1"/>
  <c r="J100" i="1" s="1"/>
  <c r="A101" i="1"/>
  <c r="J101" i="1" s="1"/>
  <c r="A102" i="1"/>
  <c r="J102" i="1" s="1"/>
  <c r="A103" i="1"/>
  <c r="J103" i="1" s="1"/>
  <c r="A104" i="1"/>
  <c r="J104" i="1" s="1"/>
  <c r="A105" i="1"/>
  <c r="J105" i="1" s="1"/>
  <c r="A106" i="1"/>
  <c r="J106" i="1" s="1"/>
  <c r="A107" i="1"/>
  <c r="J107" i="1" s="1"/>
  <c r="A108" i="1"/>
  <c r="J108" i="1" s="1"/>
  <c r="A109" i="1"/>
  <c r="J109" i="1" s="1"/>
  <c r="A110" i="1"/>
  <c r="J110" i="1" s="1"/>
  <c r="A111" i="1"/>
  <c r="J111" i="1" s="1"/>
  <c r="A112" i="1"/>
  <c r="J112" i="1" s="1"/>
  <c r="A113" i="1"/>
  <c r="J113" i="1" s="1"/>
  <c r="A114" i="1"/>
  <c r="J114" i="1" s="1"/>
  <c r="A116" i="1"/>
  <c r="J116" i="1" s="1"/>
  <c r="A117" i="1"/>
  <c r="J117" i="1" s="1"/>
  <c r="A118" i="1"/>
  <c r="J118" i="1" s="1"/>
  <c r="A119" i="1"/>
  <c r="J119" i="1" s="1"/>
  <c r="A120" i="1"/>
  <c r="J120" i="1" s="1"/>
  <c r="A121" i="1"/>
  <c r="J121" i="1" s="1"/>
  <c r="A122" i="1"/>
  <c r="J122" i="1" s="1"/>
  <c r="A124" i="1"/>
  <c r="J124" i="1" s="1"/>
  <c r="A125" i="1"/>
  <c r="J125" i="1" s="1"/>
  <c r="A126" i="1"/>
  <c r="J126" i="1" s="1"/>
  <c r="A127" i="1"/>
  <c r="J127" i="1" s="1"/>
  <c r="A128" i="1"/>
  <c r="J128" i="1" s="1"/>
  <c r="A129" i="1"/>
  <c r="J129" i="1" s="1"/>
  <c r="A130" i="1"/>
  <c r="J130" i="1" s="1"/>
  <c r="A131" i="1"/>
  <c r="J131" i="1" s="1"/>
  <c r="A132" i="1"/>
  <c r="J132" i="1" s="1"/>
  <c r="A133" i="1"/>
  <c r="J133" i="1" s="1"/>
  <c r="A134" i="1"/>
  <c r="J134" i="1" s="1"/>
  <c r="A135" i="1"/>
  <c r="J135" i="1" s="1"/>
  <c r="A136" i="1"/>
  <c r="J136" i="1" s="1"/>
  <c r="A137" i="1"/>
  <c r="J137" i="1" s="1"/>
  <c r="A138" i="1"/>
  <c r="J138" i="1" s="1"/>
  <c r="A139" i="1"/>
  <c r="J139" i="1" s="1"/>
  <c r="A140" i="1"/>
  <c r="J140" i="1" s="1"/>
  <c r="A141" i="1"/>
  <c r="J141" i="1" s="1"/>
  <c r="A142" i="1"/>
  <c r="J142" i="1" s="1"/>
  <c r="A143" i="1"/>
  <c r="J143" i="1" s="1"/>
  <c r="A144" i="1"/>
  <c r="J144" i="1" s="1"/>
  <c r="A145" i="1"/>
  <c r="J145" i="1" s="1"/>
  <c r="A146" i="1"/>
  <c r="J146" i="1" s="1"/>
  <c r="A147" i="1"/>
  <c r="J147" i="1" s="1"/>
  <c r="A148" i="1"/>
  <c r="J148" i="1" s="1"/>
  <c r="A149" i="1"/>
  <c r="J149" i="1" s="1"/>
  <c r="A150" i="1"/>
  <c r="J150" i="1" s="1"/>
  <c r="A151" i="1"/>
  <c r="J151" i="1" s="1"/>
  <c r="A154" i="1"/>
  <c r="J154" i="1" s="1"/>
  <c r="A155" i="1"/>
  <c r="J155" i="1" s="1"/>
  <c r="A156" i="1"/>
  <c r="J156" i="1" s="1"/>
  <c r="A157" i="1"/>
  <c r="J157" i="1" s="1"/>
  <c r="A158" i="1"/>
  <c r="J158" i="1" s="1"/>
  <c r="A159" i="1"/>
  <c r="J159" i="1" s="1"/>
  <c r="A160" i="1"/>
  <c r="J160" i="1" s="1"/>
  <c r="A161" i="1"/>
  <c r="J161" i="1" s="1"/>
  <c r="A162" i="1"/>
  <c r="J162" i="1" s="1"/>
  <c r="A163" i="1"/>
  <c r="J163" i="1" s="1"/>
  <c r="A164" i="1"/>
  <c r="J164" i="1" s="1"/>
  <c r="A165" i="1"/>
  <c r="J165" i="1" s="1"/>
  <c r="A166" i="1"/>
  <c r="J166" i="1" s="1"/>
  <c r="A167" i="1"/>
  <c r="J167" i="1" s="1"/>
  <c r="A168" i="1"/>
  <c r="J168" i="1" s="1"/>
  <c r="A169" i="1"/>
  <c r="J169" i="1" s="1"/>
  <c r="A170" i="1"/>
  <c r="J170" i="1" s="1"/>
  <c r="A171" i="1"/>
  <c r="J171" i="1" s="1"/>
  <c r="A172" i="1"/>
  <c r="J172" i="1" s="1"/>
  <c r="A173" i="1"/>
  <c r="J173" i="1" s="1"/>
  <c r="A174" i="1"/>
  <c r="J174" i="1" s="1"/>
  <c r="A175" i="1"/>
  <c r="J175" i="1" s="1"/>
  <c r="A176" i="1"/>
  <c r="J176" i="1" s="1"/>
  <c r="A177" i="1"/>
  <c r="J177" i="1" s="1"/>
  <c r="A178" i="1"/>
  <c r="J178" i="1" s="1"/>
  <c r="A179" i="1"/>
  <c r="J179" i="1" s="1"/>
  <c r="A180" i="1"/>
  <c r="J180" i="1" s="1"/>
  <c r="A181" i="1"/>
  <c r="J181" i="1" s="1"/>
  <c r="A182" i="1"/>
  <c r="J182" i="1" s="1"/>
  <c r="A183" i="1"/>
  <c r="J183" i="1" s="1"/>
  <c r="A184" i="1"/>
  <c r="J184" i="1" s="1"/>
  <c r="A185" i="1"/>
  <c r="J185" i="1" s="1"/>
  <c r="A186" i="1"/>
  <c r="J186" i="1" s="1"/>
  <c r="A187" i="1"/>
  <c r="J187" i="1" s="1"/>
  <c r="A188" i="1"/>
  <c r="J188" i="1" s="1"/>
  <c r="A189" i="1"/>
  <c r="J189" i="1" s="1"/>
  <c r="A190" i="1"/>
  <c r="J190" i="1" s="1"/>
  <c r="A191" i="1"/>
  <c r="J191" i="1" s="1"/>
  <c r="A192" i="1"/>
  <c r="J192" i="1" s="1"/>
  <c r="A193" i="1"/>
  <c r="J193" i="1" s="1"/>
  <c r="A194" i="1"/>
  <c r="J194" i="1" s="1"/>
  <c r="A195" i="1"/>
  <c r="J195" i="1" s="1"/>
  <c r="A196" i="1"/>
  <c r="J196" i="1" s="1"/>
  <c r="A197" i="1"/>
  <c r="J197" i="1" s="1"/>
  <c r="A198" i="1"/>
  <c r="J198" i="1" s="1"/>
  <c r="A199" i="1"/>
  <c r="J199" i="1" s="1"/>
  <c r="A200" i="1"/>
  <c r="J200" i="1" s="1"/>
  <c r="A201" i="1"/>
  <c r="J201" i="1" s="1"/>
  <c r="A202" i="1"/>
  <c r="J202" i="1" s="1"/>
  <c r="A203" i="1"/>
  <c r="J203" i="1" s="1"/>
  <c r="A204" i="1"/>
  <c r="J204" i="1" s="1"/>
  <c r="A205" i="1"/>
  <c r="J205" i="1" s="1"/>
  <c r="A206" i="1"/>
  <c r="J206" i="1" s="1"/>
  <c r="A207" i="1"/>
  <c r="J207" i="1" s="1"/>
  <c r="A208" i="1"/>
  <c r="J208" i="1" s="1"/>
  <c r="A209" i="1"/>
  <c r="J209" i="1" s="1"/>
  <c r="A210" i="1"/>
  <c r="J210" i="1" s="1"/>
  <c r="A211" i="1"/>
  <c r="J211" i="1" s="1"/>
  <c r="A212" i="1"/>
  <c r="J212" i="1" s="1"/>
  <c r="A213" i="1"/>
  <c r="J213" i="1" s="1"/>
  <c r="A214" i="1"/>
  <c r="J214" i="1" s="1"/>
  <c r="A215" i="1"/>
  <c r="J215" i="1" s="1"/>
  <c r="A216" i="1"/>
  <c r="J216" i="1" s="1"/>
  <c r="A217" i="1"/>
  <c r="J217" i="1" s="1"/>
  <c r="A218" i="1"/>
  <c r="J218" i="1" s="1"/>
  <c r="A219" i="1"/>
  <c r="J219" i="1" s="1"/>
  <c r="A220" i="1"/>
  <c r="J220" i="1" s="1"/>
  <c r="A221" i="1"/>
  <c r="J221" i="1" s="1"/>
  <c r="A222" i="1"/>
  <c r="J222" i="1" s="1"/>
  <c r="A223" i="1"/>
  <c r="J223" i="1" s="1"/>
  <c r="A224" i="1"/>
  <c r="J224" i="1" s="1"/>
  <c r="A225" i="1"/>
  <c r="J225" i="1" s="1"/>
  <c r="A226" i="1"/>
  <c r="J226" i="1" s="1"/>
  <c r="A227" i="1"/>
  <c r="J227" i="1" s="1"/>
  <c r="A228" i="1"/>
  <c r="J228" i="1" s="1"/>
  <c r="A229" i="1"/>
  <c r="J229" i="1" s="1"/>
  <c r="A230" i="1"/>
  <c r="J230" i="1" s="1"/>
  <c r="A231" i="1"/>
  <c r="J231" i="1" s="1"/>
  <c r="A232" i="1"/>
  <c r="J232" i="1" s="1"/>
  <c r="A233" i="1"/>
  <c r="J233" i="1" s="1"/>
  <c r="A234" i="1"/>
  <c r="J234" i="1" s="1"/>
  <c r="A235" i="1"/>
  <c r="J235" i="1" s="1"/>
  <c r="A236" i="1"/>
  <c r="J236" i="1" s="1"/>
  <c r="A237" i="1"/>
  <c r="J237" i="1" s="1"/>
  <c r="A238" i="1"/>
  <c r="J238" i="1" s="1"/>
  <c r="A239" i="1"/>
  <c r="J239" i="1" s="1"/>
  <c r="A240" i="1"/>
  <c r="J240" i="1" s="1"/>
  <c r="A241" i="1"/>
  <c r="J241" i="1" s="1"/>
  <c r="A242" i="1"/>
  <c r="J242" i="1" s="1"/>
  <c r="A243" i="1"/>
  <c r="J243" i="1" s="1"/>
  <c r="A244" i="1"/>
  <c r="J244" i="1" s="1"/>
  <c r="A245" i="1"/>
  <c r="J245" i="1" s="1"/>
  <c r="A246" i="1"/>
  <c r="J246" i="1" s="1"/>
  <c r="A247" i="1"/>
  <c r="J247" i="1" s="1"/>
  <c r="A248" i="1"/>
  <c r="J248" i="1" s="1"/>
  <c r="A249" i="1"/>
  <c r="J249" i="1" s="1"/>
  <c r="A250" i="1"/>
  <c r="J250" i="1" s="1"/>
  <c r="A251" i="1"/>
  <c r="J251" i="1" s="1"/>
  <c r="A252" i="1"/>
  <c r="J252" i="1" s="1"/>
  <c r="A253" i="1"/>
  <c r="J253" i="1" s="1"/>
  <c r="A254" i="1"/>
  <c r="J254" i="1" s="1"/>
  <c r="A255" i="1"/>
  <c r="J255" i="1" s="1"/>
  <c r="A256" i="1"/>
  <c r="J256" i="1" s="1"/>
  <c r="A257" i="1"/>
  <c r="J257" i="1" s="1"/>
  <c r="A258" i="1"/>
  <c r="J258" i="1" s="1"/>
  <c r="A259" i="1"/>
  <c r="J259" i="1" s="1"/>
  <c r="A260" i="1"/>
  <c r="J260" i="1" s="1"/>
  <c r="A261" i="1"/>
  <c r="J261" i="1" s="1"/>
  <c r="A262" i="1"/>
  <c r="J262" i="1" s="1"/>
  <c r="A263" i="1"/>
  <c r="J263" i="1" s="1"/>
  <c r="A264" i="1"/>
  <c r="J264" i="1" s="1"/>
  <c r="A265" i="1"/>
  <c r="J265" i="1" s="1"/>
  <c r="A266" i="1"/>
  <c r="J266" i="1" s="1"/>
  <c r="A267" i="1"/>
  <c r="J267" i="1" s="1"/>
  <c r="A268" i="1"/>
  <c r="J268" i="1" s="1"/>
  <c r="A269" i="1"/>
  <c r="J269" i="1" s="1"/>
  <c r="A270" i="1"/>
  <c r="J270" i="1" s="1"/>
  <c r="A271" i="1"/>
  <c r="J271" i="1" s="1"/>
  <c r="A272" i="1"/>
  <c r="J272" i="1" s="1"/>
  <c r="A273" i="1"/>
  <c r="J273" i="1" s="1"/>
  <c r="A274" i="1"/>
  <c r="J274" i="1" s="1"/>
  <c r="A275" i="1"/>
  <c r="J275" i="1" s="1"/>
  <c r="A276" i="1"/>
  <c r="J276" i="1" s="1"/>
  <c r="A277" i="1"/>
  <c r="J277" i="1" s="1"/>
  <c r="A278" i="1"/>
  <c r="J278" i="1" s="1"/>
  <c r="A279" i="1"/>
  <c r="J279" i="1" s="1"/>
  <c r="A280" i="1"/>
  <c r="J280" i="1" s="1"/>
  <c r="A281" i="1"/>
  <c r="J281" i="1" s="1"/>
  <c r="A282" i="1"/>
  <c r="J282" i="1" s="1"/>
  <c r="A283" i="1"/>
  <c r="J283" i="1" s="1"/>
  <c r="A284" i="1"/>
  <c r="J284" i="1" s="1"/>
  <c r="A285" i="1"/>
  <c r="J285" i="1" s="1"/>
  <c r="A286" i="1"/>
  <c r="J286" i="1" s="1"/>
  <c r="A287" i="1"/>
  <c r="J287" i="1" s="1"/>
  <c r="A288" i="1"/>
  <c r="J288" i="1" s="1"/>
  <c r="A289" i="1"/>
  <c r="J289" i="1" s="1"/>
  <c r="A290" i="1"/>
  <c r="J290" i="1" s="1"/>
  <c r="A291" i="1"/>
  <c r="J291" i="1" s="1"/>
  <c r="A292" i="1"/>
  <c r="J292" i="1" s="1"/>
  <c r="A293" i="1"/>
  <c r="J293" i="1" s="1"/>
  <c r="A294" i="1"/>
  <c r="J294" i="1" s="1"/>
  <c r="A295" i="1"/>
  <c r="J295" i="1" s="1"/>
  <c r="A296" i="1"/>
  <c r="J296" i="1" s="1"/>
  <c r="A297" i="1"/>
  <c r="J297" i="1" s="1"/>
  <c r="A298" i="1"/>
  <c r="J298" i="1" s="1"/>
  <c r="A299" i="1"/>
  <c r="J299" i="1" s="1"/>
  <c r="A300" i="1"/>
  <c r="J300" i="1" s="1"/>
  <c r="A301" i="1"/>
  <c r="J301" i="1" s="1"/>
  <c r="A302" i="1"/>
  <c r="J302" i="1" s="1"/>
  <c r="A303" i="1"/>
  <c r="J303" i="1" s="1"/>
  <c r="A304" i="1"/>
  <c r="J304" i="1" s="1"/>
  <c r="A305" i="1"/>
  <c r="J305" i="1" s="1"/>
  <c r="A306" i="1"/>
  <c r="J306" i="1" s="1"/>
  <c r="A307" i="1"/>
  <c r="J307" i="1" s="1"/>
  <c r="A308" i="1"/>
  <c r="J308" i="1" s="1"/>
  <c r="A309" i="1"/>
  <c r="J309" i="1" s="1"/>
  <c r="A310" i="1"/>
  <c r="J310" i="1" s="1"/>
  <c r="A311" i="1"/>
  <c r="J311" i="1" s="1"/>
  <c r="A312" i="1"/>
  <c r="J312" i="1" s="1"/>
  <c r="A313" i="1"/>
  <c r="J313" i="1" s="1"/>
  <c r="A314" i="1"/>
  <c r="J314" i="1" s="1"/>
  <c r="A315" i="1"/>
  <c r="J315" i="1" s="1"/>
  <c r="A316" i="1"/>
  <c r="J316" i="1" s="1"/>
  <c r="A317" i="1"/>
  <c r="J317" i="1" s="1"/>
  <c r="A318" i="1"/>
  <c r="J318" i="1" s="1"/>
  <c r="A319" i="1"/>
  <c r="J319" i="1" s="1"/>
  <c r="A320" i="1"/>
  <c r="J320" i="1" s="1"/>
  <c r="A321" i="1"/>
  <c r="J321" i="1" s="1"/>
  <c r="A322" i="1"/>
  <c r="J322" i="1" s="1"/>
  <c r="A323" i="1"/>
  <c r="J323" i="1" s="1"/>
  <c r="A324" i="1"/>
  <c r="J324" i="1" s="1"/>
  <c r="A325" i="1"/>
  <c r="J325" i="1" s="1"/>
  <c r="A326" i="1"/>
  <c r="J326" i="1" s="1"/>
  <c r="A327" i="1"/>
  <c r="J327" i="1" s="1"/>
  <c r="A328" i="1"/>
  <c r="J328" i="1" s="1"/>
  <c r="A329" i="1"/>
  <c r="J329" i="1" s="1"/>
  <c r="A330" i="1"/>
  <c r="J330" i="1" s="1"/>
  <c r="A331" i="1"/>
  <c r="J331" i="1" s="1"/>
  <c r="A332" i="1"/>
  <c r="J332" i="1" s="1"/>
  <c r="A333" i="1"/>
  <c r="J333" i="1" s="1"/>
  <c r="A334" i="1"/>
  <c r="J334" i="1" s="1"/>
  <c r="A335" i="1"/>
  <c r="J335" i="1" s="1"/>
  <c r="A336" i="1"/>
  <c r="J336" i="1" s="1"/>
  <c r="A337" i="1"/>
  <c r="J337" i="1" s="1"/>
  <c r="A338" i="1"/>
  <c r="J338" i="1" s="1"/>
  <c r="A339" i="1"/>
  <c r="J339" i="1" s="1"/>
  <c r="A340" i="1"/>
  <c r="J340" i="1" s="1"/>
  <c r="A341" i="1"/>
  <c r="J341" i="1" s="1"/>
  <c r="A342" i="1"/>
  <c r="J342" i="1" s="1"/>
  <c r="A343" i="1"/>
  <c r="J343" i="1" s="1"/>
  <c r="A344" i="1"/>
  <c r="J344" i="1" s="1"/>
  <c r="A345" i="1"/>
  <c r="J345" i="1" s="1"/>
  <c r="A346" i="1"/>
  <c r="J346" i="1" s="1"/>
  <c r="A347" i="1"/>
  <c r="J347" i="1" s="1"/>
  <c r="A348" i="1"/>
  <c r="J348" i="1" s="1"/>
  <c r="A349" i="1"/>
  <c r="J349" i="1" s="1"/>
  <c r="A350" i="1"/>
  <c r="J350" i="1" s="1"/>
  <c r="A351" i="1"/>
  <c r="J351" i="1" s="1"/>
  <c r="A352" i="1"/>
  <c r="J352" i="1" s="1"/>
  <c r="A353" i="1"/>
  <c r="J353" i="1" s="1"/>
  <c r="A354" i="1"/>
  <c r="J354" i="1" s="1"/>
  <c r="A355" i="1"/>
  <c r="J355" i="1" s="1"/>
  <c r="A356" i="1"/>
  <c r="J356" i="1" s="1"/>
  <c r="A357" i="1"/>
  <c r="J357" i="1" s="1"/>
  <c r="A358" i="1"/>
  <c r="J358" i="1" s="1"/>
  <c r="A359" i="1"/>
  <c r="J359" i="1" s="1"/>
  <c r="A360" i="1"/>
  <c r="J360" i="1" s="1"/>
  <c r="A361" i="1"/>
  <c r="J361" i="1" s="1"/>
  <c r="A362" i="1"/>
  <c r="J362" i="1" s="1"/>
  <c r="A363" i="1"/>
  <c r="J363" i="1" s="1"/>
  <c r="A364" i="1"/>
  <c r="J364" i="1" s="1"/>
  <c r="A365" i="1"/>
  <c r="J365" i="1" s="1"/>
  <c r="A366" i="1"/>
  <c r="J366" i="1" s="1"/>
  <c r="A2" i="1"/>
  <c r="J2" i="1" s="1"/>
</calcChain>
</file>

<file path=xl/sharedStrings.xml><?xml version="1.0" encoding="utf-8"?>
<sst xmlns="http://schemas.openxmlformats.org/spreadsheetml/2006/main" count="478" uniqueCount="95">
  <si>
    <t>Dia da Semana</t>
  </si>
  <si>
    <t>Data</t>
  </si>
  <si>
    <t>Segmento</t>
  </si>
  <si>
    <t>Código da Turma</t>
  </si>
  <si>
    <t>Turno</t>
  </si>
  <si>
    <t>Ambiente</t>
  </si>
  <si>
    <t>Modalidade</t>
  </si>
  <si>
    <t>Unidade Curricular</t>
  </si>
  <si>
    <t>Instrutor</t>
  </si>
  <si>
    <t>Horas Alocadas</t>
  </si>
  <si>
    <t>Número da Aula</t>
  </si>
  <si>
    <t>Com Instrutor</t>
  </si>
  <si>
    <t>Autoestudo</t>
  </si>
  <si>
    <t>Tipo de Aula</t>
  </si>
  <si>
    <t>Status Pauta</t>
  </si>
  <si>
    <t>Unidades Curriculares Do Curso</t>
  </si>
  <si>
    <t>Horas</t>
  </si>
  <si>
    <t>Dias</t>
  </si>
  <si>
    <t>Modalidades
Maracanã</t>
  </si>
  <si>
    <t>Segmentos Maracanã</t>
  </si>
  <si>
    <t>Instrutores Maracanã</t>
  </si>
  <si>
    <t>FERIADO</t>
  </si>
  <si>
    <t>Lógica de Programação</t>
  </si>
  <si>
    <t>APP</t>
  </si>
  <si>
    <t>Audiovisual</t>
  </si>
  <si>
    <t>Alessandra Oliveira</t>
  </si>
  <si>
    <t>Banco de Dados</t>
  </si>
  <si>
    <t>APR</t>
  </si>
  <si>
    <t>Design</t>
  </si>
  <si>
    <t>Alexandre Hembeck</t>
  </si>
  <si>
    <t>Modelagem de Sistemas</t>
  </si>
  <si>
    <t>INI</t>
  </si>
  <si>
    <t>Gestão</t>
  </si>
  <si>
    <t>Andre Breda</t>
  </si>
  <si>
    <t>Programação Orientada a Objetos</t>
  </si>
  <si>
    <t>QUA</t>
  </si>
  <si>
    <t>Gráfica</t>
  </si>
  <si>
    <t>Andre Felipe</t>
  </si>
  <si>
    <t>Desenvolvimento de API Restful</t>
  </si>
  <si>
    <t>TEC</t>
  </si>
  <si>
    <t>Informática</t>
  </si>
  <si>
    <t>Andre Guerra</t>
  </si>
  <si>
    <t>Integração de Competências Profissionais</t>
  </si>
  <si>
    <t>Joalheria</t>
  </si>
  <si>
    <t>Carla Padilha</t>
  </si>
  <si>
    <t>Jogos</t>
  </si>
  <si>
    <t>Carlos Fernando</t>
  </si>
  <si>
    <t>Claudia Pedro</t>
  </si>
  <si>
    <t>Cleber Freitas</t>
  </si>
  <si>
    <t>Diego Bento</t>
  </si>
  <si>
    <t>Ebenezer Nepomuceno</t>
  </si>
  <si>
    <t>Edson Alves</t>
  </si>
  <si>
    <t>EAD310B</t>
  </si>
  <si>
    <t>Felipe Souza RPCI</t>
  </si>
  <si>
    <t>Emerson Cunha</t>
  </si>
  <si>
    <t>Evaldo Silva</t>
  </si>
  <si>
    <t>Fabricio Curvello</t>
  </si>
  <si>
    <t>Fernando Azevedo</t>
  </si>
  <si>
    <t>Flavia Barros</t>
  </si>
  <si>
    <t>George Kleinau</t>
  </si>
  <si>
    <t>Jefferson Brandao</t>
  </si>
  <si>
    <t>Jorge Rocha</t>
  </si>
  <si>
    <t>Karin Palhano</t>
  </si>
  <si>
    <t>Leonardo Cardia</t>
  </si>
  <si>
    <t>Luiz Fernando</t>
  </si>
  <si>
    <t>Nivaldo Araujo</t>
  </si>
  <si>
    <t>Paulo Miguel</t>
  </si>
  <si>
    <t>Pedro Barreto</t>
  </si>
  <si>
    <t>Rafael Souza</t>
  </si>
  <si>
    <t>Rodrigo Brito</t>
  </si>
  <si>
    <t>Rodrigo Dacome</t>
  </si>
  <si>
    <t>Rodrigo Ferreira</t>
  </si>
  <si>
    <t>Ronaldo Barbosa</t>
  </si>
  <si>
    <t>Sergio Damasceno</t>
  </si>
  <si>
    <t>Vantoen Pereira</t>
  </si>
  <si>
    <t>Vicente Orsino</t>
  </si>
  <si>
    <t>Virginia Moraes</t>
  </si>
  <si>
    <t>Joice Caroline</t>
  </si>
  <si>
    <t>André RPCI</t>
  </si>
  <si>
    <t>Wagner Santos RPCI</t>
  </si>
  <si>
    <t>Cássio RPCI</t>
  </si>
  <si>
    <t>RECESSO ESCOLAR</t>
  </si>
  <si>
    <t>CARNAVAL</t>
  </si>
  <si>
    <t>Iniciação à Tecnologia da Informação</t>
  </si>
  <si>
    <t>FrontEnd Essencial</t>
  </si>
  <si>
    <t>Desenvolvimento Web</t>
  </si>
  <si>
    <t>RAP - Reunião de Acompanhamento Pedagógico</t>
  </si>
  <si>
    <t>DIA DO INSTRUTOR</t>
  </si>
  <si>
    <t>RECESSO</t>
  </si>
  <si>
    <t>Anthony Freitas</t>
  </si>
  <si>
    <t>QUA03062025U030</t>
  </si>
  <si>
    <t>Noite</t>
  </si>
  <si>
    <t>Data Fim MÁXIMA</t>
  </si>
  <si>
    <t>Plano Aula 1º Tempo</t>
  </si>
  <si>
    <t>Plano Aula 2º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</si>
</sst>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7A51"/>
        <bgColor rgb="FF000000"/>
      </patternFill>
    </fill>
    <fill>
      <patternFill patternType="solid">
        <fgColor rgb="FFFFA451"/>
        <bgColor rgb="FF000000"/>
      </patternFill>
    </fill>
    <fill>
      <patternFill patternType="solid">
        <fgColor rgb="FFFFCD51"/>
        <bgColor rgb="FF000000"/>
      </patternFill>
    </fill>
    <fill>
      <patternFill patternType="solid">
        <fgColor rgb="FFFFF751"/>
        <bgColor rgb="FF000000"/>
      </patternFill>
    </fill>
    <fill>
      <patternFill patternType="solid">
        <fgColor rgb="FFE2FF51"/>
        <bgColor rgb="FF000000"/>
      </patternFill>
    </fill>
    <fill>
      <patternFill patternType="solid">
        <fgColor rgb="FFB9FF51"/>
        <bgColor rgb="FF000000"/>
      </patternFill>
    </fill>
    <fill>
      <patternFill patternType="solid">
        <fgColor rgb="FF8FFF51"/>
        <bgColor rgb="FF000000"/>
      </patternFill>
    </fill>
    <fill>
      <patternFill patternType="solid">
        <fgColor rgb="FF51FF66"/>
        <bgColor rgb="FF000000"/>
      </patternFill>
    </fill>
    <fill>
      <patternFill patternType="solid">
        <fgColor rgb="FF51FFA4"/>
        <bgColor rgb="FF000000"/>
      </patternFill>
    </fill>
    <fill>
      <patternFill patternType="solid">
        <fgColor rgb="FF51FFE2"/>
        <bgColor rgb="FF000000"/>
      </patternFill>
    </fill>
    <fill>
      <patternFill patternType="solid">
        <fgColor rgb="FF51E2FF"/>
        <bgColor rgb="FF000000"/>
      </patternFill>
    </fill>
    <fill>
      <patternFill patternType="solid">
        <fgColor rgb="FF51A4FF"/>
        <bgColor rgb="FF000000"/>
      </patternFill>
    </fill>
    <fill>
      <patternFill patternType="solid">
        <fgColor rgb="FF5166FF"/>
        <bgColor rgb="FF000000"/>
      </patternFill>
    </fill>
    <fill>
      <patternFill patternType="solid">
        <fgColor rgb="FF7A51FF"/>
        <bgColor rgb="FF000000"/>
      </patternFill>
    </fill>
    <fill>
      <patternFill patternType="solid">
        <fgColor rgb="FFB951FF"/>
        <bgColor rgb="FF000000"/>
      </patternFill>
    </fill>
    <fill>
      <patternFill patternType="solid">
        <fgColor rgb="FF66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rgb="FF000000"/>
      </patternFill>
    </fill>
    <fill>
      <patternFill patternType="solid">
        <fgColor rgb="FFFF67B3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 wrapText="1"/>
    </xf>
    <xf numFmtId="0" fontId="2" fillId="17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/>
    </xf>
    <xf numFmtId="14" fontId="1" fillId="18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14" fontId="4" fillId="21" borderId="1" xfId="0" applyNumberFormat="1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1" borderId="0" xfId="0" applyFont="1" applyFill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1" fillId="22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left" vertical="center"/>
    </xf>
    <xf numFmtId="0" fontId="7" fillId="22" borderId="1" xfId="0" applyFont="1" applyFill="1" applyBorder="1" applyAlignment="1">
      <alignment horizontal="left" vertical="center"/>
    </xf>
    <xf numFmtId="0" fontId="1" fillId="22" borderId="1" xfId="0" applyFont="1" applyFill="1" applyBorder="1" applyAlignment="1">
      <alignment horizontal="left" vertical="center"/>
    </xf>
    <xf numFmtId="0" fontId="1" fillId="2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4" fontId="1" fillId="23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left" vertical="center"/>
    </xf>
    <xf numFmtId="0" fontId="1" fillId="23" borderId="1" xfId="0" applyFont="1" applyFill="1" applyBorder="1" applyAlignment="1">
      <alignment horizontal="center" vertical="center"/>
    </xf>
    <xf numFmtId="0" fontId="0" fillId="0" borderId="1" xfId="0" applyBorder="1"/>
    <xf numFmtId="0" fontId="0" fillId="23" borderId="1" xfId="0" applyFill="1" applyBorder="1"/>
    <xf numFmtId="0" fontId="1" fillId="23" borderId="1" xfId="0" applyFont="1" applyFill="1" applyBorder="1" applyAlignment="1">
      <alignment vertical="center"/>
    </xf>
  </cellXfs>
  <cellStyles count="1">
    <cellStyle name="Normal" xfId="0" builtinId="0"/>
  </cellStyles>
  <dxfs count="7957"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339966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strike val="0"/>
        <color theme="0"/>
      </font>
      <fill>
        <patternFill>
          <bgColor rgb="FF0033CC"/>
        </patternFill>
      </fill>
    </dxf>
  </dxfs>
  <tableStyles count="0" defaultTableStyle="TableStyleMedium2" defaultPivotStyle="PivotStyleLight16"/>
  <colors>
    <mruColors>
      <color rgb="FF0033CC"/>
      <color rgb="FF9999FF"/>
      <color rgb="FFFF5050"/>
      <color rgb="FF339966"/>
      <color rgb="FFFFFF00"/>
      <color rgb="FF6699FF"/>
      <color rgb="FF66CCFF"/>
      <color rgb="FF3399FF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10D8-0B5A-4BC0-BDE4-D4BCC7F309AA}">
  <dimension ref="A1:X366"/>
  <sheetViews>
    <sheetView showGridLines="0" tabSelected="1" zoomScaleNormal="100" workbookViewId="0">
      <pane ySplit="1" topLeftCell="A70" activePane="bottomLeft" state="frozen"/>
      <selection pane="bottomLeft" activeCell="S81" sqref="S81"/>
    </sheetView>
  </sheetViews>
  <sheetFormatPr defaultColWidth="9.140625" defaultRowHeight="18" customHeight="1" x14ac:dyDescent="0.25"/>
  <cols>
    <col min="1" max="1" width="13.7109375" style="4" customWidth="1"/>
    <col min="2" max="2" width="12.7109375" style="3" customWidth="1"/>
    <col min="3" max="3" width="12.7109375" style="3" hidden="1" customWidth="1"/>
    <col min="4" max="4" width="20.7109375" style="3" bestFit="1" customWidth="1"/>
    <col min="5" max="5" width="8.7109375" style="3" hidden="1" customWidth="1"/>
    <col min="6" max="6" width="19.5703125" style="3" hidden="1" customWidth="1"/>
    <col min="7" max="7" width="10.7109375" style="3" hidden="1" customWidth="1"/>
    <col min="8" max="8" width="39.7109375" style="4" customWidth="1"/>
    <col min="9" max="9" width="25.7109375" style="2" hidden="1" customWidth="1"/>
    <col min="10" max="10" width="8.7109375" style="2" hidden="1" customWidth="1"/>
    <col min="11" max="11" width="8.7109375" style="2" customWidth="1"/>
    <col min="12" max="13" width="10.7109375" style="2" hidden="1" customWidth="1"/>
    <col min="14" max="14" width="8.7109375" style="2" hidden="1" customWidth="1"/>
    <col min="15" max="15" width="8.7109375" style="1" hidden="1" customWidth="1"/>
    <col min="16" max="16" width="21.85546875" style="1" customWidth="1"/>
    <col min="17" max="17" width="31.140625" style="4" customWidth="1"/>
    <col min="18" max="18" width="3.7109375" style="1" customWidth="1"/>
    <col min="19" max="19" width="45.7109375" style="4" customWidth="1"/>
    <col min="20" max="21" width="5.7109375" style="2" customWidth="1"/>
    <col min="22" max="23" width="15.7109375" style="2" customWidth="1"/>
    <col min="24" max="24" width="37.140625" style="4" bestFit="1" customWidth="1"/>
    <col min="25" max="16384" width="9.140625" style="1"/>
  </cols>
  <sheetData>
    <row r="1" spans="1:24" s="5" customFormat="1" ht="30" customHeigh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0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93</v>
      </c>
      <c r="Q1" s="11" t="s">
        <v>94</v>
      </c>
      <c r="S1" s="10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0" t="s">
        <v>20</v>
      </c>
    </row>
    <row r="2" spans="1:24" ht="18" hidden="1" customHeight="1" x14ac:dyDescent="0.25">
      <c r="A2" s="12">
        <f>WEEKDAY(B2)</f>
        <v>4</v>
      </c>
      <c r="B2" s="8">
        <v>45658</v>
      </c>
      <c r="C2" s="8"/>
      <c r="D2" s="8"/>
      <c r="E2" s="8"/>
      <c r="F2" s="8"/>
      <c r="G2" s="8"/>
      <c r="H2" s="7" t="s">
        <v>21</v>
      </c>
      <c r="I2" s="9"/>
      <c r="J2" s="9">
        <f>IF(A2=7,COUNTA(I2)*8,IF(OR(N2="Online",N2="Tutoria",N2="Meio",),COUNTA(I2)*2,COUNTA(I2)*4))</f>
        <v>0</v>
      </c>
      <c r="K2" s="9"/>
      <c r="L2" s="9"/>
      <c r="M2" s="9"/>
      <c r="N2" s="9"/>
      <c r="O2" s="6"/>
      <c r="P2" s="6"/>
      <c r="Q2" s="7"/>
      <c r="S2" s="13" t="s">
        <v>22</v>
      </c>
      <c r="T2" s="14">
        <v>28</v>
      </c>
      <c r="U2" s="14">
        <f>T2/4</f>
        <v>7</v>
      </c>
      <c r="V2" s="9" t="s">
        <v>23</v>
      </c>
      <c r="W2" s="9" t="s">
        <v>24</v>
      </c>
      <c r="X2" s="7" t="s">
        <v>25</v>
      </c>
    </row>
    <row r="3" spans="1:24" ht="18" hidden="1" customHeight="1" x14ac:dyDescent="0.25">
      <c r="A3" s="12">
        <f t="shared" ref="A3:A66" si="0">WEEKDAY(B3)</f>
        <v>5</v>
      </c>
      <c r="B3" s="8">
        <v>45659</v>
      </c>
      <c r="C3" s="8"/>
      <c r="D3" s="31"/>
      <c r="E3" s="8"/>
      <c r="F3" s="8"/>
      <c r="G3" s="8"/>
      <c r="H3" s="9"/>
      <c r="I3" s="9"/>
      <c r="J3" s="9">
        <f t="shared" ref="J3:J66" si="1">IF(A3=7,COUNTA(I3)*8,IF(OR(N3="Online",N3="Tutoria",N3="Meio",),COUNTA(I3)*2,COUNTA(I3)*4))</f>
        <v>0</v>
      </c>
      <c r="K3" s="9"/>
      <c r="L3" s="9"/>
      <c r="M3" s="9"/>
      <c r="N3" s="9"/>
      <c r="O3" s="6"/>
      <c r="P3" s="6"/>
      <c r="Q3" s="7"/>
      <c r="S3" s="15" t="s">
        <v>26</v>
      </c>
      <c r="T3" s="14">
        <v>32</v>
      </c>
      <c r="U3" s="14">
        <f t="shared" ref="U3:U7" si="2">T3/4</f>
        <v>8</v>
      </c>
      <c r="V3" s="9" t="s">
        <v>27</v>
      </c>
      <c r="W3" s="9" t="s">
        <v>28</v>
      </c>
      <c r="X3" s="7" t="s">
        <v>29</v>
      </c>
    </row>
    <row r="4" spans="1:24" ht="18" hidden="1" customHeight="1" x14ac:dyDescent="0.25">
      <c r="A4" s="12">
        <f t="shared" si="0"/>
        <v>6</v>
      </c>
      <c r="B4" s="8">
        <v>45660</v>
      </c>
      <c r="C4" s="8"/>
      <c r="D4" s="31"/>
      <c r="E4" s="8"/>
      <c r="F4" s="8"/>
      <c r="G4" s="8"/>
      <c r="H4" s="9"/>
      <c r="I4" s="9"/>
      <c r="J4" s="9">
        <f t="shared" si="1"/>
        <v>0</v>
      </c>
      <c r="K4" s="9"/>
      <c r="L4" s="9"/>
      <c r="M4" s="9"/>
      <c r="N4" s="9"/>
      <c r="O4" s="6"/>
      <c r="P4" s="6"/>
      <c r="Q4" s="7"/>
      <c r="S4" s="16" t="s">
        <v>30</v>
      </c>
      <c r="T4" s="14">
        <v>16</v>
      </c>
      <c r="U4" s="14">
        <f t="shared" si="2"/>
        <v>4</v>
      </c>
      <c r="V4" s="9" t="s">
        <v>31</v>
      </c>
      <c r="W4" s="9" t="s">
        <v>32</v>
      </c>
      <c r="X4" s="7" t="s">
        <v>33</v>
      </c>
    </row>
    <row r="5" spans="1:24" ht="18" hidden="1" customHeight="1" x14ac:dyDescent="0.25">
      <c r="A5" s="12">
        <f t="shared" si="0"/>
        <v>7</v>
      </c>
      <c r="B5" s="8">
        <v>45661</v>
      </c>
      <c r="C5" s="8"/>
      <c r="D5" s="42"/>
      <c r="E5" s="8"/>
      <c r="F5" s="8"/>
      <c r="G5" s="8"/>
      <c r="H5" s="9"/>
      <c r="I5" s="9"/>
      <c r="J5" s="9">
        <f t="shared" si="1"/>
        <v>0</v>
      </c>
      <c r="K5" s="9"/>
      <c r="L5" s="9"/>
      <c r="M5" s="9"/>
      <c r="N5" s="9"/>
      <c r="O5" s="6"/>
      <c r="P5" s="6"/>
      <c r="Q5" s="7"/>
      <c r="S5" s="17" t="s">
        <v>34</v>
      </c>
      <c r="T5" s="14">
        <v>28</v>
      </c>
      <c r="U5" s="14">
        <f t="shared" si="2"/>
        <v>7</v>
      </c>
      <c r="V5" s="9" t="s">
        <v>35</v>
      </c>
      <c r="W5" s="9" t="s">
        <v>36</v>
      </c>
      <c r="X5" s="7" t="s">
        <v>37</v>
      </c>
    </row>
    <row r="6" spans="1:24" ht="18" hidden="1" customHeight="1" x14ac:dyDescent="0.25">
      <c r="A6" s="12">
        <f t="shared" si="0"/>
        <v>1</v>
      </c>
      <c r="B6" s="8">
        <v>45662</v>
      </c>
      <c r="C6" s="8"/>
      <c r="D6" s="42"/>
      <c r="E6" s="8"/>
      <c r="F6" s="8"/>
      <c r="G6" s="8"/>
      <c r="H6" s="9"/>
      <c r="I6" s="9"/>
      <c r="J6" s="9">
        <f t="shared" si="1"/>
        <v>0</v>
      </c>
      <c r="K6" s="9"/>
      <c r="L6" s="9"/>
      <c r="M6" s="9"/>
      <c r="N6" s="9"/>
      <c r="O6" s="6"/>
      <c r="P6" s="6"/>
      <c r="Q6" s="7"/>
      <c r="S6" s="18" t="s">
        <v>38</v>
      </c>
      <c r="T6" s="14">
        <v>56</v>
      </c>
      <c r="U6" s="14">
        <f t="shared" si="2"/>
        <v>14</v>
      </c>
      <c r="V6" s="9" t="s">
        <v>39</v>
      </c>
      <c r="W6" s="9" t="s">
        <v>40</v>
      </c>
      <c r="X6" s="7" t="s">
        <v>41</v>
      </c>
    </row>
    <row r="7" spans="1:24" ht="18" hidden="1" customHeight="1" x14ac:dyDescent="0.25">
      <c r="A7" s="12">
        <f t="shared" si="0"/>
        <v>2</v>
      </c>
      <c r="B7" s="8">
        <v>45663</v>
      </c>
      <c r="C7" s="8"/>
      <c r="D7" s="8"/>
      <c r="E7" s="8"/>
      <c r="F7" s="8"/>
      <c r="G7" s="8"/>
      <c r="H7" s="39"/>
      <c r="I7" s="9"/>
      <c r="J7" s="9">
        <f t="shared" si="1"/>
        <v>0</v>
      </c>
      <c r="K7" s="9"/>
      <c r="L7" s="9"/>
      <c r="M7" s="9"/>
      <c r="N7" s="9"/>
      <c r="O7" s="6"/>
      <c r="P7" s="6"/>
      <c r="Q7" s="7"/>
      <c r="S7" s="19" t="s">
        <v>42</v>
      </c>
      <c r="T7" s="14">
        <v>20</v>
      </c>
      <c r="U7" s="14">
        <f t="shared" si="2"/>
        <v>5</v>
      </c>
      <c r="V7" s="9"/>
      <c r="W7" s="9" t="s">
        <v>43</v>
      </c>
      <c r="X7" s="7" t="s">
        <v>44</v>
      </c>
    </row>
    <row r="8" spans="1:24" ht="18" hidden="1" customHeight="1" x14ac:dyDescent="0.25">
      <c r="A8" s="12">
        <f t="shared" si="0"/>
        <v>3</v>
      </c>
      <c r="B8" s="8">
        <v>45664</v>
      </c>
      <c r="C8" s="8"/>
      <c r="D8" s="8"/>
      <c r="E8" s="8"/>
      <c r="F8" s="8"/>
      <c r="G8" s="8"/>
      <c r="H8" s="39"/>
      <c r="I8" s="9"/>
      <c r="J8" s="9">
        <f t="shared" si="1"/>
        <v>0</v>
      </c>
      <c r="K8" s="9"/>
      <c r="L8" s="9"/>
      <c r="M8" s="9"/>
      <c r="N8" s="9"/>
      <c r="O8" s="6"/>
      <c r="P8" s="6"/>
      <c r="Q8" s="7"/>
      <c r="S8" s="20"/>
      <c r="T8" s="14"/>
      <c r="U8" s="14"/>
      <c r="V8" s="9"/>
      <c r="W8" s="9" t="s">
        <v>45</v>
      </c>
      <c r="X8" s="7" t="s">
        <v>46</v>
      </c>
    </row>
    <row r="9" spans="1:24" ht="18" hidden="1" customHeight="1" x14ac:dyDescent="0.25">
      <c r="A9" s="12">
        <f t="shared" si="0"/>
        <v>4</v>
      </c>
      <c r="B9" s="8">
        <v>45665</v>
      </c>
      <c r="C9" s="8"/>
      <c r="D9" s="8"/>
      <c r="E9" s="8"/>
      <c r="F9" s="8"/>
      <c r="G9" s="8"/>
      <c r="H9" s="39"/>
      <c r="I9" s="9"/>
      <c r="J9" s="9">
        <f t="shared" si="1"/>
        <v>0</v>
      </c>
      <c r="K9" s="9"/>
      <c r="L9" s="9"/>
      <c r="M9" s="9"/>
      <c r="N9" s="9"/>
      <c r="O9" s="6"/>
      <c r="P9" s="6"/>
      <c r="Q9" s="7"/>
      <c r="S9" s="21"/>
      <c r="T9" s="14"/>
      <c r="U9" s="14"/>
      <c r="V9" s="9"/>
      <c r="W9" s="9"/>
      <c r="X9" s="7" t="s">
        <v>47</v>
      </c>
    </row>
    <row r="10" spans="1:24" ht="18" hidden="1" customHeight="1" x14ac:dyDescent="0.25">
      <c r="A10" s="12">
        <f t="shared" si="0"/>
        <v>5</v>
      </c>
      <c r="B10" s="8">
        <v>45666</v>
      </c>
      <c r="C10" s="8"/>
      <c r="D10" s="8"/>
      <c r="E10" s="8"/>
      <c r="F10" s="8"/>
      <c r="G10" s="8"/>
      <c r="H10" s="39"/>
      <c r="I10" s="9"/>
      <c r="J10" s="9">
        <f t="shared" si="1"/>
        <v>0</v>
      </c>
      <c r="K10" s="9"/>
      <c r="L10" s="9"/>
      <c r="M10" s="9"/>
      <c r="N10" s="9"/>
      <c r="O10" s="6"/>
      <c r="P10" s="6"/>
      <c r="Q10" s="7"/>
      <c r="S10" s="22"/>
      <c r="T10" s="14"/>
      <c r="U10" s="14"/>
      <c r="V10" s="9"/>
      <c r="W10" s="9"/>
      <c r="X10" s="7" t="s">
        <v>48</v>
      </c>
    </row>
    <row r="11" spans="1:24" ht="18" hidden="1" customHeight="1" x14ac:dyDescent="0.25">
      <c r="A11" s="12">
        <f t="shared" si="0"/>
        <v>6</v>
      </c>
      <c r="B11" s="8">
        <v>45667</v>
      </c>
      <c r="C11" s="8"/>
      <c r="D11" s="8"/>
      <c r="E11" s="8"/>
      <c r="F11" s="8"/>
      <c r="G11" s="8"/>
      <c r="H11" s="39"/>
      <c r="I11" s="9"/>
      <c r="J11" s="9">
        <f t="shared" si="1"/>
        <v>0</v>
      </c>
      <c r="K11" s="9"/>
      <c r="L11" s="9"/>
      <c r="M11" s="9"/>
      <c r="N11" s="9"/>
      <c r="O11" s="6"/>
      <c r="P11" s="6"/>
      <c r="Q11" s="7"/>
      <c r="S11" s="23"/>
      <c r="T11" s="14"/>
      <c r="U11" s="14"/>
      <c r="V11" s="9"/>
      <c r="W11" s="9"/>
      <c r="X11" s="7" t="s">
        <v>49</v>
      </c>
    </row>
    <row r="12" spans="1:24" ht="18" hidden="1" customHeight="1" x14ac:dyDescent="0.25">
      <c r="A12" s="12">
        <f t="shared" si="0"/>
        <v>7</v>
      </c>
      <c r="B12" s="8">
        <v>45668</v>
      </c>
      <c r="C12" s="8"/>
      <c r="D12" s="42"/>
      <c r="E12" s="8"/>
      <c r="F12" s="8"/>
      <c r="G12" s="8"/>
      <c r="H12" s="9"/>
      <c r="I12" s="9"/>
      <c r="J12" s="9">
        <f t="shared" si="1"/>
        <v>0</v>
      </c>
      <c r="K12" s="9"/>
      <c r="L12" s="9"/>
      <c r="M12" s="9"/>
      <c r="N12" s="9"/>
      <c r="O12" s="6"/>
      <c r="P12" s="6"/>
      <c r="Q12" s="7"/>
      <c r="S12" s="24"/>
      <c r="T12" s="14"/>
      <c r="U12" s="14"/>
      <c r="V12" s="9"/>
      <c r="W12" s="9"/>
      <c r="X12" s="7" t="s">
        <v>50</v>
      </c>
    </row>
    <row r="13" spans="1:24" ht="18" hidden="1" customHeight="1" x14ac:dyDescent="0.25">
      <c r="A13" s="12">
        <f t="shared" si="0"/>
        <v>1</v>
      </c>
      <c r="B13" s="8">
        <v>45669</v>
      </c>
      <c r="C13" s="8"/>
      <c r="D13" s="42"/>
      <c r="E13" s="8"/>
      <c r="F13" s="8"/>
      <c r="G13" s="8"/>
      <c r="H13" s="9"/>
      <c r="I13" s="9"/>
      <c r="J13" s="9">
        <f t="shared" si="1"/>
        <v>0</v>
      </c>
      <c r="K13" s="9"/>
      <c r="L13" s="9"/>
      <c r="M13" s="9"/>
      <c r="N13" s="9"/>
      <c r="O13" s="6"/>
      <c r="P13" s="6"/>
      <c r="Q13" s="7"/>
      <c r="S13" s="25"/>
      <c r="T13" s="14"/>
      <c r="U13" s="14"/>
      <c r="V13" s="9"/>
      <c r="W13" s="9"/>
      <c r="X13" s="7" t="s">
        <v>51</v>
      </c>
    </row>
    <row r="14" spans="1:24" ht="18" hidden="1" customHeight="1" x14ac:dyDescent="0.25">
      <c r="A14" s="12">
        <f t="shared" si="0"/>
        <v>2</v>
      </c>
      <c r="B14" s="8">
        <v>45670</v>
      </c>
      <c r="C14" s="8"/>
      <c r="D14" s="53"/>
      <c r="E14" s="8"/>
      <c r="F14" s="8"/>
      <c r="G14" s="8"/>
      <c r="H14" s="39"/>
      <c r="I14" s="9"/>
      <c r="J14" s="9">
        <f t="shared" si="1"/>
        <v>0</v>
      </c>
      <c r="K14" s="9"/>
      <c r="L14" s="9"/>
      <c r="M14" s="9"/>
      <c r="N14" s="9"/>
      <c r="O14" s="6"/>
      <c r="P14" s="6"/>
      <c r="Q14" s="7"/>
      <c r="S14" s="26"/>
      <c r="T14" s="14"/>
      <c r="U14" s="14"/>
      <c r="V14" s="9"/>
      <c r="W14" s="9"/>
      <c r="X14" s="7" t="s">
        <v>54</v>
      </c>
    </row>
    <row r="15" spans="1:24" ht="18" hidden="1" customHeight="1" x14ac:dyDescent="0.25">
      <c r="A15" s="12">
        <f t="shared" si="0"/>
        <v>3</v>
      </c>
      <c r="B15" s="8">
        <v>45671</v>
      </c>
      <c r="C15" s="8"/>
      <c r="D15" s="53"/>
      <c r="E15" s="8"/>
      <c r="F15" s="8"/>
      <c r="G15" s="8"/>
      <c r="H15" s="39"/>
      <c r="I15" s="9"/>
      <c r="J15" s="9">
        <f t="shared" si="1"/>
        <v>0</v>
      </c>
      <c r="K15" s="9"/>
      <c r="L15" s="9"/>
      <c r="M15" s="9"/>
      <c r="N15" s="9"/>
      <c r="O15" s="6"/>
      <c r="P15" s="6"/>
      <c r="Q15" s="7"/>
      <c r="S15" s="27"/>
      <c r="T15" s="14"/>
      <c r="U15" s="14"/>
      <c r="V15" s="9"/>
      <c r="W15" s="9"/>
      <c r="X15" s="7" t="s">
        <v>55</v>
      </c>
    </row>
    <row r="16" spans="1:24" ht="18" hidden="1" customHeight="1" x14ac:dyDescent="0.25">
      <c r="A16" s="12">
        <f t="shared" si="0"/>
        <v>4</v>
      </c>
      <c r="B16" s="8">
        <v>45672</v>
      </c>
      <c r="C16" s="8"/>
      <c r="D16" s="53"/>
      <c r="E16" s="8"/>
      <c r="F16" s="8"/>
      <c r="G16" s="8"/>
      <c r="H16" s="39"/>
      <c r="I16" s="9"/>
      <c r="J16" s="9">
        <f t="shared" si="1"/>
        <v>0</v>
      </c>
      <c r="K16" s="9"/>
      <c r="L16" s="9"/>
      <c r="M16" s="9"/>
      <c r="N16" s="9"/>
      <c r="O16" s="6"/>
      <c r="P16" s="6"/>
      <c r="Q16" s="7"/>
      <c r="S16" s="28"/>
      <c r="T16" s="14"/>
      <c r="U16" s="14"/>
      <c r="V16" s="9"/>
      <c r="W16" s="9"/>
      <c r="X16" s="7" t="s">
        <v>56</v>
      </c>
    </row>
    <row r="17" spans="1:24" ht="18" hidden="1" customHeight="1" x14ac:dyDescent="0.25">
      <c r="A17" s="12">
        <f t="shared" si="0"/>
        <v>5</v>
      </c>
      <c r="B17" s="8">
        <v>45673</v>
      </c>
      <c r="C17" s="8"/>
      <c r="D17" s="53"/>
      <c r="E17" s="8"/>
      <c r="F17" s="8"/>
      <c r="G17" s="8"/>
      <c r="H17" s="39"/>
      <c r="I17" s="9"/>
      <c r="J17" s="9">
        <f t="shared" si="1"/>
        <v>0</v>
      </c>
      <c r="K17" s="9"/>
      <c r="L17" s="9"/>
      <c r="M17" s="9"/>
      <c r="N17" s="9"/>
      <c r="O17" s="6"/>
      <c r="P17" s="6"/>
      <c r="Q17" s="7"/>
      <c r="S17" s="32"/>
      <c r="T17" s="14"/>
      <c r="U17" s="14"/>
      <c r="V17" s="9"/>
      <c r="W17" s="9"/>
      <c r="X17" s="7" t="s">
        <v>57</v>
      </c>
    </row>
    <row r="18" spans="1:24" ht="18" hidden="1" customHeight="1" x14ac:dyDescent="0.25">
      <c r="A18" s="12">
        <f t="shared" si="0"/>
        <v>6</v>
      </c>
      <c r="B18" s="8">
        <v>45674</v>
      </c>
      <c r="C18" s="8"/>
      <c r="D18"/>
      <c r="E18" s="8"/>
      <c r="F18" s="8"/>
      <c r="G18" s="8"/>
      <c r="H18" s="39"/>
      <c r="I18" s="9"/>
      <c r="J18" s="9">
        <f t="shared" si="1"/>
        <v>0</v>
      </c>
      <c r="K18" s="9"/>
      <c r="L18" s="9"/>
      <c r="M18" s="9"/>
      <c r="N18" s="9"/>
      <c r="O18" s="6"/>
      <c r="P18" s="6"/>
      <c r="Q18" s="7"/>
      <c r="S18" s="33"/>
      <c r="T18" s="14"/>
      <c r="U18" s="14"/>
      <c r="V18" s="9"/>
      <c r="W18" s="9"/>
      <c r="X18" s="7" t="s">
        <v>58</v>
      </c>
    </row>
    <row r="19" spans="1:24" ht="18" hidden="1" customHeight="1" x14ac:dyDescent="0.25">
      <c r="A19" s="12">
        <f t="shared" si="0"/>
        <v>7</v>
      </c>
      <c r="B19" s="8">
        <v>45675</v>
      </c>
      <c r="C19" s="8"/>
      <c r="D19" s="42"/>
      <c r="E19" s="8"/>
      <c r="F19" s="8"/>
      <c r="G19" s="8"/>
      <c r="H19" s="9"/>
      <c r="I19" s="9"/>
      <c r="J19" s="9">
        <f t="shared" si="1"/>
        <v>0</v>
      </c>
      <c r="K19" s="9"/>
      <c r="L19" s="9"/>
      <c r="M19" s="9"/>
      <c r="N19" s="9"/>
      <c r="O19" s="6"/>
      <c r="P19" s="6"/>
      <c r="Q19" s="7"/>
      <c r="S19" s="30"/>
      <c r="T19" s="14"/>
      <c r="U19" s="14"/>
      <c r="V19" s="9"/>
      <c r="W19" s="9"/>
      <c r="X19" s="7" t="s">
        <v>59</v>
      </c>
    </row>
    <row r="20" spans="1:24" ht="18" hidden="1" customHeight="1" x14ac:dyDescent="0.25">
      <c r="A20" s="12">
        <f t="shared" si="0"/>
        <v>1</v>
      </c>
      <c r="B20" s="8">
        <v>45676</v>
      </c>
      <c r="C20" s="8"/>
      <c r="D20" s="42"/>
      <c r="E20" s="8"/>
      <c r="F20" s="8"/>
      <c r="G20" s="8"/>
      <c r="H20" s="9"/>
      <c r="I20" s="9"/>
      <c r="J20" s="9">
        <f t="shared" si="1"/>
        <v>0</v>
      </c>
      <c r="K20" s="9"/>
      <c r="L20" s="9"/>
      <c r="M20" s="9"/>
      <c r="N20" s="9"/>
      <c r="O20" s="6"/>
      <c r="P20" s="6"/>
      <c r="Q20" s="7"/>
      <c r="S20" s="7"/>
      <c r="T20" s="14">
        <f>SUBTOTAL(9,T2:T19)</f>
        <v>180</v>
      </c>
      <c r="U20" s="14">
        <f>SUBTOTAL(9,U2:U19)</f>
        <v>45</v>
      </c>
      <c r="V20" s="9"/>
      <c r="W20" s="9"/>
      <c r="X20" s="7" t="s">
        <v>60</v>
      </c>
    </row>
    <row r="21" spans="1:24" ht="18" hidden="1" customHeight="1" x14ac:dyDescent="0.25">
      <c r="A21" s="12">
        <f t="shared" si="0"/>
        <v>2</v>
      </c>
      <c r="B21" s="8">
        <v>45677</v>
      </c>
      <c r="C21" s="8"/>
      <c r="D21" s="8"/>
      <c r="E21" s="8"/>
      <c r="F21" s="8"/>
      <c r="G21" s="8"/>
      <c r="H21" s="7" t="s">
        <v>21</v>
      </c>
      <c r="I21" s="9"/>
      <c r="J21" s="9">
        <f t="shared" si="1"/>
        <v>0</v>
      </c>
      <c r="K21" s="9"/>
      <c r="L21" s="9"/>
      <c r="M21" s="9"/>
      <c r="N21" s="9"/>
      <c r="O21" s="6"/>
      <c r="P21" s="6"/>
      <c r="Q21" s="7"/>
      <c r="S21" s="7"/>
      <c r="T21" s="9"/>
      <c r="U21" s="9"/>
      <c r="V21" s="9"/>
      <c r="W21" s="9"/>
      <c r="X21" s="7" t="s">
        <v>61</v>
      </c>
    </row>
    <row r="22" spans="1:24" ht="18" hidden="1" customHeight="1" x14ac:dyDescent="0.25">
      <c r="A22" s="12">
        <f t="shared" si="0"/>
        <v>3</v>
      </c>
      <c r="B22" s="8">
        <v>45678</v>
      </c>
      <c r="C22" s="8"/>
      <c r="D22" s="53"/>
      <c r="E22" s="8"/>
      <c r="F22" s="8"/>
      <c r="G22" s="8"/>
      <c r="H22" s="39"/>
      <c r="I22" s="9"/>
      <c r="J22" s="9">
        <f t="shared" si="1"/>
        <v>0</v>
      </c>
      <c r="K22" s="9"/>
      <c r="L22" s="9"/>
      <c r="M22" s="9"/>
      <c r="N22" s="9"/>
      <c r="O22" s="6"/>
      <c r="P22" s="6"/>
      <c r="Q22" s="7"/>
      <c r="S22" s="7"/>
      <c r="T22" s="9"/>
      <c r="U22" s="9"/>
      <c r="V22" s="9"/>
      <c r="W22" s="9"/>
      <c r="X22" s="7" t="s">
        <v>62</v>
      </c>
    </row>
    <row r="23" spans="1:24" ht="18" hidden="1" customHeight="1" x14ac:dyDescent="0.25">
      <c r="A23" s="12">
        <f t="shared" si="0"/>
        <v>4</v>
      </c>
      <c r="B23" s="8">
        <v>45679</v>
      </c>
      <c r="C23" s="8"/>
      <c r="D23" s="53"/>
      <c r="E23" s="8"/>
      <c r="F23" s="8"/>
      <c r="G23" s="8"/>
      <c r="H23" s="39"/>
      <c r="I23" s="9"/>
      <c r="J23" s="9">
        <f t="shared" si="1"/>
        <v>0</v>
      </c>
      <c r="K23" s="9"/>
      <c r="L23" s="9"/>
      <c r="M23" s="9"/>
      <c r="N23" s="9"/>
      <c r="O23" s="6"/>
      <c r="P23" s="6"/>
      <c r="Q23" s="7"/>
      <c r="S23" s="7"/>
      <c r="T23" s="9"/>
      <c r="U23" s="9"/>
      <c r="V23" s="9"/>
      <c r="W23" s="9"/>
      <c r="X23" s="7" t="s">
        <v>63</v>
      </c>
    </row>
    <row r="24" spans="1:24" ht="18" hidden="1" customHeight="1" x14ac:dyDescent="0.25">
      <c r="A24" s="12">
        <f t="shared" si="0"/>
        <v>5</v>
      </c>
      <c r="B24" s="8">
        <v>45680</v>
      </c>
      <c r="C24" s="8"/>
      <c r="D24" s="53"/>
      <c r="E24" s="8"/>
      <c r="F24" s="8"/>
      <c r="G24" s="8"/>
      <c r="H24" s="39"/>
      <c r="I24" s="9"/>
      <c r="J24" s="9">
        <f t="shared" si="1"/>
        <v>0</v>
      </c>
      <c r="K24" s="9"/>
      <c r="L24" s="9"/>
      <c r="M24" s="9"/>
      <c r="N24" s="9"/>
      <c r="O24" s="6"/>
      <c r="P24" s="6"/>
      <c r="Q24" s="7"/>
      <c r="S24" s="7"/>
      <c r="T24" s="9"/>
      <c r="U24" s="9"/>
      <c r="V24" s="9"/>
      <c r="W24" s="9"/>
      <c r="X24" s="7" t="s">
        <v>64</v>
      </c>
    </row>
    <row r="25" spans="1:24" ht="18" hidden="1" customHeight="1" x14ac:dyDescent="0.25">
      <c r="A25" s="12">
        <f t="shared" si="0"/>
        <v>6</v>
      </c>
      <c r="B25" s="8">
        <v>45681</v>
      </c>
      <c r="C25" s="8"/>
      <c r="D25" s="53"/>
      <c r="E25" s="8"/>
      <c r="F25" s="8"/>
      <c r="G25" s="8"/>
      <c r="H25" s="39"/>
      <c r="I25" s="9"/>
      <c r="J25" s="9">
        <f t="shared" si="1"/>
        <v>0</v>
      </c>
      <c r="K25" s="9"/>
      <c r="L25" s="9"/>
      <c r="M25" s="9"/>
      <c r="N25" s="9"/>
      <c r="O25" s="6"/>
      <c r="P25" s="6"/>
      <c r="Q25" s="7"/>
      <c r="S25" s="7"/>
      <c r="T25" s="9"/>
      <c r="U25" s="9"/>
      <c r="V25" s="9"/>
      <c r="W25" s="9"/>
      <c r="X25" s="7" t="s">
        <v>65</v>
      </c>
    </row>
    <row r="26" spans="1:24" ht="18" hidden="1" customHeight="1" x14ac:dyDescent="0.25">
      <c r="A26" s="12">
        <f t="shared" si="0"/>
        <v>7</v>
      </c>
      <c r="B26" s="8">
        <v>45682</v>
      </c>
      <c r="C26" s="8"/>
      <c r="D26" s="42"/>
      <c r="E26" s="8"/>
      <c r="F26" s="8"/>
      <c r="G26" s="8"/>
      <c r="H26" s="9"/>
      <c r="I26" s="9"/>
      <c r="J26" s="9">
        <f t="shared" si="1"/>
        <v>0</v>
      </c>
      <c r="K26" s="9"/>
      <c r="L26" s="9"/>
      <c r="M26" s="9"/>
      <c r="N26" s="9"/>
      <c r="O26" s="6"/>
      <c r="P26" s="6"/>
      <c r="Q26" s="7"/>
      <c r="S26" s="7"/>
      <c r="T26" s="9"/>
      <c r="U26" s="9"/>
      <c r="V26" s="9"/>
      <c r="W26" s="9"/>
      <c r="X26" s="7" t="s">
        <v>66</v>
      </c>
    </row>
    <row r="27" spans="1:24" ht="18" hidden="1" customHeight="1" x14ac:dyDescent="0.25">
      <c r="A27" s="12">
        <f t="shared" si="0"/>
        <v>1</v>
      </c>
      <c r="B27" s="8">
        <v>45683</v>
      </c>
      <c r="C27" s="8"/>
      <c r="D27" s="42"/>
      <c r="E27" s="8"/>
      <c r="F27" s="8"/>
      <c r="G27" s="8"/>
      <c r="H27" s="9"/>
      <c r="I27" s="9"/>
      <c r="J27" s="9">
        <f t="shared" si="1"/>
        <v>0</v>
      </c>
      <c r="K27" s="9"/>
      <c r="L27" s="9"/>
      <c r="M27" s="9"/>
      <c r="N27" s="9"/>
      <c r="O27" s="6"/>
      <c r="P27" s="6"/>
      <c r="Q27" s="7"/>
      <c r="S27" s="7"/>
      <c r="T27" s="9"/>
      <c r="U27" s="9"/>
      <c r="V27" s="9"/>
      <c r="W27" s="9"/>
      <c r="X27" s="7" t="s">
        <v>67</v>
      </c>
    </row>
    <row r="28" spans="1:24" ht="18" hidden="1" customHeight="1" x14ac:dyDescent="0.25">
      <c r="A28" s="12">
        <f t="shared" si="0"/>
        <v>2</v>
      </c>
      <c r="B28" s="8">
        <v>45684</v>
      </c>
      <c r="C28" s="8"/>
      <c r="D28" s="53"/>
      <c r="E28" s="8"/>
      <c r="F28" s="8"/>
      <c r="G28" s="8"/>
      <c r="H28" s="39"/>
      <c r="I28" s="9"/>
      <c r="J28" s="9">
        <f t="shared" si="1"/>
        <v>0</v>
      </c>
      <c r="K28" s="9"/>
      <c r="L28" s="9"/>
      <c r="M28" s="9"/>
      <c r="N28" s="9"/>
      <c r="O28" s="6"/>
      <c r="P28" s="6"/>
      <c r="Q28" s="7"/>
      <c r="S28" s="7"/>
      <c r="T28" s="9"/>
      <c r="U28" s="9"/>
      <c r="V28" s="9"/>
      <c r="W28" s="9"/>
      <c r="X28" s="7" t="s">
        <v>68</v>
      </c>
    </row>
    <row r="29" spans="1:24" ht="18" hidden="1" customHeight="1" x14ac:dyDescent="0.25">
      <c r="A29" s="12">
        <f t="shared" si="0"/>
        <v>3</v>
      </c>
      <c r="B29" s="8">
        <v>45685</v>
      </c>
      <c r="C29" s="8"/>
      <c r="D29" s="53"/>
      <c r="E29" s="8"/>
      <c r="F29" s="8"/>
      <c r="G29" s="8"/>
      <c r="H29" s="39"/>
      <c r="I29" s="9"/>
      <c r="J29" s="9">
        <f t="shared" si="1"/>
        <v>0</v>
      </c>
      <c r="K29" s="9"/>
      <c r="L29" s="9"/>
      <c r="M29" s="9"/>
      <c r="N29" s="9"/>
      <c r="O29" s="6"/>
      <c r="P29" s="6"/>
      <c r="Q29" s="7"/>
      <c r="S29" s="7"/>
      <c r="T29" s="9"/>
      <c r="U29" s="9"/>
      <c r="V29" s="9"/>
      <c r="W29" s="9"/>
      <c r="X29" s="7" t="s">
        <v>69</v>
      </c>
    </row>
    <row r="30" spans="1:24" ht="18" hidden="1" customHeight="1" x14ac:dyDescent="0.25">
      <c r="A30" s="12">
        <f t="shared" si="0"/>
        <v>4</v>
      </c>
      <c r="B30" s="8">
        <v>45686</v>
      </c>
      <c r="C30" s="8"/>
      <c r="D30" s="53"/>
      <c r="E30" s="8"/>
      <c r="F30" s="8"/>
      <c r="G30" s="8"/>
      <c r="H30" s="39"/>
      <c r="I30" s="9"/>
      <c r="J30" s="9">
        <f t="shared" si="1"/>
        <v>0</v>
      </c>
      <c r="K30" s="9"/>
      <c r="L30" s="9"/>
      <c r="M30" s="9"/>
      <c r="N30" s="9"/>
      <c r="O30" s="6"/>
      <c r="P30" s="6"/>
      <c r="Q30" s="7"/>
      <c r="S30" s="7"/>
      <c r="T30" s="9"/>
      <c r="U30" s="9"/>
      <c r="V30" s="9"/>
      <c r="W30" s="9"/>
      <c r="X30" s="7" t="s">
        <v>70</v>
      </c>
    </row>
    <row r="31" spans="1:24" ht="18" hidden="1" customHeight="1" x14ac:dyDescent="0.25">
      <c r="A31" s="12">
        <f t="shared" si="0"/>
        <v>5</v>
      </c>
      <c r="B31" s="8">
        <v>45687</v>
      </c>
      <c r="C31" s="8"/>
      <c r="D31" s="53"/>
      <c r="E31" s="8"/>
      <c r="F31" s="8"/>
      <c r="G31" s="8"/>
      <c r="H31" s="39"/>
      <c r="I31" s="9"/>
      <c r="J31" s="9">
        <f t="shared" si="1"/>
        <v>0</v>
      </c>
      <c r="K31" s="9"/>
      <c r="L31" s="9"/>
      <c r="M31" s="9"/>
      <c r="N31" s="9"/>
      <c r="O31" s="6"/>
      <c r="P31" s="6"/>
      <c r="Q31" s="7"/>
      <c r="S31" s="7"/>
      <c r="T31" s="9"/>
      <c r="U31" s="9"/>
      <c r="V31" s="9"/>
      <c r="W31" s="9"/>
      <c r="X31" s="7" t="s">
        <v>71</v>
      </c>
    </row>
    <row r="32" spans="1:24" ht="18" hidden="1" customHeight="1" x14ac:dyDescent="0.25">
      <c r="A32" s="12">
        <f t="shared" si="0"/>
        <v>6</v>
      </c>
      <c r="B32" s="8">
        <v>45688</v>
      </c>
      <c r="C32" s="8"/>
      <c r="D32" s="53"/>
      <c r="E32" s="8"/>
      <c r="F32" s="8"/>
      <c r="G32" s="8"/>
      <c r="H32" s="39"/>
      <c r="I32" s="9"/>
      <c r="J32" s="9">
        <f t="shared" si="1"/>
        <v>0</v>
      </c>
      <c r="K32" s="9"/>
      <c r="L32" s="9"/>
      <c r="M32" s="9"/>
      <c r="N32" s="9"/>
      <c r="O32" s="6"/>
      <c r="P32" s="6"/>
      <c r="Q32" s="7"/>
      <c r="S32" s="7"/>
      <c r="T32" s="9"/>
      <c r="U32" s="9"/>
      <c r="V32" s="9"/>
      <c r="W32" s="9"/>
      <c r="X32" s="7" t="s">
        <v>72</v>
      </c>
    </row>
    <row r="33" spans="1:24" ht="18" hidden="1" customHeight="1" x14ac:dyDescent="0.25">
      <c r="A33" s="12">
        <f t="shared" si="0"/>
        <v>7</v>
      </c>
      <c r="B33" s="8">
        <v>45689</v>
      </c>
      <c r="C33" s="8"/>
      <c r="D33" s="8"/>
      <c r="E33" s="8"/>
      <c r="F33" s="8"/>
      <c r="G33" s="8"/>
      <c r="H33" s="7"/>
      <c r="I33" s="9"/>
      <c r="J33" s="9">
        <f t="shared" si="1"/>
        <v>0</v>
      </c>
      <c r="K33" s="9"/>
      <c r="L33" s="9"/>
      <c r="M33" s="9"/>
      <c r="N33" s="9"/>
      <c r="O33" s="6"/>
      <c r="P33" s="6"/>
      <c r="Q33" s="7"/>
      <c r="S33" s="7"/>
      <c r="T33" s="9"/>
      <c r="U33" s="9"/>
      <c r="V33" s="9"/>
      <c r="W33" s="9"/>
      <c r="X33" s="7" t="s">
        <v>73</v>
      </c>
    </row>
    <row r="34" spans="1:24" ht="18" hidden="1" customHeight="1" x14ac:dyDescent="0.25">
      <c r="A34" s="12">
        <f t="shared" si="0"/>
        <v>1</v>
      </c>
      <c r="B34" s="8">
        <v>45690</v>
      </c>
      <c r="C34" s="8"/>
      <c r="D34" s="8"/>
      <c r="E34" s="8"/>
      <c r="F34" s="8"/>
      <c r="G34" s="8"/>
      <c r="H34" s="7"/>
      <c r="I34" s="9"/>
      <c r="J34" s="9">
        <f t="shared" si="1"/>
        <v>0</v>
      </c>
      <c r="K34" s="9"/>
      <c r="L34" s="9"/>
      <c r="M34" s="9"/>
      <c r="N34" s="9"/>
      <c r="O34" s="6"/>
      <c r="P34" s="6"/>
      <c r="Q34" s="7"/>
      <c r="S34" s="7"/>
      <c r="T34" s="9"/>
      <c r="U34" s="9"/>
      <c r="V34" s="9"/>
      <c r="W34" s="9"/>
      <c r="X34" s="7" t="s">
        <v>74</v>
      </c>
    </row>
    <row r="35" spans="1:24" ht="18" hidden="1" customHeight="1" x14ac:dyDescent="0.25">
      <c r="A35" s="12">
        <f t="shared" si="0"/>
        <v>2</v>
      </c>
      <c r="B35" s="8">
        <v>45691</v>
      </c>
      <c r="C35" s="8"/>
      <c r="D35" s="53"/>
      <c r="E35" s="8"/>
      <c r="F35" s="8"/>
      <c r="G35" s="8"/>
      <c r="H35" s="39"/>
      <c r="I35" s="9"/>
      <c r="J35" s="9">
        <f t="shared" si="1"/>
        <v>0</v>
      </c>
      <c r="K35" s="9"/>
      <c r="L35" s="9"/>
      <c r="M35" s="9"/>
      <c r="N35" s="9"/>
      <c r="O35" s="6"/>
      <c r="P35" s="6"/>
      <c r="Q35" s="7"/>
      <c r="S35" s="7"/>
      <c r="T35" s="9"/>
      <c r="U35" s="9"/>
      <c r="V35" s="9"/>
      <c r="W35" s="9"/>
      <c r="X35" s="7" t="s">
        <v>75</v>
      </c>
    </row>
    <row r="36" spans="1:24" ht="18" customHeight="1" x14ac:dyDescent="0.25">
      <c r="A36" s="12">
        <f t="shared" si="0"/>
        <v>3</v>
      </c>
      <c r="B36" s="8">
        <v>45692</v>
      </c>
      <c r="C36" s="8" t="s">
        <v>40</v>
      </c>
      <c r="D36" s="53" t="s">
        <v>90</v>
      </c>
      <c r="E36" s="8" t="s">
        <v>91</v>
      </c>
      <c r="F36" s="8" t="s">
        <v>52</v>
      </c>
      <c r="G36" s="8" t="s">
        <v>35</v>
      </c>
      <c r="H36" s="13" t="s">
        <v>22</v>
      </c>
      <c r="I36" s="9" t="s">
        <v>89</v>
      </c>
      <c r="J36" s="9">
        <f t="shared" si="1"/>
        <v>4</v>
      </c>
      <c r="K36" s="9">
        <v>1</v>
      </c>
      <c r="L36" s="9"/>
      <c r="M36" s="9"/>
      <c r="N36" s="9"/>
      <c r="O36" s="6"/>
      <c r="P36" s="6"/>
      <c r="Q36" s="7"/>
      <c r="S36" s="7"/>
      <c r="T36" s="9"/>
      <c r="U36" s="9"/>
      <c r="V36" s="9"/>
      <c r="W36" s="9"/>
      <c r="X36" s="7" t="s">
        <v>76</v>
      </c>
    </row>
    <row r="37" spans="1:24" ht="18" customHeight="1" x14ac:dyDescent="0.25">
      <c r="A37" s="12">
        <f t="shared" si="0"/>
        <v>4</v>
      </c>
      <c r="B37" s="8">
        <v>45693</v>
      </c>
      <c r="C37" s="8" t="s">
        <v>40</v>
      </c>
      <c r="D37" s="53" t="s">
        <v>90</v>
      </c>
      <c r="E37" s="8" t="s">
        <v>91</v>
      </c>
      <c r="F37" s="8" t="s">
        <v>52</v>
      </c>
      <c r="G37" s="8" t="s">
        <v>35</v>
      </c>
      <c r="H37" s="13" t="s">
        <v>22</v>
      </c>
      <c r="I37" s="9" t="s">
        <v>89</v>
      </c>
      <c r="J37" s="9">
        <f t="shared" si="1"/>
        <v>4</v>
      </c>
      <c r="K37" s="9">
        <v>2</v>
      </c>
      <c r="L37" s="9"/>
      <c r="M37" s="9"/>
      <c r="N37" s="9"/>
      <c r="O37" s="6"/>
      <c r="P37" s="6"/>
      <c r="Q37" s="7"/>
      <c r="S37" s="7"/>
      <c r="T37" s="9"/>
      <c r="U37" s="9"/>
      <c r="V37" s="9"/>
      <c r="W37" s="9"/>
      <c r="X37" s="7" t="s">
        <v>77</v>
      </c>
    </row>
    <row r="38" spans="1:24" ht="18" customHeight="1" x14ac:dyDescent="0.25">
      <c r="A38" s="12">
        <f t="shared" si="0"/>
        <v>5</v>
      </c>
      <c r="B38" s="8">
        <v>45694</v>
      </c>
      <c r="C38" s="8" t="s">
        <v>40</v>
      </c>
      <c r="D38" s="53" t="s">
        <v>90</v>
      </c>
      <c r="E38" s="8" t="s">
        <v>91</v>
      </c>
      <c r="F38" s="8" t="s">
        <v>52</v>
      </c>
      <c r="G38" s="8" t="s">
        <v>35</v>
      </c>
      <c r="H38" s="13" t="s">
        <v>22</v>
      </c>
      <c r="I38" s="9" t="s">
        <v>89</v>
      </c>
      <c r="J38" s="9">
        <f t="shared" si="1"/>
        <v>4</v>
      </c>
      <c r="K38" s="9">
        <v>3</v>
      </c>
      <c r="L38" s="9"/>
      <c r="M38" s="9"/>
      <c r="N38" s="9"/>
      <c r="O38" s="6"/>
      <c r="P38" s="6"/>
      <c r="Q38" s="7"/>
      <c r="S38" s="7"/>
      <c r="T38" s="9"/>
      <c r="U38" s="9"/>
      <c r="V38" s="9"/>
      <c r="W38" s="9"/>
      <c r="X38" s="7" t="s">
        <v>78</v>
      </c>
    </row>
    <row r="39" spans="1:24" ht="18" customHeight="1" x14ac:dyDescent="0.25">
      <c r="A39" s="12">
        <f t="shared" si="0"/>
        <v>6</v>
      </c>
      <c r="B39" s="8">
        <v>45695</v>
      </c>
      <c r="C39" s="8" t="s">
        <v>40</v>
      </c>
      <c r="D39" s="53" t="s">
        <v>90</v>
      </c>
      <c r="E39" s="8" t="s">
        <v>91</v>
      </c>
      <c r="F39" s="8" t="s">
        <v>52</v>
      </c>
      <c r="G39" s="8" t="s">
        <v>35</v>
      </c>
      <c r="H39" s="13" t="s">
        <v>22</v>
      </c>
      <c r="I39" s="9" t="s">
        <v>89</v>
      </c>
      <c r="J39" s="9">
        <f t="shared" si="1"/>
        <v>4</v>
      </c>
      <c r="K39" s="9">
        <v>4</v>
      </c>
      <c r="L39" s="9"/>
      <c r="M39" s="9"/>
      <c r="N39" s="9"/>
      <c r="O39" s="6"/>
      <c r="P39" s="6"/>
      <c r="Q39" s="7"/>
      <c r="S39" s="7"/>
      <c r="T39" s="9"/>
      <c r="U39" s="9"/>
      <c r="V39" s="9"/>
      <c r="W39" s="9"/>
      <c r="X39" s="7" t="s">
        <v>79</v>
      </c>
    </row>
    <row r="40" spans="1:24" ht="18" hidden="1" customHeight="1" x14ac:dyDescent="0.25">
      <c r="A40" s="12">
        <f t="shared" si="0"/>
        <v>7</v>
      </c>
      <c r="B40" s="8">
        <v>45696</v>
      </c>
      <c r="C40" s="8"/>
      <c r="D40" s="42"/>
      <c r="E40" s="8"/>
      <c r="F40" s="8"/>
      <c r="G40" s="8"/>
      <c r="H40" s="9"/>
      <c r="I40" s="9"/>
      <c r="J40" s="9">
        <f t="shared" si="1"/>
        <v>0</v>
      </c>
      <c r="K40" s="9"/>
      <c r="L40" s="9"/>
      <c r="M40" s="9"/>
      <c r="N40" s="9"/>
      <c r="O40" s="6"/>
      <c r="P40" s="6"/>
      <c r="Q40" s="7"/>
      <c r="S40" s="7"/>
      <c r="T40" s="9"/>
      <c r="U40" s="9"/>
      <c r="V40" s="9"/>
      <c r="W40" s="9"/>
      <c r="X40" s="7" t="s">
        <v>80</v>
      </c>
    </row>
    <row r="41" spans="1:24" ht="18" hidden="1" customHeight="1" x14ac:dyDescent="0.25">
      <c r="A41" s="12">
        <f t="shared" si="0"/>
        <v>1</v>
      </c>
      <c r="B41" s="8">
        <v>45697</v>
      </c>
      <c r="C41" s="8"/>
      <c r="D41" s="8"/>
      <c r="E41" s="8"/>
      <c r="F41" s="8"/>
      <c r="G41" s="8"/>
      <c r="H41" s="7" t="s">
        <v>81</v>
      </c>
      <c r="I41" s="9"/>
      <c r="J41" s="9">
        <f t="shared" si="1"/>
        <v>0</v>
      </c>
      <c r="K41" s="9"/>
      <c r="L41" s="9"/>
      <c r="M41" s="9"/>
      <c r="N41" s="9"/>
      <c r="O41" s="6"/>
      <c r="P41" s="6"/>
      <c r="Q41" s="7"/>
      <c r="S41" s="7"/>
      <c r="T41" s="9"/>
      <c r="U41" s="9"/>
      <c r="V41" s="9"/>
      <c r="W41" s="9"/>
      <c r="X41" s="7" t="s">
        <v>53</v>
      </c>
    </row>
    <row r="42" spans="1:24" ht="18" customHeight="1" x14ac:dyDescent="0.25">
      <c r="A42" s="12">
        <f t="shared" si="0"/>
        <v>2</v>
      </c>
      <c r="B42" s="8">
        <v>45698</v>
      </c>
      <c r="C42" s="8" t="s">
        <v>40</v>
      </c>
      <c r="D42" s="53" t="s">
        <v>90</v>
      </c>
      <c r="E42" s="8" t="s">
        <v>91</v>
      </c>
      <c r="F42" s="8" t="s">
        <v>52</v>
      </c>
      <c r="G42" s="8" t="s">
        <v>35</v>
      </c>
      <c r="H42" s="13" t="s">
        <v>22</v>
      </c>
      <c r="I42" s="9" t="s">
        <v>89</v>
      </c>
      <c r="J42" s="9">
        <f t="shared" si="1"/>
        <v>4</v>
      </c>
      <c r="K42" s="9">
        <v>5</v>
      </c>
      <c r="L42" s="9"/>
      <c r="M42" s="9"/>
      <c r="N42" s="9"/>
      <c r="O42" s="6"/>
      <c r="P42" s="6"/>
      <c r="Q42" s="7"/>
      <c r="S42" s="29"/>
      <c r="T42" s="34"/>
      <c r="U42" s="9"/>
      <c r="V42" s="9"/>
      <c r="W42" s="9"/>
      <c r="X42" s="7" t="s">
        <v>89</v>
      </c>
    </row>
    <row r="43" spans="1:24" ht="18" customHeight="1" x14ac:dyDescent="0.25">
      <c r="A43" s="12">
        <f t="shared" si="0"/>
        <v>3</v>
      </c>
      <c r="B43" s="8">
        <v>45699</v>
      </c>
      <c r="C43" s="8" t="s">
        <v>40</v>
      </c>
      <c r="D43" s="53" t="s">
        <v>90</v>
      </c>
      <c r="E43" s="8" t="s">
        <v>91</v>
      </c>
      <c r="F43" s="8" t="s">
        <v>52</v>
      </c>
      <c r="G43" s="8" t="s">
        <v>35</v>
      </c>
      <c r="H43" s="13" t="s">
        <v>22</v>
      </c>
      <c r="I43" s="9" t="s">
        <v>89</v>
      </c>
      <c r="J43" s="9">
        <f t="shared" si="1"/>
        <v>4</v>
      </c>
      <c r="K43" s="9">
        <v>6</v>
      </c>
      <c r="L43" s="9"/>
      <c r="M43" s="9"/>
      <c r="N43" s="9"/>
      <c r="O43" s="6"/>
      <c r="P43" s="6"/>
      <c r="Q43" s="7"/>
      <c r="S43" s="29"/>
      <c r="T43" s="34"/>
      <c r="U43" s="9"/>
      <c r="V43" s="9"/>
      <c r="W43" s="9"/>
      <c r="X43" s="7"/>
    </row>
    <row r="44" spans="1:24" ht="18" customHeight="1" x14ac:dyDescent="0.25">
      <c r="A44" s="12">
        <f t="shared" si="0"/>
        <v>4</v>
      </c>
      <c r="B44" s="8">
        <v>45700</v>
      </c>
      <c r="C44" s="8" t="s">
        <v>40</v>
      </c>
      <c r="D44" s="53" t="s">
        <v>90</v>
      </c>
      <c r="E44" s="8" t="s">
        <v>91</v>
      </c>
      <c r="F44" s="8" t="s">
        <v>52</v>
      </c>
      <c r="G44" s="8" t="s">
        <v>35</v>
      </c>
      <c r="H44" s="13" t="s">
        <v>22</v>
      </c>
      <c r="I44" s="9" t="s">
        <v>89</v>
      </c>
      <c r="J44" s="9">
        <f t="shared" si="1"/>
        <v>4</v>
      </c>
      <c r="K44" s="9">
        <v>7</v>
      </c>
      <c r="L44" s="47"/>
      <c r="M44" s="47"/>
      <c r="N44" s="47"/>
      <c r="O44" s="48"/>
      <c r="P44" s="48"/>
      <c r="Q44" s="49"/>
    </row>
    <row r="45" spans="1:24" ht="18" customHeight="1" x14ac:dyDescent="0.25">
      <c r="A45" s="12">
        <f t="shared" si="0"/>
        <v>5</v>
      </c>
      <c r="B45" s="8">
        <v>45701</v>
      </c>
      <c r="C45" s="8" t="s">
        <v>40</v>
      </c>
      <c r="D45" s="53" t="s">
        <v>90</v>
      </c>
      <c r="E45" s="8" t="s">
        <v>91</v>
      </c>
      <c r="F45" s="8" t="s">
        <v>52</v>
      </c>
      <c r="G45" s="8" t="s">
        <v>35</v>
      </c>
      <c r="H45" s="15" t="s">
        <v>26</v>
      </c>
      <c r="I45" s="9" t="s">
        <v>89</v>
      </c>
      <c r="J45" s="9">
        <f t="shared" si="1"/>
        <v>4</v>
      </c>
      <c r="K45" s="9">
        <v>1</v>
      </c>
      <c r="L45" s="47"/>
      <c r="M45" s="47"/>
      <c r="N45" s="47"/>
      <c r="O45" s="48"/>
      <c r="P45" s="48"/>
      <c r="Q45" s="49"/>
    </row>
    <row r="46" spans="1:24" ht="18" customHeight="1" x14ac:dyDescent="0.25">
      <c r="A46" s="12">
        <f t="shared" si="0"/>
        <v>6</v>
      </c>
      <c r="B46" s="8">
        <v>45702</v>
      </c>
      <c r="C46" s="8" t="s">
        <v>40</v>
      </c>
      <c r="D46" s="53" t="s">
        <v>90</v>
      </c>
      <c r="E46" s="8" t="s">
        <v>91</v>
      </c>
      <c r="F46" s="8" t="s">
        <v>52</v>
      </c>
      <c r="G46" s="8" t="s">
        <v>35</v>
      </c>
      <c r="H46" s="15" t="s">
        <v>26</v>
      </c>
      <c r="I46" s="9" t="s">
        <v>89</v>
      </c>
      <c r="J46" s="9">
        <f t="shared" si="1"/>
        <v>4</v>
      </c>
      <c r="K46" s="9">
        <v>2</v>
      </c>
      <c r="L46" s="47"/>
      <c r="M46" s="47"/>
      <c r="N46" s="47"/>
      <c r="O46" s="48"/>
      <c r="P46" s="48"/>
      <c r="Q46" s="49"/>
    </row>
    <row r="47" spans="1:24" ht="18" hidden="1" customHeight="1" x14ac:dyDescent="0.25">
      <c r="A47" s="12">
        <f t="shared" si="0"/>
        <v>7</v>
      </c>
      <c r="B47" s="8">
        <v>45703</v>
      </c>
      <c r="C47" s="8"/>
      <c r="D47" s="8"/>
      <c r="E47" s="8"/>
      <c r="F47" s="8"/>
      <c r="G47" s="8"/>
      <c r="H47" s="7" t="s">
        <v>81</v>
      </c>
      <c r="I47" s="9"/>
      <c r="J47" s="9">
        <f t="shared" si="1"/>
        <v>0</v>
      </c>
      <c r="K47" s="9"/>
      <c r="L47" s="9"/>
      <c r="M47" s="9"/>
      <c r="N47" s="9"/>
      <c r="O47" s="6"/>
      <c r="P47" s="6"/>
      <c r="Q47" s="7"/>
    </row>
    <row r="48" spans="1:24" ht="18" hidden="1" customHeight="1" x14ac:dyDescent="0.25">
      <c r="A48" s="12">
        <f t="shared" si="0"/>
        <v>1</v>
      </c>
      <c r="B48" s="8">
        <v>45704</v>
      </c>
      <c r="C48" s="8"/>
      <c r="D48" s="8"/>
      <c r="E48" s="8"/>
      <c r="F48" s="8"/>
      <c r="G48" s="8"/>
      <c r="H48" s="7" t="s">
        <v>81</v>
      </c>
      <c r="I48" s="9"/>
      <c r="J48" s="9">
        <f t="shared" si="1"/>
        <v>0</v>
      </c>
      <c r="K48" s="9"/>
      <c r="L48" s="9"/>
      <c r="M48" s="9"/>
      <c r="N48" s="9"/>
      <c r="O48" s="6"/>
      <c r="P48" s="6"/>
      <c r="Q48" s="7"/>
    </row>
    <row r="49" spans="1:17" ht="18" customHeight="1" x14ac:dyDescent="0.25">
      <c r="A49" s="12">
        <f t="shared" si="0"/>
        <v>2</v>
      </c>
      <c r="B49" s="8">
        <v>45705</v>
      </c>
      <c r="C49" s="8" t="s">
        <v>40</v>
      </c>
      <c r="D49" s="53" t="s">
        <v>90</v>
      </c>
      <c r="E49" s="8" t="s">
        <v>91</v>
      </c>
      <c r="F49" s="8" t="s">
        <v>52</v>
      </c>
      <c r="G49" s="8" t="s">
        <v>35</v>
      </c>
      <c r="H49" s="15" t="s">
        <v>26</v>
      </c>
      <c r="I49" s="9" t="s">
        <v>89</v>
      </c>
      <c r="J49" s="9">
        <f t="shared" si="1"/>
        <v>4</v>
      </c>
      <c r="K49" s="9">
        <v>3</v>
      </c>
      <c r="L49" s="9"/>
      <c r="M49" s="9"/>
      <c r="N49" s="9"/>
      <c r="O49" s="6"/>
      <c r="P49" s="6"/>
      <c r="Q49" s="7"/>
    </row>
    <row r="50" spans="1:17" ht="18" customHeight="1" x14ac:dyDescent="0.25">
      <c r="A50" s="12">
        <f t="shared" si="0"/>
        <v>3</v>
      </c>
      <c r="B50" s="8">
        <v>45706</v>
      </c>
      <c r="C50" s="8" t="s">
        <v>40</v>
      </c>
      <c r="D50" s="53" t="s">
        <v>90</v>
      </c>
      <c r="E50" s="8" t="s">
        <v>91</v>
      </c>
      <c r="F50" s="8" t="s">
        <v>52</v>
      </c>
      <c r="G50" s="8" t="s">
        <v>35</v>
      </c>
      <c r="H50" s="15" t="s">
        <v>26</v>
      </c>
      <c r="I50" s="9" t="s">
        <v>89</v>
      </c>
      <c r="J50" s="9">
        <f t="shared" si="1"/>
        <v>4</v>
      </c>
      <c r="K50" s="9">
        <v>4</v>
      </c>
      <c r="L50" s="9"/>
      <c r="M50" s="9"/>
      <c r="N50" s="9"/>
      <c r="O50" s="6"/>
      <c r="P50" s="6"/>
      <c r="Q50" s="7"/>
    </row>
    <row r="51" spans="1:17" ht="18" customHeight="1" x14ac:dyDescent="0.25">
      <c r="A51" s="12">
        <f t="shared" si="0"/>
        <v>4</v>
      </c>
      <c r="B51" s="8">
        <v>45707</v>
      </c>
      <c r="C51" s="8" t="s">
        <v>40</v>
      </c>
      <c r="D51" s="53" t="s">
        <v>90</v>
      </c>
      <c r="E51" s="8" t="s">
        <v>91</v>
      </c>
      <c r="F51" s="8" t="s">
        <v>52</v>
      </c>
      <c r="G51" s="8" t="s">
        <v>35</v>
      </c>
      <c r="H51" s="15" t="s">
        <v>26</v>
      </c>
      <c r="I51" s="9" t="s">
        <v>89</v>
      </c>
      <c r="J51" s="9">
        <f t="shared" si="1"/>
        <v>4</v>
      </c>
      <c r="K51" s="9">
        <v>5</v>
      </c>
      <c r="L51" s="9"/>
      <c r="M51" s="9"/>
      <c r="N51" s="9"/>
      <c r="O51" s="6"/>
      <c r="P51" s="6"/>
      <c r="Q51" s="7"/>
    </row>
    <row r="52" spans="1:17" ht="18" customHeight="1" x14ac:dyDescent="0.25">
      <c r="A52" s="12">
        <f t="shared" si="0"/>
        <v>5</v>
      </c>
      <c r="B52" s="8">
        <v>45708</v>
      </c>
      <c r="C52" s="8" t="s">
        <v>40</v>
      </c>
      <c r="D52" s="53" t="s">
        <v>90</v>
      </c>
      <c r="E52" s="8" t="s">
        <v>91</v>
      </c>
      <c r="F52" s="8" t="s">
        <v>52</v>
      </c>
      <c r="G52" s="8" t="s">
        <v>35</v>
      </c>
      <c r="H52" s="15" t="s">
        <v>26</v>
      </c>
      <c r="I52" s="9" t="s">
        <v>89</v>
      </c>
      <c r="J52" s="9">
        <f t="shared" si="1"/>
        <v>4</v>
      </c>
      <c r="K52" s="9">
        <v>6</v>
      </c>
      <c r="L52" s="9"/>
      <c r="M52" s="9"/>
      <c r="N52" s="9"/>
      <c r="O52" s="6"/>
      <c r="P52" s="6"/>
      <c r="Q52" s="7"/>
    </row>
    <row r="53" spans="1:17" ht="18" customHeight="1" x14ac:dyDescent="0.25">
      <c r="A53" s="12">
        <f t="shared" si="0"/>
        <v>6</v>
      </c>
      <c r="B53" s="8">
        <v>45709</v>
      </c>
      <c r="C53" s="8" t="s">
        <v>40</v>
      </c>
      <c r="D53" s="53" t="s">
        <v>90</v>
      </c>
      <c r="E53" s="8" t="s">
        <v>91</v>
      </c>
      <c r="F53" s="8" t="s">
        <v>52</v>
      </c>
      <c r="G53" s="8" t="s">
        <v>35</v>
      </c>
      <c r="H53" s="15" t="s">
        <v>26</v>
      </c>
      <c r="I53" s="9" t="s">
        <v>89</v>
      </c>
      <c r="J53" s="9">
        <f t="shared" si="1"/>
        <v>4</v>
      </c>
      <c r="K53" s="9">
        <v>7</v>
      </c>
      <c r="L53" s="9"/>
      <c r="M53" s="9"/>
      <c r="N53" s="9"/>
      <c r="O53" s="6"/>
      <c r="P53" s="6"/>
      <c r="Q53" s="7"/>
    </row>
    <row r="54" spans="1:17" ht="18" hidden="1" customHeight="1" x14ac:dyDescent="0.25">
      <c r="A54" s="12">
        <f t="shared" si="0"/>
        <v>7</v>
      </c>
      <c r="B54" s="8">
        <v>45710</v>
      </c>
      <c r="C54" s="8"/>
      <c r="D54" s="42"/>
      <c r="E54" s="8"/>
      <c r="F54" s="8"/>
      <c r="G54" s="8"/>
      <c r="H54" s="9"/>
      <c r="I54" s="9"/>
      <c r="J54" s="9">
        <f t="shared" si="1"/>
        <v>0</v>
      </c>
      <c r="K54" s="9"/>
      <c r="L54" s="9"/>
      <c r="M54" s="9"/>
      <c r="N54" s="9"/>
      <c r="O54" s="6"/>
      <c r="P54" s="6"/>
      <c r="Q54" s="7"/>
    </row>
    <row r="55" spans="1:17" ht="18" hidden="1" customHeight="1" x14ac:dyDescent="0.25">
      <c r="A55" s="12">
        <f t="shared" si="0"/>
        <v>1</v>
      </c>
      <c r="B55" s="8">
        <v>45711</v>
      </c>
      <c r="C55" s="8"/>
      <c r="D55" s="42"/>
      <c r="E55" s="8"/>
      <c r="F55" s="8"/>
      <c r="G55" s="8"/>
      <c r="H55" s="9"/>
      <c r="I55" s="9"/>
      <c r="J55" s="9">
        <f t="shared" si="1"/>
        <v>0</v>
      </c>
      <c r="K55" s="9"/>
      <c r="L55" s="9"/>
      <c r="M55" s="9"/>
      <c r="N55" s="9"/>
      <c r="O55" s="6"/>
      <c r="P55" s="6"/>
      <c r="Q55" s="7"/>
    </row>
    <row r="56" spans="1:17" ht="18" customHeight="1" x14ac:dyDescent="0.25">
      <c r="A56" s="12">
        <f t="shared" si="0"/>
        <v>2</v>
      </c>
      <c r="B56" s="8">
        <v>45712</v>
      </c>
      <c r="C56" s="8" t="s">
        <v>40</v>
      </c>
      <c r="D56" s="53" t="s">
        <v>90</v>
      </c>
      <c r="E56" s="8" t="s">
        <v>91</v>
      </c>
      <c r="F56" s="8" t="s">
        <v>52</v>
      </c>
      <c r="G56" s="8" t="s">
        <v>35</v>
      </c>
      <c r="H56" s="15" t="s">
        <v>26</v>
      </c>
      <c r="I56" s="9" t="s">
        <v>89</v>
      </c>
      <c r="J56" s="9">
        <f t="shared" si="1"/>
        <v>4</v>
      </c>
      <c r="K56" s="9">
        <v>8</v>
      </c>
      <c r="L56" s="9"/>
      <c r="M56" s="9"/>
      <c r="N56" s="9"/>
      <c r="O56" s="6"/>
      <c r="P56" s="6"/>
      <c r="Q56" s="7"/>
    </row>
    <row r="57" spans="1:17" ht="18" customHeight="1" x14ac:dyDescent="0.25">
      <c r="A57" s="12">
        <f t="shared" si="0"/>
        <v>3</v>
      </c>
      <c r="B57" s="8">
        <v>45713</v>
      </c>
      <c r="C57" s="8" t="s">
        <v>40</v>
      </c>
      <c r="D57" s="53" t="s">
        <v>90</v>
      </c>
      <c r="E57" s="8" t="s">
        <v>91</v>
      </c>
      <c r="F57" s="8" t="s">
        <v>52</v>
      </c>
      <c r="G57" s="8" t="s">
        <v>35</v>
      </c>
      <c r="H57" s="16" t="s">
        <v>30</v>
      </c>
      <c r="I57" s="9" t="s">
        <v>89</v>
      </c>
      <c r="J57" s="9">
        <f t="shared" si="1"/>
        <v>4</v>
      </c>
      <c r="K57" s="9">
        <v>1</v>
      </c>
      <c r="L57" s="9"/>
      <c r="M57" s="9"/>
      <c r="N57" s="9"/>
      <c r="O57" s="6"/>
      <c r="P57" s="6"/>
      <c r="Q57" s="7"/>
    </row>
    <row r="58" spans="1:17" ht="18" customHeight="1" x14ac:dyDescent="0.25">
      <c r="A58" s="12">
        <f t="shared" si="0"/>
        <v>4</v>
      </c>
      <c r="B58" s="8">
        <v>45714</v>
      </c>
      <c r="C58" s="8" t="s">
        <v>40</v>
      </c>
      <c r="D58" s="53" t="s">
        <v>90</v>
      </c>
      <c r="E58" s="8" t="s">
        <v>91</v>
      </c>
      <c r="F58" s="8" t="s">
        <v>52</v>
      </c>
      <c r="G58" s="8" t="s">
        <v>35</v>
      </c>
      <c r="H58" s="16" t="s">
        <v>30</v>
      </c>
      <c r="I58" s="9" t="s">
        <v>89</v>
      </c>
      <c r="J58" s="9">
        <f t="shared" si="1"/>
        <v>4</v>
      </c>
      <c r="K58" s="9">
        <v>2</v>
      </c>
      <c r="L58" s="9"/>
      <c r="M58" s="9"/>
      <c r="N58" s="9"/>
      <c r="O58" s="6"/>
      <c r="P58" s="6"/>
      <c r="Q58" s="7"/>
    </row>
    <row r="59" spans="1:17" ht="18" customHeight="1" x14ac:dyDescent="0.25">
      <c r="A59" s="12">
        <f t="shared" si="0"/>
        <v>5</v>
      </c>
      <c r="B59" s="8">
        <v>45715</v>
      </c>
      <c r="C59" s="8" t="s">
        <v>40</v>
      </c>
      <c r="D59" s="53" t="s">
        <v>90</v>
      </c>
      <c r="E59" s="8" t="s">
        <v>91</v>
      </c>
      <c r="F59" s="8" t="s">
        <v>52</v>
      </c>
      <c r="G59" s="8" t="s">
        <v>35</v>
      </c>
      <c r="H59" s="16" t="s">
        <v>30</v>
      </c>
      <c r="I59" s="9" t="s">
        <v>89</v>
      </c>
      <c r="J59" s="9">
        <f t="shared" si="1"/>
        <v>4</v>
      </c>
      <c r="K59" s="9">
        <v>3</v>
      </c>
      <c r="L59" s="9"/>
      <c r="M59" s="9"/>
      <c r="N59" s="9"/>
      <c r="O59" s="6"/>
      <c r="P59" s="6"/>
      <c r="Q59" s="7"/>
    </row>
    <row r="60" spans="1:17" ht="18" customHeight="1" x14ac:dyDescent="0.25">
      <c r="A60" s="12">
        <f t="shared" si="0"/>
        <v>6</v>
      </c>
      <c r="B60" s="8">
        <v>45716</v>
      </c>
      <c r="C60" s="8" t="s">
        <v>40</v>
      </c>
      <c r="D60" s="53" t="s">
        <v>90</v>
      </c>
      <c r="E60" s="8" t="s">
        <v>91</v>
      </c>
      <c r="F60" s="8" t="s">
        <v>52</v>
      </c>
      <c r="G60" s="8" t="s">
        <v>35</v>
      </c>
      <c r="H60" s="16" t="s">
        <v>30</v>
      </c>
      <c r="I60" s="9" t="s">
        <v>89</v>
      </c>
      <c r="J60" s="9">
        <f t="shared" si="1"/>
        <v>4</v>
      </c>
      <c r="K60" s="9">
        <v>4</v>
      </c>
      <c r="L60" s="9"/>
      <c r="M60" s="9"/>
      <c r="N60" s="9"/>
      <c r="O60" s="6"/>
      <c r="P60" s="6"/>
      <c r="Q60" s="7"/>
    </row>
    <row r="61" spans="1:17" ht="18" hidden="1" customHeight="1" x14ac:dyDescent="0.25">
      <c r="A61" s="12">
        <f t="shared" si="0"/>
        <v>7</v>
      </c>
      <c r="B61" s="8">
        <v>45717</v>
      </c>
      <c r="C61" s="8"/>
      <c r="D61" s="42"/>
      <c r="E61" s="8"/>
      <c r="F61" s="8"/>
      <c r="G61" s="8"/>
      <c r="H61" s="7" t="s">
        <v>81</v>
      </c>
      <c r="I61" s="9"/>
      <c r="J61" s="9">
        <f t="shared" si="1"/>
        <v>0</v>
      </c>
      <c r="K61" s="9"/>
      <c r="L61" s="9"/>
      <c r="M61" s="9"/>
      <c r="N61" s="9"/>
      <c r="O61" s="6"/>
      <c r="P61" s="6"/>
      <c r="Q61" s="7"/>
    </row>
    <row r="62" spans="1:17" ht="18" hidden="1" customHeight="1" x14ac:dyDescent="0.25">
      <c r="A62" s="12">
        <f t="shared" si="0"/>
        <v>1</v>
      </c>
      <c r="B62" s="8">
        <v>45718</v>
      </c>
      <c r="C62" s="8"/>
      <c r="D62" s="42"/>
      <c r="E62" s="8"/>
      <c r="F62" s="8"/>
      <c r="G62" s="8"/>
      <c r="H62" s="7" t="s">
        <v>81</v>
      </c>
      <c r="I62" s="9"/>
      <c r="J62" s="9">
        <f t="shared" si="1"/>
        <v>0</v>
      </c>
      <c r="K62" s="9"/>
      <c r="L62" s="9"/>
      <c r="M62" s="9"/>
      <c r="N62" s="9"/>
      <c r="O62" s="6"/>
      <c r="P62" s="6"/>
      <c r="Q62" s="7"/>
    </row>
    <row r="63" spans="1:17" ht="18" hidden="1" customHeight="1" x14ac:dyDescent="0.25">
      <c r="A63" s="12">
        <f t="shared" si="0"/>
        <v>2</v>
      </c>
      <c r="B63" s="8">
        <v>45719</v>
      </c>
      <c r="C63" s="35"/>
      <c r="D63" s="35"/>
      <c r="E63" s="35"/>
      <c r="F63" s="35"/>
      <c r="G63" s="35"/>
      <c r="H63" s="40" t="s">
        <v>82</v>
      </c>
      <c r="I63" s="36"/>
      <c r="J63" s="9">
        <f t="shared" si="1"/>
        <v>0</v>
      </c>
      <c r="K63" s="9"/>
      <c r="L63" s="9"/>
      <c r="M63" s="9"/>
      <c r="N63" s="9"/>
      <c r="O63" s="6"/>
      <c r="P63" s="6"/>
      <c r="Q63" s="7"/>
    </row>
    <row r="64" spans="1:17" ht="18" hidden="1" customHeight="1" x14ac:dyDescent="0.25">
      <c r="A64" s="12">
        <f t="shared" si="0"/>
        <v>3</v>
      </c>
      <c r="B64" s="8">
        <v>45720</v>
      </c>
      <c r="C64" s="35"/>
      <c r="D64" s="35"/>
      <c r="E64" s="35"/>
      <c r="F64" s="35"/>
      <c r="G64" s="35"/>
      <c r="H64" s="40" t="s">
        <v>82</v>
      </c>
      <c r="I64" s="36"/>
      <c r="J64" s="9">
        <f t="shared" si="1"/>
        <v>0</v>
      </c>
      <c r="K64" s="9"/>
      <c r="L64" s="9"/>
      <c r="M64" s="9"/>
      <c r="N64" s="9"/>
      <c r="O64" s="6"/>
      <c r="P64" s="6"/>
      <c r="Q64" s="7"/>
    </row>
    <row r="65" spans="1:21" ht="18" hidden="1" customHeight="1" x14ac:dyDescent="0.25">
      <c r="A65" s="12">
        <f t="shared" si="0"/>
        <v>4</v>
      </c>
      <c r="B65" s="8">
        <v>45721</v>
      </c>
      <c r="C65" s="35"/>
      <c r="D65" s="35"/>
      <c r="E65" s="35"/>
      <c r="F65" s="35"/>
      <c r="G65" s="35"/>
      <c r="H65" s="40" t="s">
        <v>82</v>
      </c>
      <c r="I65" s="36"/>
      <c r="J65" s="9">
        <f t="shared" si="1"/>
        <v>0</v>
      </c>
      <c r="K65" s="9"/>
      <c r="L65" s="9"/>
      <c r="M65" s="9"/>
      <c r="N65" s="9"/>
      <c r="O65" s="6"/>
      <c r="P65" s="6"/>
      <c r="Q65" s="7"/>
    </row>
    <row r="66" spans="1:21" ht="18" customHeight="1" x14ac:dyDescent="0.25">
      <c r="A66" s="12">
        <f t="shared" si="0"/>
        <v>5</v>
      </c>
      <c r="B66" s="8">
        <v>45722</v>
      </c>
      <c r="C66" s="8" t="s">
        <v>40</v>
      </c>
      <c r="D66" s="53" t="s">
        <v>90</v>
      </c>
      <c r="E66" s="8" t="s">
        <v>91</v>
      </c>
      <c r="F66" s="8" t="s">
        <v>52</v>
      </c>
      <c r="G66" s="8" t="s">
        <v>35</v>
      </c>
      <c r="H66" s="17" t="s">
        <v>34</v>
      </c>
      <c r="I66" s="9" t="s">
        <v>89</v>
      </c>
      <c r="J66" s="9">
        <f t="shared" si="1"/>
        <v>4</v>
      </c>
      <c r="K66" s="9">
        <v>1</v>
      </c>
      <c r="L66" s="9"/>
      <c r="M66" s="9"/>
      <c r="N66" s="9"/>
      <c r="O66" s="6"/>
      <c r="P66" s="6"/>
      <c r="Q66" s="7"/>
    </row>
    <row r="67" spans="1:21" ht="18" customHeight="1" x14ac:dyDescent="0.25">
      <c r="A67" s="12">
        <f t="shared" ref="A67:A130" si="3">WEEKDAY(B67)</f>
        <v>6</v>
      </c>
      <c r="B67" s="8">
        <v>45723</v>
      </c>
      <c r="C67" s="8" t="s">
        <v>40</v>
      </c>
      <c r="D67" s="53" t="s">
        <v>90</v>
      </c>
      <c r="E67" s="8" t="s">
        <v>91</v>
      </c>
      <c r="F67" s="8" t="s">
        <v>52</v>
      </c>
      <c r="G67" s="8" t="s">
        <v>35</v>
      </c>
      <c r="H67" s="17" t="s">
        <v>34</v>
      </c>
      <c r="I67" s="9" t="s">
        <v>89</v>
      </c>
      <c r="J67" s="9">
        <f t="shared" ref="J67:J130" si="4">IF(A67=7,COUNTA(I67)*8,IF(OR(N67="Online",N67="Tutoria",N67="Meio",),COUNTA(I67)*2,COUNTA(I67)*4))</f>
        <v>4</v>
      </c>
      <c r="K67" s="9">
        <v>2</v>
      </c>
      <c r="L67" s="9"/>
      <c r="M67" s="9"/>
      <c r="N67" s="9"/>
      <c r="O67" s="6"/>
      <c r="P67" s="6"/>
      <c r="Q67" s="7"/>
    </row>
    <row r="68" spans="1:21" ht="18" hidden="1" customHeight="1" x14ac:dyDescent="0.25">
      <c r="A68" s="12">
        <f t="shared" si="3"/>
        <v>7</v>
      </c>
      <c r="B68" s="8">
        <v>45724</v>
      </c>
      <c r="C68" s="8"/>
      <c r="D68" s="42"/>
      <c r="E68" s="8"/>
      <c r="F68" s="8"/>
      <c r="G68" s="8"/>
      <c r="H68" s="9"/>
      <c r="I68" s="9"/>
      <c r="J68" s="9">
        <f t="shared" si="4"/>
        <v>0</v>
      </c>
      <c r="K68" s="9"/>
      <c r="L68" s="9"/>
      <c r="M68" s="9"/>
      <c r="N68" s="9"/>
      <c r="O68" s="6"/>
      <c r="P68" s="6"/>
      <c r="Q68" s="7"/>
    </row>
    <row r="69" spans="1:21" ht="18" hidden="1" customHeight="1" x14ac:dyDescent="0.25">
      <c r="A69" s="12">
        <f t="shared" si="3"/>
        <v>1</v>
      </c>
      <c r="B69" s="8">
        <v>45725</v>
      </c>
      <c r="C69" s="8"/>
      <c r="D69" s="42"/>
      <c r="E69" s="8"/>
      <c r="F69" s="8"/>
      <c r="G69" s="8"/>
      <c r="H69" s="9"/>
      <c r="I69" s="9"/>
      <c r="J69" s="9">
        <f t="shared" si="4"/>
        <v>0</v>
      </c>
      <c r="K69" s="9"/>
      <c r="L69" s="9"/>
      <c r="M69" s="9"/>
      <c r="N69" s="9"/>
      <c r="O69" s="6"/>
      <c r="P69" s="6"/>
      <c r="Q69" s="7"/>
    </row>
    <row r="70" spans="1:21" ht="18" customHeight="1" x14ac:dyDescent="0.25">
      <c r="A70" s="12">
        <f t="shared" si="3"/>
        <v>2</v>
      </c>
      <c r="B70" s="8">
        <v>45726</v>
      </c>
      <c r="C70" s="8" t="s">
        <v>40</v>
      </c>
      <c r="D70" s="53" t="s">
        <v>90</v>
      </c>
      <c r="E70" s="8" t="s">
        <v>91</v>
      </c>
      <c r="F70" s="8" t="s">
        <v>52</v>
      </c>
      <c r="G70" s="8" t="s">
        <v>35</v>
      </c>
      <c r="H70" s="17" t="s">
        <v>34</v>
      </c>
      <c r="I70" s="9" t="s">
        <v>89</v>
      </c>
      <c r="J70" s="9">
        <f t="shared" si="4"/>
        <v>4</v>
      </c>
      <c r="K70" s="9">
        <v>3</v>
      </c>
      <c r="L70" s="9"/>
      <c r="M70" s="9"/>
      <c r="N70" s="9"/>
      <c r="O70" s="6"/>
      <c r="P70" s="6"/>
      <c r="Q70" s="7"/>
    </row>
    <row r="71" spans="1:21" ht="18" customHeight="1" x14ac:dyDescent="0.25">
      <c r="A71" s="12">
        <f t="shared" si="3"/>
        <v>3</v>
      </c>
      <c r="B71" s="8">
        <v>45727</v>
      </c>
      <c r="C71" s="8" t="s">
        <v>40</v>
      </c>
      <c r="D71" s="53" t="s">
        <v>90</v>
      </c>
      <c r="E71" s="8" t="s">
        <v>91</v>
      </c>
      <c r="F71" s="8" t="s">
        <v>52</v>
      </c>
      <c r="G71" s="8" t="s">
        <v>35</v>
      </c>
      <c r="H71" s="17" t="s">
        <v>34</v>
      </c>
      <c r="I71" s="9" t="s">
        <v>89</v>
      </c>
      <c r="J71" s="9">
        <f t="shared" si="4"/>
        <v>4</v>
      </c>
      <c r="K71" s="9">
        <v>4</v>
      </c>
      <c r="L71" s="9"/>
      <c r="M71" s="9"/>
      <c r="N71" s="9"/>
      <c r="O71" s="6"/>
      <c r="P71" s="6"/>
      <c r="Q71" s="7"/>
    </row>
    <row r="72" spans="1:21" ht="18" customHeight="1" x14ac:dyDescent="0.25">
      <c r="A72" s="12">
        <f t="shared" si="3"/>
        <v>4</v>
      </c>
      <c r="B72" s="8">
        <v>45728</v>
      </c>
      <c r="C72" s="8" t="s">
        <v>40</v>
      </c>
      <c r="D72" s="53" t="s">
        <v>90</v>
      </c>
      <c r="E72" s="8" t="s">
        <v>91</v>
      </c>
      <c r="F72" s="8" t="s">
        <v>52</v>
      </c>
      <c r="G72" s="8" t="s">
        <v>35</v>
      </c>
      <c r="H72" s="17" t="s">
        <v>34</v>
      </c>
      <c r="I72" s="9" t="s">
        <v>89</v>
      </c>
      <c r="J72" s="9">
        <f t="shared" si="4"/>
        <v>4</v>
      </c>
      <c r="K72" s="9">
        <v>5</v>
      </c>
      <c r="L72" s="9"/>
      <c r="M72" s="9"/>
      <c r="N72" s="9"/>
      <c r="O72" s="6"/>
      <c r="P72" s="6"/>
      <c r="Q72" s="7"/>
    </row>
    <row r="73" spans="1:21" ht="18" customHeight="1" x14ac:dyDescent="0.25">
      <c r="A73" s="12">
        <f t="shared" si="3"/>
        <v>5</v>
      </c>
      <c r="B73" s="8">
        <v>45729</v>
      </c>
      <c r="C73" s="8" t="s">
        <v>40</v>
      </c>
      <c r="D73" s="53" t="s">
        <v>90</v>
      </c>
      <c r="E73" s="8" t="s">
        <v>91</v>
      </c>
      <c r="F73" s="8" t="s">
        <v>52</v>
      </c>
      <c r="G73" s="8" t="s">
        <v>35</v>
      </c>
      <c r="H73" s="17" t="s">
        <v>34</v>
      </c>
      <c r="I73" s="9" t="s">
        <v>89</v>
      </c>
      <c r="J73" s="9">
        <f t="shared" si="4"/>
        <v>4</v>
      </c>
      <c r="K73" s="9">
        <v>6</v>
      </c>
      <c r="L73" s="9"/>
      <c r="M73" s="9"/>
      <c r="N73" s="9"/>
      <c r="O73" s="6"/>
      <c r="P73" s="6"/>
      <c r="Q73" s="7"/>
    </row>
    <row r="74" spans="1:21" ht="18" customHeight="1" x14ac:dyDescent="0.25">
      <c r="A74" s="12">
        <f t="shared" si="3"/>
        <v>6</v>
      </c>
      <c r="B74" s="8">
        <v>45730</v>
      </c>
      <c r="C74" s="8" t="s">
        <v>40</v>
      </c>
      <c r="D74" s="53" t="s">
        <v>90</v>
      </c>
      <c r="E74" s="8" t="s">
        <v>91</v>
      </c>
      <c r="F74" s="8" t="s">
        <v>52</v>
      </c>
      <c r="G74" s="8" t="s">
        <v>35</v>
      </c>
      <c r="H74" s="17" t="s">
        <v>34</v>
      </c>
      <c r="I74" s="9" t="s">
        <v>89</v>
      </c>
      <c r="J74" s="9">
        <f t="shared" si="4"/>
        <v>4</v>
      </c>
      <c r="K74" s="9">
        <v>7</v>
      </c>
      <c r="L74" s="9"/>
      <c r="M74" s="9"/>
      <c r="N74" s="9"/>
      <c r="O74" s="6"/>
      <c r="P74" s="6"/>
      <c r="Q74" s="7"/>
    </row>
    <row r="75" spans="1:21" ht="18" hidden="1" customHeight="1" x14ac:dyDescent="0.25">
      <c r="A75" s="12">
        <f t="shared" si="3"/>
        <v>7</v>
      </c>
      <c r="B75" s="8">
        <v>45731</v>
      </c>
      <c r="C75" s="8"/>
      <c r="D75" s="42"/>
      <c r="E75" s="8"/>
      <c r="F75" s="8"/>
      <c r="G75" s="8"/>
      <c r="H75" s="9"/>
      <c r="I75" s="9"/>
      <c r="J75" s="9">
        <f t="shared" si="4"/>
        <v>0</v>
      </c>
      <c r="K75" s="9"/>
      <c r="L75" s="9"/>
      <c r="M75" s="9"/>
      <c r="N75" s="9"/>
      <c r="O75" s="6"/>
      <c r="P75" s="6"/>
      <c r="Q75" s="7"/>
    </row>
    <row r="76" spans="1:21" ht="18" hidden="1" customHeight="1" x14ac:dyDescent="0.25">
      <c r="A76" s="12">
        <f t="shared" si="3"/>
        <v>1</v>
      </c>
      <c r="B76" s="8">
        <v>45732</v>
      </c>
      <c r="C76" s="8"/>
      <c r="D76" s="42"/>
      <c r="E76" s="8"/>
      <c r="F76" s="8"/>
      <c r="G76" s="8"/>
      <c r="H76" s="9"/>
      <c r="I76" s="9"/>
      <c r="J76" s="9">
        <f t="shared" si="4"/>
        <v>0</v>
      </c>
      <c r="K76" s="9"/>
      <c r="L76" s="9"/>
      <c r="M76" s="9"/>
      <c r="N76" s="9"/>
      <c r="O76" s="6"/>
      <c r="P76" s="6"/>
      <c r="Q76" s="7"/>
    </row>
    <row r="77" spans="1:21" ht="18" customHeight="1" x14ac:dyDescent="0.25">
      <c r="A77" s="12">
        <f t="shared" si="3"/>
        <v>2</v>
      </c>
      <c r="B77" s="8">
        <v>45733</v>
      </c>
      <c r="C77" s="8" t="s">
        <v>40</v>
      </c>
      <c r="D77" s="53" t="s">
        <v>90</v>
      </c>
      <c r="E77" s="8" t="s">
        <v>91</v>
      </c>
      <c r="F77" s="8" t="s">
        <v>52</v>
      </c>
      <c r="G77" s="8" t="s">
        <v>35</v>
      </c>
      <c r="H77" s="18" t="s">
        <v>38</v>
      </c>
      <c r="I77" s="9" t="s">
        <v>89</v>
      </c>
      <c r="J77" s="9">
        <f t="shared" si="4"/>
        <v>4</v>
      </c>
      <c r="K77" s="9">
        <v>1</v>
      </c>
      <c r="L77" s="9"/>
      <c r="M77" s="9"/>
      <c r="N77" s="9"/>
      <c r="O77" s="6"/>
      <c r="P77" s="6"/>
      <c r="Q77" s="7"/>
      <c r="S77" s="10" t="s">
        <v>15</v>
      </c>
      <c r="T77" s="11" t="s">
        <v>16</v>
      </c>
      <c r="U77" s="11" t="s">
        <v>17</v>
      </c>
    </row>
    <row r="78" spans="1:21" ht="18" customHeight="1" x14ac:dyDescent="0.25">
      <c r="A78" s="12">
        <f t="shared" si="3"/>
        <v>3</v>
      </c>
      <c r="B78" s="8">
        <v>45734</v>
      </c>
      <c r="C78" s="8" t="s">
        <v>40</v>
      </c>
      <c r="D78" s="53" t="s">
        <v>90</v>
      </c>
      <c r="E78" s="8" t="s">
        <v>91</v>
      </c>
      <c r="F78" s="8" t="s">
        <v>52</v>
      </c>
      <c r="G78" s="8" t="s">
        <v>35</v>
      </c>
      <c r="H78" s="18" t="s">
        <v>38</v>
      </c>
      <c r="I78" s="9" t="s">
        <v>89</v>
      </c>
      <c r="J78" s="9">
        <f t="shared" si="4"/>
        <v>4</v>
      </c>
      <c r="K78" s="9">
        <v>2</v>
      </c>
      <c r="L78" s="9"/>
      <c r="M78" s="9"/>
      <c r="N78" s="9"/>
      <c r="O78" s="6"/>
      <c r="P78" s="6"/>
      <c r="Q78" s="7"/>
      <c r="S78" s="13" t="s">
        <v>22</v>
      </c>
      <c r="T78" s="14">
        <v>28</v>
      </c>
      <c r="U78" s="14">
        <f>T78/4</f>
        <v>7</v>
      </c>
    </row>
    <row r="79" spans="1:21" ht="18" customHeight="1" x14ac:dyDescent="0.25">
      <c r="A79" s="12">
        <f t="shared" si="3"/>
        <v>4</v>
      </c>
      <c r="B79" s="8">
        <v>45735</v>
      </c>
      <c r="C79" s="8" t="s">
        <v>40</v>
      </c>
      <c r="D79" s="53" t="s">
        <v>90</v>
      </c>
      <c r="E79" s="8" t="s">
        <v>91</v>
      </c>
      <c r="F79" s="8" t="s">
        <v>52</v>
      </c>
      <c r="G79" s="8" t="s">
        <v>35</v>
      </c>
      <c r="H79" s="18" t="s">
        <v>38</v>
      </c>
      <c r="I79" s="9" t="s">
        <v>89</v>
      </c>
      <c r="J79" s="9">
        <f t="shared" si="4"/>
        <v>4</v>
      </c>
      <c r="K79" s="9">
        <v>3</v>
      </c>
      <c r="L79" s="9"/>
      <c r="M79" s="9"/>
      <c r="N79" s="9"/>
      <c r="O79" s="6"/>
      <c r="P79" s="6"/>
      <c r="Q79" s="7"/>
      <c r="S79" s="15" t="s">
        <v>26</v>
      </c>
      <c r="T79" s="14">
        <v>32</v>
      </c>
      <c r="U79" s="14">
        <f t="shared" ref="U79:U83" si="5">T79/4</f>
        <v>8</v>
      </c>
    </row>
    <row r="80" spans="1:21" ht="18" customHeight="1" x14ac:dyDescent="0.25">
      <c r="A80" s="12">
        <f t="shared" si="3"/>
        <v>5</v>
      </c>
      <c r="B80" s="8">
        <v>45736</v>
      </c>
      <c r="C80" s="8" t="s">
        <v>40</v>
      </c>
      <c r="D80" s="53" t="s">
        <v>90</v>
      </c>
      <c r="E80" s="8" t="s">
        <v>91</v>
      </c>
      <c r="F80" s="8" t="s">
        <v>52</v>
      </c>
      <c r="G80" s="8" t="s">
        <v>35</v>
      </c>
      <c r="H80" s="18" t="s">
        <v>38</v>
      </c>
      <c r="I80" s="9" t="s">
        <v>89</v>
      </c>
      <c r="J80" s="9">
        <f t="shared" si="4"/>
        <v>4</v>
      </c>
      <c r="K80" s="9">
        <v>4</v>
      </c>
      <c r="L80" s="9"/>
      <c r="M80" s="9"/>
      <c r="N80" s="9"/>
      <c r="O80" s="6"/>
      <c r="P80" s="6"/>
      <c r="Q80" s="7"/>
      <c r="S80" s="16" t="s">
        <v>30</v>
      </c>
      <c r="T80" s="14">
        <v>16</v>
      </c>
      <c r="U80" s="14">
        <f t="shared" si="5"/>
        <v>4</v>
      </c>
    </row>
    <row r="81" spans="1:21" ht="18" customHeight="1" x14ac:dyDescent="0.25">
      <c r="A81" s="12">
        <f t="shared" si="3"/>
        <v>6</v>
      </c>
      <c r="B81" s="8">
        <v>45737</v>
      </c>
      <c r="C81" s="8" t="s">
        <v>40</v>
      </c>
      <c r="D81" s="53" t="s">
        <v>90</v>
      </c>
      <c r="E81" s="8" t="s">
        <v>91</v>
      </c>
      <c r="F81" s="8" t="s">
        <v>52</v>
      </c>
      <c r="G81" s="8" t="s">
        <v>35</v>
      </c>
      <c r="H81" s="18" t="s">
        <v>38</v>
      </c>
      <c r="I81" s="9" t="s">
        <v>89</v>
      </c>
      <c r="J81" s="9">
        <f t="shared" si="4"/>
        <v>4</v>
      </c>
      <c r="K81" s="9">
        <v>5</v>
      </c>
      <c r="L81" s="9"/>
      <c r="M81" s="9"/>
      <c r="N81" s="9"/>
      <c r="O81" s="6"/>
      <c r="P81" s="6"/>
      <c r="Q81" s="7"/>
      <c r="S81" s="17" t="s">
        <v>34</v>
      </c>
      <c r="T81" s="14">
        <v>28</v>
      </c>
      <c r="U81" s="14">
        <f t="shared" si="5"/>
        <v>7</v>
      </c>
    </row>
    <row r="82" spans="1:21" ht="18" customHeight="1" x14ac:dyDescent="0.25">
      <c r="A82" s="12">
        <f t="shared" si="3"/>
        <v>7</v>
      </c>
      <c r="B82" s="8">
        <v>45738</v>
      </c>
      <c r="C82" s="8"/>
      <c r="D82" s="42"/>
      <c r="E82" s="8"/>
      <c r="F82" s="8"/>
      <c r="G82" s="8"/>
      <c r="H82" s="9"/>
      <c r="I82" s="9"/>
      <c r="J82" s="9">
        <f t="shared" si="4"/>
        <v>0</v>
      </c>
      <c r="K82" s="9"/>
      <c r="L82" s="9"/>
      <c r="M82" s="9"/>
      <c r="N82" s="9"/>
      <c r="O82" s="6"/>
      <c r="P82" s="6"/>
      <c r="Q82" s="7"/>
      <c r="S82" s="18" t="s">
        <v>38</v>
      </c>
      <c r="T82" s="14">
        <v>56</v>
      </c>
      <c r="U82" s="14">
        <f t="shared" si="5"/>
        <v>14</v>
      </c>
    </row>
    <row r="83" spans="1:21" ht="18" customHeight="1" x14ac:dyDescent="0.25">
      <c r="A83" s="12">
        <f t="shared" si="3"/>
        <v>1</v>
      </c>
      <c r="B83" s="8">
        <v>45739</v>
      </c>
      <c r="C83" s="8"/>
      <c r="D83" s="42"/>
      <c r="E83" s="8"/>
      <c r="F83" s="8"/>
      <c r="G83" s="8"/>
      <c r="H83" s="9"/>
      <c r="I83" s="9"/>
      <c r="J83" s="9">
        <f t="shared" si="4"/>
        <v>0</v>
      </c>
      <c r="K83" s="9"/>
      <c r="L83" s="9"/>
      <c r="M83" s="9"/>
      <c r="N83" s="9"/>
      <c r="O83" s="6"/>
      <c r="P83" s="6"/>
      <c r="Q83" s="7"/>
      <c r="S83" s="19" t="s">
        <v>42</v>
      </c>
      <c r="T83" s="14">
        <v>20</v>
      </c>
      <c r="U83" s="14">
        <f t="shared" si="5"/>
        <v>5</v>
      </c>
    </row>
    <row r="84" spans="1:21" ht="18" customHeight="1" x14ac:dyDescent="0.25">
      <c r="A84" s="12">
        <f t="shared" si="3"/>
        <v>2</v>
      </c>
      <c r="B84" s="8">
        <v>45740</v>
      </c>
      <c r="C84" s="8" t="s">
        <v>40</v>
      </c>
      <c r="D84" s="53" t="s">
        <v>90</v>
      </c>
      <c r="E84" s="8" t="s">
        <v>91</v>
      </c>
      <c r="F84" s="8" t="s">
        <v>52</v>
      </c>
      <c r="G84" s="8" t="s">
        <v>35</v>
      </c>
      <c r="H84" s="18" t="s">
        <v>38</v>
      </c>
      <c r="I84" s="9" t="s">
        <v>89</v>
      </c>
      <c r="J84" s="9">
        <f t="shared" si="4"/>
        <v>4</v>
      </c>
      <c r="K84" s="9">
        <v>6</v>
      </c>
      <c r="L84" s="9"/>
      <c r="M84" s="9"/>
      <c r="N84" s="9"/>
      <c r="O84" s="6"/>
      <c r="P84" s="6"/>
      <c r="Q84" s="7"/>
    </row>
    <row r="85" spans="1:21" ht="18" customHeight="1" x14ac:dyDescent="0.25">
      <c r="A85" s="12">
        <f t="shared" si="3"/>
        <v>3</v>
      </c>
      <c r="B85" s="8">
        <v>45741</v>
      </c>
      <c r="C85" s="8" t="s">
        <v>40</v>
      </c>
      <c r="D85" s="53" t="s">
        <v>90</v>
      </c>
      <c r="E85" s="8" t="s">
        <v>91</v>
      </c>
      <c r="F85" s="8" t="s">
        <v>52</v>
      </c>
      <c r="G85" s="8" t="s">
        <v>35</v>
      </c>
      <c r="H85" s="18" t="s">
        <v>38</v>
      </c>
      <c r="I85" s="9" t="s">
        <v>89</v>
      </c>
      <c r="J85" s="9">
        <f t="shared" si="4"/>
        <v>4</v>
      </c>
      <c r="K85" s="9">
        <v>7</v>
      </c>
      <c r="L85" s="9"/>
      <c r="M85" s="9"/>
      <c r="N85" s="9"/>
      <c r="O85" s="6"/>
      <c r="P85" s="6"/>
      <c r="Q85" s="7"/>
    </row>
    <row r="86" spans="1:21" ht="18" customHeight="1" x14ac:dyDescent="0.25">
      <c r="A86" s="12">
        <f t="shared" si="3"/>
        <v>4</v>
      </c>
      <c r="B86" s="8">
        <v>45742</v>
      </c>
      <c r="C86" s="8" t="s">
        <v>40</v>
      </c>
      <c r="D86" s="53" t="s">
        <v>90</v>
      </c>
      <c r="E86" s="8" t="s">
        <v>91</v>
      </c>
      <c r="F86" s="8" t="s">
        <v>52</v>
      </c>
      <c r="G86" s="8" t="s">
        <v>35</v>
      </c>
      <c r="H86" s="18" t="s">
        <v>38</v>
      </c>
      <c r="I86" s="9" t="s">
        <v>89</v>
      </c>
      <c r="J86" s="9">
        <f t="shared" si="4"/>
        <v>4</v>
      </c>
      <c r="K86" s="9">
        <v>8</v>
      </c>
      <c r="L86" s="9"/>
      <c r="M86" s="9"/>
      <c r="N86" s="9"/>
      <c r="O86" s="6"/>
      <c r="P86" s="6"/>
      <c r="Q86" s="7"/>
    </row>
    <row r="87" spans="1:21" ht="18" customHeight="1" x14ac:dyDescent="0.25">
      <c r="A87" s="12">
        <f t="shared" si="3"/>
        <v>5</v>
      </c>
      <c r="B87" s="8">
        <v>45743</v>
      </c>
      <c r="C87" s="8" t="s">
        <v>40</v>
      </c>
      <c r="D87" s="53" t="s">
        <v>90</v>
      </c>
      <c r="E87" s="8" t="s">
        <v>91</v>
      </c>
      <c r="F87" s="8" t="s">
        <v>52</v>
      </c>
      <c r="G87" s="8" t="s">
        <v>35</v>
      </c>
      <c r="H87" s="18" t="s">
        <v>38</v>
      </c>
      <c r="I87" s="9" t="s">
        <v>89</v>
      </c>
      <c r="J87" s="9">
        <f t="shared" si="4"/>
        <v>4</v>
      </c>
      <c r="K87" s="9">
        <v>9</v>
      </c>
      <c r="L87" s="9"/>
      <c r="M87" s="9"/>
      <c r="N87" s="9"/>
      <c r="O87" s="6"/>
      <c r="P87" s="6"/>
      <c r="Q87" s="7"/>
    </row>
    <row r="88" spans="1:21" ht="18" customHeight="1" x14ac:dyDescent="0.25">
      <c r="A88" s="12">
        <f t="shared" si="3"/>
        <v>6</v>
      </c>
      <c r="B88" s="8">
        <v>45744</v>
      </c>
      <c r="C88" s="8" t="s">
        <v>40</v>
      </c>
      <c r="D88" s="53" t="s">
        <v>90</v>
      </c>
      <c r="E88" s="8" t="s">
        <v>91</v>
      </c>
      <c r="F88" s="8" t="s">
        <v>52</v>
      </c>
      <c r="G88" s="8" t="s">
        <v>35</v>
      </c>
      <c r="H88" s="18" t="s">
        <v>38</v>
      </c>
      <c r="I88" s="9" t="s">
        <v>89</v>
      </c>
      <c r="J88" s="9">
        <f t="shared" si="4"/>
        <v>4</v>
      </c>
      <c r="K88" s="9">
        <v>10</v>
      </c>
      <c r="L88" s="9"/>
      <c r="M88" s="9"/>
      <c r="N88" s="9"/>
      <c r="O88" s="6"/>
      <c r="P88" s="6"/>
      <c r="Q88" s="7"/>
    </row>
    <row r="89" spans="1:21" ht="18" hidden="1" customHeight="1" x14ac:dyDescent="0.25">
      <c r="A89" s="12">
        <f t="shared" si="3"/>
        <v>7</v>
      </c>
      <c r="B89" s="8">
        <v>45745</v>
      </c>
      <c r="C89" s="8"/>
      <c r="D89" s="8"/>
      <c r="E89" s="8"/>
      <c r="F89" s="8"/>
      <c r="G89" s="8"/>
      <c r="H89" s="39"/>
      <c r="I89" s="9"/>
      <c r="J89" s="9">
        <f t="shared" si="4"/>
        <v>0</v>
      </c>
      <c r="K89" s="9"/>
      <c r="L89" s="9"/>
      <c r="M89" s="9"/>
      <c r="N89" s="9"/>
      <c r="O89" s="6"/>
      <c r="P89" s="6"/>
      <c r="Q89" s="7"/>
    </row>
    <row r="90" spans="1:21" ht="18" hidden="1" customHeight="1" x14ac:dyDescent="0.25">
      <c r="A90" s="12">
        <f t="shared" ref="A90" si="6">WEEKDAY(B90)</f>
        <v>1</v>
      </c>
      <c r="B90" s="8">
        <v>45746</v>
      </c>
      <c r="C90" s="8"/>
      <c r="D90" s="8"/>
      <c r="E90" s="8"/>
      <c r="F90" s="8"/>
      <c r="G90" s="8"/>
      <c r="H90" s="7"/>
      <c r="I90" s="9"/>
      <c r="J90" s="9">
        <f t="shared" si="4"/>
        <v>0</v>
      </c>
      <c r="K90" s="9"/>
      <c r="L90" s="9"/>
      <c r="M90" s="9"/>
      <c r="N90" s="9"/>
      <c r="O90" s="6"/>
      <c r="P90" s="6"/>
      <c r="Q90" s="7"/>
    </row>
    <row r="91" spans="1:21" ht="18" hidden="1" customHeight="1" x14ac:dyDescent="0.25">
      <c r="A91" s="12">
        <f t="shared" si="3"/>
        <v>2</v>
      </c>
      <c r="B91" s="8">
        <v>45747</v>
      </c>
      <c r="C91" s="8"/>
      <c r="D91" s="8"/>
      <c r="E91" s="8"/>
      <c r="F91" s="8"/>
      <c r="G91" s="8"/>
      <c r="H91" s="39" t="s">
        <v>86</v>
      </c>
      <c r="I91" s="9"/>
      <c r="J91" s="9">
        <f t="shared" si="4"/>
        <v>0</v>
      </c>
      <c r="K91" s="9"/>
      <c r="L91" s="9"/>
      <c r="M91" s="9"/>
      <c r="N91" s="9"/>
      <c r="O91" s="6"/>
      <c r="P91" s="6"/>
      <c r="Q91" s="7"/>
    </row>
    <row r="92" spans="1:21" ht="18" customHeight="1" x14ac:dyDescent="0.25">
      <c r="A92" s="12">
        <f t="shared" si="3"/>
        <v>3</v>
      </c>
      <c r="B92" s="8">
        <v>45748</v>
      </c>
      <c r="C92" s="8" t="s">
        <v>40</v>
      </c>
      <c r="D92" s="53" t="s">
        <v>90</v>
      </c>
      <c r="E92" s="8" t="s">
        <v>91</v>
      </c>
      <c r="F92" s="8" t="s">
        <v>52</v>
      </c>
      <c r="G92" s="8" t="s">
        <v>35</v>
      </c>
      <c r="H92" s="18" t="s">
        <v>38</v>
      </c>
      <c r="I92" s="9" t="s">
        <v>89</v>
      </c>
      <c r="J92" s="9">
        <f t="shared" si="4"/>
        <v>4</v>
      </c>
      <c r="K92" s="9">
        <v>11</v>
      </c>
      <c r="L92" s="9"/>
      <c r="M92" s="9"/>
      <c r="N92" s="9"/>
      <c r="O92" s="6"/>
      <c r="P92" s="6"/>
      <c r="Q92" s="7"/>
    </row>
    <row r="93" spans="1:21" ht="18" customHeight="1" x14ac:dyDescent="0.25">
      <c r="A93" s="12">
        <f t="shared" si="3"/>
        <v>4</v>
      </c>
      <c r="B93" s="8">
        <v>45749</v>
      </c>
      <c r="C93" s="8" t="s">
        <v>40</v>
      </c>
      <c r="D93" s="53" t="s">
        <v>90</v>
      </c>
      <c r="E93" s="8" t="s">
        <v>91</v>
      </c>
      <c r="F93" s="8" t="s">
        <v>52</v>
      </c>
      <c r="G93" s="8" t="s">
        <v>35</v>
      </c>
      <c r="H93" s="18" t="s">
        <v>38</v>
      </c>
      <c r="I93" s="9" t="s">
        <v>89</v>
      </c>
      <c r="J93" s="9">
        <f t="shared" si="4"/>
        <v>4</v>
      </c>
      <c r="K93" s="9">
        <v>12</v>
      </c>
      <c r="L93" s="9"/>
      <c r="M93" s="9"/>
      <c r="N93" s="9"/>
      <c r="O93" s="6"/>
      <c r="P93" s="6"/>
      <c r="Q93" s="7"/>
    </row>
    <row r="94" spans="1:21" ht="18" customHeight="1" x14ac:dyDescent="0.25">
      <c r="A94" s="12">
        <f t="shared" si="3"/>
        <v>5</v>
      </c>
      <c r="B94" s="8">
        <v>45750</v>
      </c>
      <c r="C94" s="8" t="s">
        <v>40</v>
      </c>
      <c r="D94" s="53" t="s">
        <v>90</v>
      </c>
      <c r="E94" s="8" t="s">
        <v>91</v>
      </c>
      <c r="F94" s="8" t="s">
        <v>52</v>
      </c>
      <c r="G94" s="8" t="s">
        <v>35</v>
      </c>
      <c r="H94" s="18" t="s">
        <v>38</v>
      </c>
      <c r="I94" s="9" t="s">
        <v>89</v>
      </c>
      <c r="J94" s="9">
        <f t="shared" si="4"/>
        <v>4</v>
      </c>
      <c r="K94" s="9">
        <v>13</v>
      </c>
      <c r="L94" s="9"/>
      <c r="M94" s="9"/>
      <c r="N94" s="9"/>
      <c r="O94" s="6"/>
      <c r="P94" s="6"/>
      <c r="Q94" s="7"/>
    </row>
    <row r="95" spans="1:21" ht="18" customHeight="1" x14ac:dyDescent="0.25">
      <c r="A95" s="12">
        <f t="shared" si="3"/>
        <v>6</v>
      </c>
      <c r="B95" s="8">
        <v>45751</v>
      </c>
      <c r="C95" s="8" t="s">
        <v>40</v>
      </c>
      <c r="D95" s="53" t="s">
        <v>90</v>
      </c>
      <c r="E95" s="8" t="s">
        <v>91</v>
      </c>
      <c r="F95" s="8" t="s">
        <v>52</v>
      </c>
      <c r="G95" s="8" t="s">
        <v>35</v>
      </c>
      <c r="H95" s="18" t="s">
        <v>38</v>
      </c>
      <c r="I95" s="9" t="s">
        <v>89</v>
      </c>
      <c r="J95" s="9">
        <f t="shared" si="4"/>
        <v>4</v>
      </c>
      <c r="K95" s="9">
        <v>14</v>
      </c>
      <c r="L95" s="9"/>
      <c r="M95" s="9"/>
      <c r="N95" s="9"/>
      <c r="O95" s="6"/>
      <c r="P95" s="6"/>
      <c r="Q95" s="7"/>
    </row>
    <row r="96" spans="1:21" ht="18" hidden="1" customHeight="1" x14ac:dyDescent="0.25">
      <c r="A96" s="12">
        <f t="shared" si="3"/>
        <v>7</v>
      </c>
      <c r="B96" s="8">
        <v>45752</v>
      </c>
      <c r="C96" s="8"/>
      <c r="D96" s="42"/>
      <c r="E96" s="8"/>
      <c r="F96" s="8"/>
      <c r="G96" s="8"/>
      <c r="H96" s="43"/>
      <c r="I96" s="9"/>
      <c r="J96" s="9">
        <f t="shared" si="4"/>
        <v>0</v>
      </c>
      <c r="K96" s="9"/>
      <c r="L96" s="9"/>
      <c r="M96" s="9"/>
      <c r="N96" s="9"/>
      <c r="O96" s="6"/>
      <c r="P96" s="6"/>
      <c r="Q96" s="7"/>
    </row>
    <row r="97" spans="1:17" ht="18" hidden="1" customHeight="1" x14ac:dyDescent="0.25">
      <c r="A97" s="12">
        <f t="shared" si="3"/>
        <v>1</v>
      </c>
      <c r="B97" s="8">
        <v>45753</v>
      </c>
      <c r="C97" s="8"/>
      <c r="D97" s="42"/>
      <c r="E97" s="8"/>
      <c r="F97" s="8"/>
      <c r="G97" s="8"/>
      <c r="H97" s="43"/>
      <c r="I97" s="9"/>
      <c r="J97" s="9">
        <f t="shared" si="4"/>
        <v>0</v>
      </c>
      <c r="K97" s="9"/>
      <c r="L97" s="9"/>
      <c r="M97" s="9"/>
      <c r="N97" s="9"/>
      <c r="O97" s="6"/>
      <c r="P97" s="6"/>
      <c r="Q97" s="7"/>
    </row>
    <row r="98" spans="1:17" ht="18" customHeight="1" x14ac:dyDescent="0.25">
      <c r="A98" s="12">
        <f t="shared" si="3"/>
        <v>2</v>
      </c>
      <c r="B98" s="8">
        <v>45754</v>
      </c>
      <c r="C98" s="8" t="s">
        <v>40</v>
      </c>
      <c r="D98" s="53" t="s">
        <v>90</v>
      </c>
      <c r="E98" s="8" t="s">
        <v>91</v>
      </c>
      <c r="F98" s="8" t="s">
        <v>52</v>
      </c>
      <c r="G98" s="8" t="s">
        <v>35</v>
      </c>
      <c r="H98" s="19" t="s">
        <v>42</v>
      </c>
      <c r="I98" s="9" t="s">
        <v>89</v>
      </c>
      <c r="J98" s="9">
        <f>IF(A98=7,COUNTA(#REF!)*8,IF(OR(N98="Online",N98="Tutoria",N98="Meio",),COUNTA(#REF!)*2,COUNTA(#REF!)*4))</f>
        <v>4</v>
      </c>
      <c r="K98" s="9">
        <v>1</v>
      </c>
      <c r="L98" s="9"/>
      <c r="M98" s="9"/>
      <c r="N98" s="9"/>
      <c r="O98" s="6"/>
      <c r="P98" s="6"/>
      <c r="Q98" s="7"/>
    </row>
    <row r="99" spans="1:17" ht="18" customHeight="1" x14ac:dyDescent="0.25">
      <c r="A99" s="12">
        <f t="shared" si="3"/>
        <v>3</v>
      </c>
      <c r="B99" s="8">
        <v>45755</v>
      </c>
      <c r="C99" s="8" t="s">
        <v>40</v>
      </c>
      <c r="D99" s="53" t="s">
        <v>90</v>
      </c>
      <c r="E99" s="8" t="s">
        <v>91</v>
      </c>
      <c r="F99" s="8" t="s">
        <v>52</v>
      </c>
      <c r="G99" s="8" t="s">
        <v>35</v>
      </c>
      <c r="H99" s="19" t="s">
        <v>42</v>
      </c>
      <c r="I99" s="9" t="s">
        <v>89</v>
      </c>
      <c r="J99" s="9">
        <f>IF(A99=7,COUNTA(#REF!)*8,IF(OR(N99="Online",N99="Tutoria",N99="Meio",),COUNTA(#REF!)*2,COUNTA(#REF!)*4))</f>
        <v>4</v>
      </c>
      <c r="K99" s="9">
        <v>2</v>
      </c>
      <c r="L99" s="9"/>
      <c r="M99" s="9"/>
      <c r="N99" s="9"/>
      <c r="O99" s="6"/>
      <c r="P99" s="6"/>
      <c r="Q99" s="7"/>
    </row>
    <row r="100" spans="1:17" ht="18" customHeight="1" x14ac:dyDescent="0.25">
      <c r="A100" s="12">
        <f t="shared" si="3"/>
        <v>4</v>
      </c>
      <c r="B100" s="8">
        <v>45756</v>
      </c>
      <c r="C100" s="8" t="s">
        <v>40</v>
      </c>
      <c r="D100" s="53" t="s">
        <v>90</v>
      </c>
      <c r="E100" s="8" t="s">
        <v>91</v>
      </c>
      <c r="F100" s="8" t="s">
        <v>52</v>
      </c>
      <c r="G100" s="8" t="s">
        <v>35</v>
      </c>
      <c r="H100" s="19" t="s">
        <v>42</v>
      </c>
      <c r="I100" s="9" t="s">
        <v>89</v>
      </c>
      <c r="J100" s="9">
        <f t="shared" si="4"/>
        <v>4</v>
      </c>
      <c r="K100" s="9">
        <v>3</v>
      </c>
      <c r="L100" s="9"/>
      <c r="M100" s="9"/>
      <c r="N100" s="9"/>
      <c r="O100" s="6"/>
      <c r="P100" s="6"/>
      <c r="Q100" s="7"/>
    </row>
    <row r="101" spans="1:17" ht="18" customHeight="1" x14ac:dyDescent="0.25">
      <c r="A101" s="12">
        <f t="shared" si="3"/>
        <v>5</v>
      </c>
      <c r="B101" s="8">
        <v>45757</v>
      </c>
      <c r="C101" s="8" t="s">
        <v>40</v>
      </c>
      <c r="D101" s="53" t="s">
        <v>90</v>
      </c>
      <c r="E101" s="8" t="s">
        <v>91</v>
      </c>
      <c r="F101" s="8" t="s">
        <v>52</v>
      </c>
      <c r="G101" s="8" t="s">
        <v>35</v>
      </c>
      <c r="H101" s="19" t="s">
        <v>42</v>
      </c>
      <c r="I101" s="9" t="s">
        <v>89</v>
      </c>
      <c r="J101" s="9">
        <f t="shared" si="4"/>
        <v>4</v>
      </c>
      <c r="K101" s="9">
        <v>4</v>
      </c>
      <c r="L101" s="9"/>
      <c r="M101" s="9"/>
      <c r="N101" s="9"/>
      <c r="O101" s="6"/>
      <c r="P101" s="6"/>
      <c r="Q101" s="7"/>
    </row>
    <row r="102" spans="1:17" ht="18" customHeight="1" x14ac:dyDescent="0.25">
      <c r="A102" s="12">
        <f t="shared" si="3"/>
        <v>6</v>
      </c>
      <c r="B102" s="8">
        <v>45758</v>
      </c>
      <c r="C102" s="8" t="s">
        <v>40</v>
      </c>
      <c r="D102" s="53" t="s">
        <v>90</v>
      </c>
      <c r="E102" s="8" t="s">
        <v>91</v>
      </c>
      <c r="F102" s="8" t="s">
        <v>52</v>
      </c>
      <c r="G102" s="8" t="s">
        <v>35</v>
      </c>
      <c r="H102" s="19" t="s">
        <v>42</v>
      </c>
      <c r="I102" s="9" t="s">
        <v>89</v>
      </c>
      <c r="J102" s="9">
        <f t="shared" si="4"/>
        <v>4</v>
      </c>
      <c r="K102" s="9">
        <v>5</v>
      </c>
      <c r="L102" s="9"/>
      <c r="M102" s="9"/>
      <c r="N102" s="9"/>
      <c r="O102" s="6"/>
      <c r="P102" s="6"/>
      <c r="Q102" s="7"/>
    </row>
    <row r="103" spans="1:17" ht="18" hidden="1" customHeight="1" x14ac:dyDescent="0.25">
      <c r="A103" s="12">
        <f t="shared" si="3"/>
        <v>7</v>
      </c>
      <c r="B103" s="8">
        <v>45759</v>
      </c>
      <c r="C103" s="8"/>
      <c r="D103" s="42"/>
      <c r="E103" s="8"/>
      <c r="F103" s="8"/>
      <c r="G103" s="8"/>
      <c r="H103" s="43"/>
      <c r="I103" s="9"/>
      <c r="J103" s="9">
        <f t="shared" si="4"/>
        <v>0</v>
      </c>
      <c r="K103" s="9"/>
      <c r="L103" s="9"/>
      <c r="M103" s="9"/>
      <c r="N103" s="9"/>
      <c r="O103" s="6"/>
      <c r="P103" s="6"/>
      <c r="Q103" s="7"/>
    </row>
    <row r="104" spans="1:17" ht="18" hidden="1" customHeight="1" x14ac:dyDescent="0.25">
      <c r="A104" s="12">
        <f t="shared" si="3"/>
        <v>1</v>
      </c>
      <c r="B104" s="8">
        <v>45760</v>
      </c>
      <c r="C104" s="8"/>
      <c r="D104" s="42"/>
      <c r="E104" s="8"/>
      <c r="F104" s="8"/>
      <c r="G104" s="8"/>
      <c r="H104" s="43"/>
      <c r="I104" s="9"/>
      <c r="J104" s="9">
        <f t="shared" si="4"/>
        <v>0</v>
      </c>
      <c r="K104" s="9"/>
      <c r="L104" s="9"/>
      <c r="M104" s="9"/>
      <c r="N104" s="9"/>
      <c r="O104" s="6"/>
      <c r="P104" s="6"/>
      <c r="Q104" s="7"/>
    </row>
    <row r="105" spans="1:17" ht="18" hidden="1" customHeight="1" x14ac:dyDescent="0.25">
      <c r="A105" s="12">
        <f t="shared" si="3"/>
        <v>2</v>
      </c>
      <c r="B105" s="8">
        <v>45761</v>
      </c>
      <c r="C105" s="8"/>
      <c r="D105" s="8"/>
      <c r="E105" s="8"/>
      <c r="F105" s="8"/>
      <c r="G105" s="8"/>
      <c r="H105" s="39"/>
      <c r="I105" s="9"/>
      <c r="J105" s="9">
        <f>IF(A105=7,COUNTA(I98)*8,IF(OR(N105="Online",N105="Tutoria",N105="Meio",),COUNTA(I98)*2,COUNTA(I98)*4))</f>
        <v>4</v>
      </c>
      <c r="K105" s="9"/>
      <c r="L105" s="9"/>
      <c r="M105" s="9"/>
      <c r="N105" s="9"/>
      <c r="O105" s="6"/>
      <c r="P105" s="6"/>
      <c r="Q105" s="7"/>
    </row>
    <row r="106" spans="1:17" ht="18" hidden="1" customHeight="1" x14ac:dyDescent="0.25">
      <c r="A106" s="12">
        <f t="shared" si="3"/>
        <v>3</v>
      </c>
      <c r="B106" s="8">
        <v>45762</v>
      </c>
      <c r="C106" s="8"/>
      <c r="D106" s="8"/>
      <c r="E106" s="8"/>
      <c r="F106" s="8"/>
      <c r="G106" s="8"/>
      <c r="H106" s="39"/>
      <c r="I106" s="9"/>
      <c r="J106" s="9">
        <f>IF(A106=7,COUNTA(I99)*8,IF(OR(N106="Online",N106="Tutoria",N106="Meio",),COUNTA(I99)*2,COUNTA(I99)*4))</f>
        <v>4</v>
      </c>
      <c r="K106" s="9"/>
      <c r="L106" s="9"/>
      <c r="M106" s="9"/>
      <c r="N106" s="9"/>
      <c r="O106" s="6"/>
      <c r="P106" s="6"/>
      <c r="Q106" s="7"/>
    </row>
    <row r="107" spans="1:17" ht="18" hidden="1" customHeight="1" x14ac:dyDescent="0.25">
      <c r="A107" s="12">
        <f t="shared" si="3"/>
        <v>4</v>
      </c>
      <c r="B107" s="8">
        <v>45763</v>
      </c>
      <c r="C107" s="8"/>
      <c r="D107" s="53"/>
      <c r="E107" s="8"/>
      <c r="F107" s="8"/>
      <c r="G107" s="8"/>
      <c r="H107" s="39"/>
      <c r="I107" s="9"/>
      <c r="J107" s="9">
        <f t="shared" si="4"/>
        <v>0</v>
      </c>
      <c r="K107" s="9"/>
      <c r="L107" s="9"/>
      <c r="M107" s="9"/>
      <c r="N107" s="9"/>
      <c r="O107" s="6"/>
      <c r="P107" s="6"/>
      <c r="Q107" s="7"/>
    </row>
    <row r="108" spans="1:17" ht="18" hidden="1" customHeight="1" x14ac:dyDescent="0.25">
      <c r="A108" s="12">
        <f t="shared" si="3"/>
        <v>5</v>
      </c>
      <c r="B108" s="8">
        <v>45764</v>
      </c>
      <c r="C108" s="50"/>
      <c r="D108" s="54"/>
      <c r="E108" s="50"/>
      <c r="F108" s="50"/>
      <c r="G108" s="50"/>
      <c r="H108" s="51"/>
      <c r="I108" s="52"/>
      <c r="J108" s="52">
        <f t="shared" si="4"/>
        <v>0</v>
      </c>
      <c r="K108" s="52"/>
      <c r="L108" s="52"/>
      <c r="M108" s="52"/>
      <c r="N108" s="52"/>
      <c r="O108" s="55"/>
      <c r="P108" s="55"/>
      <c r="Q108" s="7" t="s">
        <v>92</v>
      </c>
    </row>
    <row r="109" spans="1:17" ht="18" hidden="1" customHeight="1" x14ac:dyDescent="0.25">
      <c r="A109" s="12">
        <f t="shared" si="3"/>
        <v>6</v>
      </c>
      <c r="B109" s="8">
        <v>45765</v>
      </c>
      <c r="C109" s="8"/>
      <c r="D109" s="8"/>
      <c r="E109" s="8"/>
      <c r="F109" s="8"/>
      <c r="G109" s="8"/>
      <c r="H109" s="7" t="s">
        <v>21</v>
      </c>
      <c r="I109" s="9"/>
      <c r="J109" s="9">
        <f t="shared" si="4"/>
        <v>0</v>
      </c>
      <c r="K109" s="9"/>
      <c r="L109" s="9"/>
      <c r="M109" s="9"/>
      <c r="N109" s="9"/>
      <c r="O109" s="6"/>
      <c r="P109" s="6"/>
      <c r="Q109" s="7"/>
    </row>
    <row r="110" spans="1:17" ht="18" hidden="1" customHeight="1" x14ac:dyDescent="0.25">
      <c r="A110" s="12">
        <f t="shared" si="3"/>
        <v>7</v>
      </c>
      <c r="B110" s="8">
        <v>45766</v>
      </c>
      <c r="C110" s="8"/>
      <c r="D110" s="42"/>
      <c r="E110" s="8"/>
      <c r="F110" s="8"/>
      <c r="G110" s="8"/>
      <c r="H110" s="43"/>
      <c r="I110" s="9"/>
      <c r="J110" s="9">
        <f t="shared" si="4"/>
        <v>0</v>
      </c>
      <c r="K110" s="9"/>
      <c r="L110" s="9"/>
      <c r="M110" s="9"/>
      <c r="N110" s="9"/>
      <c r="O110" s="6"/>
      <c r="P110" s="6"/>
      <c r="Q110" s="7"/>
    </row>
    <row r="111" spans="1:17" ht="18" hidden="1" customHeight="1" x14ac:dyDescent="0.25">
      <c r="A111" s="12">
        <f t="shared" si="3"/>
        <v>1</v>
      </c>
      <c r="B111" s="8">
        <v>45767</v>
      </c>
      <c r="C111" s="8"/>
      <c r="D111" s="42"/>
      <c r="E111" s="8"/>
      <c r="F111" s="8"/>
      <c r="G111" s="8"/>
      <c r="H111" s="43"/>
      <c r="I111" s="9"/>
      <c r="J111" s="9">
        <f t="shared" si="4"/>
        <v>0</v>
      </c>
      <c r="K111" s="9"/>
      <c r="L111" s="9"/>
      <c r="M111" s="9"/>
      <c r="N111" s="9"/>
      <c r="O111" s="6"/>
      <c r="P111" s="6"/>
      <c r="Q111" s="7"/>
    </row>
    <row r="112" spans="1:17" ht="18" hidden="1" customHeight="1" x14ac:dyDescent="0.25">
      <c r="A112" s="12">
        <f t="shared" si="3"/>
        <v>2</v>
      </c>
      <c r="B112" s="8">
        <v>45768</v>
      </c>
      <c r="C112" s="8"/>
      <c r="D112" s="8"/>
      <c r="E112" s="8"/>
      <c r="F112" s="8"/>
      <c r="G112" s="8"/>
      <c r="H112" s="7" t="s">
        <v>21</v>
      </c>
      <c r="I112" s="9"/>
      <c r="J112" s="9">
        <f t="shared" si="4"/>
        <v>0</v>
      </c>
      <c r="K112" s="9"/>
      <c r="L112" s="9"/>
      <c r="M112" s="9"/>
      <c r="N112" s="9"/>
      <c r="O112" s="6"/>
      <c r="P112" s="6"/>
      <c r="Q112" s="7"/>
    </row>
    <row r="113" spans="1:21" ht="18" hidden="1" customHeight="1" x14ac:dyDescent="0.25">
      <c r="A113" s="12">
        <f t="shared" si="3"/>
        <v>3</v>
      </c>
      <c r="B113" s="8">
        <v>45769</v>
      </c>
      <c r="C113" s="8"/>
      <c r="D113" s="8"/>
      <c r="E113" s="8"/>
      <c r="F113" s="8"/>
      <c r="G113" s="8"/>
      <c r="H113" s="39" t="s">
        <v>86</v>
      </c>
      <c r="I113" s="9"/>
      <c r="J113" s="9">
        <f t="shared" si="4"/>
        <v>0</v>
      </c>
      <c r="K113" s="9"/>
      <c r="L113" s="9"/>
      <c r="M113" s="9"/>
      <c r="N113" s="9"/>
      <c r="O113" s="6"/>
      <c r="P113" s="6"/>
      <c r="Q113" s="7"/>
    </row>
    <row r="114" spans="1:21" ht="18" hidden="1" customHeight="1" x14ac:dyDescent="0.25">
      <c r="A114" s="12">
        <f t="shared" si="3"/>
        <v>4</v>
      </c>
      <c r="B114" s="8">
        <v>45770</v>
      </c>
      <c r="C114" s="8"/>
      <c r="D114" s="8"/>
      <c r="E114" s="8"/>
      <c r="F114" s="8"/>
      <c r="G114" s="8"/>
      <c r="H114" s="7" t="s">
        <v>21</v>
      </c>
      <c r="I114" s="9"/>
      <c r="J114" s="9">
        <f t="shared" si="4"/>
        <v>0</v>
      </c>
      <c r="K114" s="9"/>
      <c r="L114" s="9"/>
      <c r="M114" s="9"/>
      <c r="N114" s="9"/>
      <c r="O114" s="6"/>
      <c r="P114" s="6"/>
      <c r="Q114" s="7"/>
    </row>
    <row r="115" spans="1:21" ht="18" hidden="1" customHeight="1" x14ac:dyDescent="0.25">
      <c r="A115" s="12">
        <f t="shared" si="3"/>
        <v>5</v>
      </c>
      <c r="B115" s="8">
        <v>45771</v>
      </c>
      <c r="C115" s="8"/>
      <c r="D115" s="8"/>
      <c r="E115" s="8"/>
      <c r="F115" s="8"/>
      <c r="G115" s="8"/>
      <c r="H115" s="39"/>
      <c r="I115" s="9"/>
      <c r="J115" s="9">
        <f t="shared" si="4"/>
        <v>0</v>
      </c>
      <c r="K115" s="9"/>
      <c r="L115" s="9"/>
      <c r="M115" s="9"/>
      <c r="N115" s="9"/>
      <c r="O115" s="6"/>
      <c r="P115" s="6"/>
      <c r="Q115" s="7"/>
    </row>
    <row r="116" spans="1:21" ht="18" hidden="1" customHeight="1" x14ac:dyDescent="0.25">
      <c r="A116" s="12">
        <f t="shared" si="3"/>
        <v>6</v>
      </c>
      <c r="B116" s="8">
        <v>45772</v>
      </c>
      <c r="C116" s="8"/>
      <c r="D116" s="8"/>
      <c r="E116" s="8"/>
      <c r="F116" s="8"/>
      <c r="G116" s="8"/>
      <c r="H116" s="39"/>
      <c r="I116" s="9"/>
      <c r="J116" s="9">
        <f t="shared" si="4"/>
        <v>0</v>
      </c>
      <c r="K116" s="9"/>
      <c r="L116" s="9"/>
      <c r="M116" s="9"/>
      <c r="N116" s="9"/>
      <c r="O116" s="6"/>
      <c r="P116" s="6"/>
      <c r="Q116" s="7"/>
    </row>
    <row r="117" spans="1:21" ht="18" hidden="1" customHeight="1" x14ac:dyDescent="0.25">
      <c r="A117" s="12">
        <f t="shared" si="3"/>
        <v>7</v>
      </c>
      <c r="B117" s="8">
        <v>45773</v>
      </c>
      <c r="C117" s="8"/>
      <c r="D117" s="42"/>
      <c r="E117" s="8"/>
      <c r="F117" s="8"/>
      <c r="G117" s="8"/>
      <c r="H117" s="43"/>
      <c r="I117" s="9"/>
      <c r="J117" s="9">
        <f t="shared" si="4"/>
        <v>0</v>
      </c>
      <c r="K117" s="9"/>
      <c r="L117" s="9"/>
      <c r="M117" s="9"/>
      <c r="N117" s="9"/>
      <c r="O117" s="6"/>
      <c r="P117" s="6"/>
      <c r="Q117" s="7"/>
    </row>
    <row r="118" spans="1:21" ht="18" hidden="1" customHeight="1" x14ac:dyDescent="0.25">
      <c r="A118" s="12">
        <f t="shared" si="3"/>
        <v>1</v>
      </c>
      <c r="B118" s="8">
        <v>45774</v>
      </c>
      <c r="C118" s="8"/>
      <c r="D118" s="42"/>
      <c r="E118" s="8"/>
      <c r="F118" s="8"/>
      <c r="G118" s="8"/>
      <c r="H118" s="43"/>
      <c r="I118" s="9"/>
      <c r="J118" s="9">
        <f t="shared" si="4"/>
        <v>0</v>
      </c>
      <c r="K118" s="9"/>
      <c r="L118" s="9"/>
      <c r="M118" s="9"/>
      <c r="N118" s="9"/>
      <c r="O118" s="6"/>
      <c r="P118" s="6"/>
      <c r="Q118" s="7"/>
    </row>
    <row r="119" spans="1:21" ht="18" hidden="1" customHeight="1" x14ac:dyDescent="0.25">
      <c r="A119" s="12">
        <f t="shared" si="3"/>
        <v>2</v>
      </c>
      <c r="B119" s="8">
        <v>45775</v>
      </c>
      <c r="C119" s="8"/>
      <c r="D119" s="8"/>
      <c r="E119" s="8"/>
      <c r="F119" s="8"/>
      <c r="G119" s="8"/>
      <c r="H119" s="39"/>
      <c r="I119" s="9"/>
      <c r="J119" s="9">
        <f t="shared" si="4"/>
        <v>0</v>
      </c>
      <c r="K119" s="9"/>
      <c r="L119" s="9"/>
      <c r="M119" s="9"/>
      <c r="N119" s="9"/>
      <c r="O119" s="6"/>
      <c r="P119" s="6"/>
      <c r="Q119" s="7"/>
    </row>
    <row r="120" spans="1:21" ht="18" hidden="1" customHeight="1" x14ac:dyDescent="0.25">
      <c r="A120" s="12">
        <f t="shared" si="3"/>
        <v>3</v>
      </c>
      <c r="B120" s="8">
        <v>45776</v>
      </c>
      <c r="C120" s="8"/>
      <c r="D120" s="8"/>
      <c r="E120" s="8"/>
      <c r="F120" s="8"/>
      <c r="G120" s="8"/>
      <c r="H120" s="39"/>
      <c r="I120" s="9"/>
      <c r="J120" s="9">
        <f t="shared" si="4"/>
        <v>0</v>
      </c>
      <c r="K120" s="9"/>
      <c r="L120" s="9"/>
      <c r="M120" s="9"/>
      <c r="N120" s="9"/>
      <c r="O120" s="6"/>
      <c r="P120" s="6"/>
      <c r="Q120" s="7"/>
    </row>
    <row r="121" spans="1:21" ht="18" hidden="1" customHeight="1" x14ac:dyDescent="0.25">
      <c r="A121" s="12">
        <f t="shared" si="3"/>
        <v>4</v>
      </c>
      <c r="B121" s="8">
        <v>45777</v>
      </c>
      <c r="C121" s="8"/>
      <c r="D121" s="8"/>
      <c r="E121" s="8"/>
      <c r="F121" s="8"/>
      <c r="G121" s="8"/>
      <c r="H121" s="39"/>
      <c r="I121" s="9"/>
      <c r="J121" s="9">
        <f t="shared" si="4"/>
        <v>0</v>
      </c>
      <c r="K121" s="9"/>
      <c r="L121" s="9"/>
      <c r="M121" s="9"/>
      <c r="N121" s="9"/>
      <c r="O121" s="6"/>
      <c r="P121" s="6"/>
      <c r="Q121" s="7"/>
    </row>
    <row r="122" spans="1:21" ht="18" hidden="1" customHeight="1" x14ac:dyDescent="0.25">
      <c r="A122" s="12">
        <f t="shared" si="3"/>
        <v>5</v>
      </c>
      <c r="B122" s="8">
        <v>45778</v>
      </c>
      <c r="C122" s="8"/>
      <c r="D122" s="8"/>
      <c r="E122" s="8"/>
      <c r="F122" s="8"/>
      <c r="G122" s="8"/>
      <c r="H122" s="7" t="s">
        <v>21</v>
      </c>
      <c r="I122" s="9"/>
      <c r="J122" s="9">
        <f t="shared" si="4"/>
        <v>0</v>
      </c>
      <c r="K122" s="9"/>
      <c r="L122" s="9"/>
      <c r="M122" s="9"/>
      <c r="N122" s="9"/>
      <c r="O122" s="6"/>
      <c r="P122" s="6"/>
      <c r="Q122" s="7"/>
    </row>
    <row r="123" spans="1:21" ht="18" hidden="1" customHeight="1" x14ac:dyDescent="0.25">
      <c r="A123" s="12">
        <f t="shared" ref="A123" si="7">WEEKDAY(B123)</f>
        <v>6</v>
      </c>
      <c r="B123" s="8">
        <v>45779</v>
      </c>
      <c r="C123" s="8"/>
      <c r="D123" s="8"/>
      <c r="E123" s="8"/>
      <c r="F123" s="8"/>
      <c r="G123" s="8"/>
      <c r="H123" s="7"/>
      <c r="I123" s="9"/>
      <c r="J123" s="9">
        <f t="shared" si="4"/>
        <v>0</v>
      </c>
      <c r="K123" s="9"/>
      <c r="L123" s="9"/>
      <c r="M123" s="9"/>
      <c r="N123" s="9"/>
      <c r="O123" s="6"/>
      <c r="P123" s="6"/>
      <c r="Q123" s="7"/>
    </row>
    <row r="124" spans="1:21" ht="18" hidden="1" customHeight="1" x14ac:dyDescent="0.25">
      <c r="A124" s="12">
        <f t="shared" si="3"/>
        <v>7</v>
      </c>
      <c r="B124" s="8">
        <v>45780</v>
      </c>
      <c r="C124" s="8"/>
      <c r="D124" s="42"/>
      <c r="E124" s="8"/>
      <c r="F124" s="8"/>
      <c r="G124" s="8"/>
      <c r="H124" s="43"/>
      <c r="I124" s="9"/>
      <c r="J124" s="9">
        <f t="shared" si="4"/>
        <v>0</v>
      </c>
      <c r="K124" s="9"/>
      <c r="L124" s="9"/>
      <c r="M124" s="9"/>
      <c r="N124" s="9"/>
      <c r="O124" s="6"/>
      <c r="P124" s="6"/>
      <c r="Q124" s="7"/>
    </row>
    <row r="125" spans="1:21" ht="18" hidden="1" customHeight="1" x14ac:dyDescent="0.25">
      <c r="A125" s="12">
        <f t="shared" si="3"/>
        <v>1</v>
      </c>
      <c r="B125" s="8">
        <v>45781</v>
      </c>
      <c r="C125" s="8"/>
      <c r="D125" s="42"/>
      <c r="E125" s="8"/>
      <c r="F125" s="8"/>
      <c r="G125" s="8"/>
      <c r="H125" s="43"/>
      <c r="I125" s="9"/>
      <c r="J125" s="9">
        <f t="shared" si="4"/>
        <v>0</v>
      </c>
      <c r="K125" s="9"/>
      <c r="L125" s="9"/>
      <c r="M125" s="9"/>
      <c r="N125" s="9"/>
      <c r="O125" s="6"/>
      <c r="P125" s="6"/>
      <c r="Q125" s="7"/>
      <c r="S125" s="10" t="s">
        <v>15</v>
      </c>
      <c r="T125" s="11" t="s">
        <v>16</v>
      </c>
      <c r="U125" s="11" t="s">
        <v>17</v>
      </c>
    </row>
    <row r="126" spans="1:21" ht="18" hidden="1" customHeight="1" x14ac:dyDescent="0.25">
      <c r="A126" s="12">
        <f t="shared" si="3"/>
        <v>2</v>
      </c>
      <c r="B126" s="8">
        <v>45782</v>
      </c>
      <c r="C126" s="8"/>
      <c r="D126" s="8"/>
      <c r="E126" s="8"/>
      <c r="F126" s="8"/>
      <c r="G126" s="8"/>
      <c r="H126" s="39"/>
      <c r="I126" s="9"/>
      <c r="J126" s="9">
        <f t="shared" si="4"/>
        <v>0</v>
      </c>
      <c r="K126" s="9"/>
      <c r="L126" s="9"/>
      <c r="M126" s="9"/>
      <c r="N126" s="9"/>
      <c r="O126" s="6"/>
      <c r="P126" s="6"/>
      <c r="Q126" s="7"/>
      <c r="S126" s="13" t="s">
        <v>83</v>
      </c>
      <c r="T126" s="14">
        <v>16</v>
      </c>
      <c r="U126" s="14">
        <f>T126/4</f>
        <v>4</v>
      </c>
    </row>
    <row r="127" spans="1:21" ht="18" hidden="1" customHeight="1" x14ac:dyDescent="0.25">
      <c r="A127" s="12">
        <f t="shared" si="3"/>
        <v>3</v>
      </c>
      <c r="B127" s="8">
        <v>45783</v>
      </c>
      <c r="C127" s="8"/>
      <c r="D127" s="8"/>
      <c r="E127" s="8"/>
      <c r="F127" s="8"/>
      <c r="G127" s="8"/>
      <c r="H127" s="39"/>
      <c r="I127" s="9"/>
      <c r="J127" s="9">
        <f t="shared" si="4"/>
        <v>0</v>
      </c>
      <c r="K127" s="9"/>
      <c r="L127" s="9"/>
      <c r="M127" s="9"/>
      <c r="N127" s="9"/>
      <c r="O127" s="6"/>
      <c r="P127" s="6"/>
      <c r="Q127" s="7"/>
      <c r="S127" s="15" t="s">
        <v>22</v>
      </c>
      <c r="T127" s="14">
        <v>32</v>
      </c>
      <c r="U127" s="14">
        <f t="shared" ref="U127:U130" si="8">T127/4</f>
        <v>8</v>
      </c>
    </row>
    <row r="128" spans="1:21" ht="18" hidden="1" customHeight="1" x14ac:dyDescent="0.25">
      <c r="A128" s="12">
        <f t="shared" si="3"/>
        <v>4</v>
      </c>
      <c r="B128" s="8">
        <v>45784</v>
      </c>
      <c r="C128" s="8"/>
      <c r="D128" s="8"/>
      <c r="E128" s="8"/>
      <c r="F128" s="8"/>
      <c r="G128" s="8"/>
      <c r="H128" s="39"/>
      <c r="I128" s="9"/>
      <c r="J128" s="9">
        <f t="shared" si="4"/>
        <v>0</v>
      </c>
      <c r="K128" s="9"/>
      <c r="L128" s="9"/>
      <c r="M128" s="9"/>
      <c r="N128" s="9"/>
      <c r="O128" s="6"/>
      <c r="P128" s="6"/>
      <c r="Q128" s="7"/>
      <c r="S128" s="16" t="s">
        <v>84</v>
      </c>
      <c r="T128" s="14">
        <v>32</v>
      </c>
      <c r="U128" s="14">
        <f t="shared" si="8"/>
        <v>8</v>
      </c>
    </row>
    <row r="129" spans="1:21" ht="18" hidden="1" customHeight="1" x14ac:dyDescent="0.25">
      <c r="A129" s="12">
        <f t="shared" si="3"/>
        <v>5</v>
      </c>
      <c r="B129" s="8">
        <v>45785</v>
      </c>
      <c r="C129" s="8"/>
      <c r="D129" s="8"/>
      <c r="E129" s="8"/>
      <c r="F129" s="8"/>
      <c r="G129" s="8"/>
      <c r="H129" s="39"/>
      <c r="I129" s="9"/>
      <c r="J129" s="9">
        <f t="shared" si="4"/>
        <v>0</v>
      </c>
      <c r="K129" s="9"/>
      <c r="L129" s="9"/>
      <c r="M129" s="9"/>
      <c r="N129" s="9"/>
      <c r="O129" s="6"/>
      <c r="P129" s="6"/>
      <c r="Q129" s="7"/>
      <c r="S129" s="17" t="s">
        <v>85</v>
      </c>
      <c r="T129" s="14">
        <v>80</v>
      </c>
      <c r="U129" s="14">
        <f t="shared" si="8"/>
        <v>20</v>
      </c>
    </row>
    <row r="130" spans="1:21" ht="18" hidden="1" customHeight="1" x14ac:dyDescent="0.25">
      <c r="A130" s="12">
        <f t="shared" si="3"/>
        <v>6</v>
      </c>
      <c r="B130" s="8">
        <v>45786</v>
      </c>
      <c r="C130" s="8"/>
      <c r="D130" s="8"/>
      <c r="E130" s="8"/>
      <c r="F130" s="8"/>
      <c r="G130" s="8"/>
      <c r="H130" s="39"/>
      <c r="I130" s="9"/>
      <c r="J130" s="9">
        <f t="shared" si="4"/>
        <v>0</v>
      </c>
      <c r="K130" s="9"/>
      <c r="L130" s="9"/>
      <c r="M130" s="9"/>
      <c r="N130" s="9"/>
      <c r="O130" s="6"/>
      <c r="P130" s="6"/>
      <c r="Q130" s="7"/>
      <c r="S130" s="18" t="s">
        <v>42</v>
      </c>
      <c r="T130" s="14">
        <v>20</v>
      </c>
      <c r="U130" s="14">
        <f t="shared" si="8"/>
        <v>5</v>
      </c>
    </row>
    <row r="131" spans="1:21" ht="18" hidden="1" customHeight="1" x14ac:dyDescent="0.25">
      <c r="A131" s="12">
        <f t="shared" ref="A131:A194" si="9">WEEKDAY(B131)</f>
        <v>7</v>
      </c>
      <c r="B131" s="8">
        <v>45787</v>
      </c>
      <c r="C131" s="8"/>
      <c r="D131" s="42"/>
      <c r="E131" s="8"/>
      <c r="F131" s="8"/>
      <c r="G131" s="8"/>
      <c r="H131" s="43"/>
      <c r="I131" s="9"/>
      <c r="J131" s="9">
        <f t="shared" ref="J131:J194" si="10">IF(A131=7,COUNTA(I131)*8,IF(OR(N131="Online",N131="Tutoria",N131="Meio",),COUNTA(I131)*2,COUNTA(I131)*4))</f>
        <v>0</v>
      </c>
      <c r="K131" s="9"/>
      <c r="L131" s="9"/>
      <c r="M131" s="9"/>
      <c r="N131" s="9"/>
      <c r="O131" s="6"/>
      <c r="P131" s="6"/>
      <c r="Q131" s="7"/>
      <c r="S131" s="37"/>
      <c r="T131" s="38"/>
      <c r="U131" s="38"/>
    </row>
    <row r="132" spans="1:21" ht="18" hidden="1" customHeight="1" x14ac:dyDescent="0.25">
      <c r="A132" s="12">
        <f t="shared" si="9"/>
        <v>1</v>
      </c>
      <c r="B132" s="8">
        <v>45788</v>
      </c>
      <c r="C132" s="8"/>
      <c r="D132" s="42"/>
      <c r="E132" s="8"/>
      <c r="F132" s="8"/>
      <c r="G132" s="8"/>
      <c r="H132" s="43"/>
      <c r="I132" s="9"/>
      <c r="J132" s="9">
        <f t="shared" si="10"/>
        <v>0</v>
      </c>
      <c r="K132" s="9"/>
      <c r="L132" s="9"/>
      <c r="M132" s="9"/>
      <c r="N132" s="9"/>
      <c r="O132" s="6"/>
      <c r="P132" s="6"/>
      <c r="Q132" s="7"/>
      <c r="S132" s="37"/>
      <c r="T132" s="38"/>
      <c r="U132" s="38"/>
    </row>
    <row r="133" spans="1:21" ht="18" hidden="1" customHeight="1" x14ac:dyDescent="0.25">
      <c r="A133" s="12">
        <f t="shared" si="9"/>
        <v>2</v>
      </c>
      <c r="B133" s="8">
        <v>45789</v>
      </c>
      <c r="C133" s="8"/>
      <c r="D133" s="8"/>
      <c r="E133" s="8"/>
      <c r="F133" s="8"/>
      <c r="G133" s="8"/>
      <c r="H133" s="39"/>
      <c r="I133" s="9"/>
      <c r="J133" s="9">
        <f t="shared" si="10"/>
        <v>0</v>
      </c>
      <c r="K133" s="9"/>
      <c r="L133" s="9"/>
      <c r="M133" s="9"/>
      <c r="N133" s="9"/>
      <c r="O133" s="6"/>
      <c r="P133" s="6"/>
      <c r="Q133" s="7"/>
      <c r="S133" s="37"/>
      <c r="T133" s="38"/>
      <c r="U133" s="38"/>
    </row>
    <row r="134" spans="1:21" ht="18" hidden="1" customHeight="1" x14ac:dyDescent="0.25">
      <c r="A134" s="12">
        <f t="shared" si="9"/>
        <v>3</v>
      </c>
      <c r="B134" s="8">
        <v>45790</v>
      </c>
      <c r="C134" s="8"/>
      <c r="D134" s="8"/>
      <c r="E134" s="8"/>
      <c r="F134" s="8"/>
      <c r="G134" s="8"/>
      <c r="H134" s="39"/>
      <c r="I134" s="9"/>
      <c r="J134" s="9">
        <f t="shared" si="10"/>
        <v>0</v>
      </c>
      <c r="K134" s="9"/>
      <c r="L134" s="9"/>
      <c r="M134" s="9"/>
      <c r="N134" s="9"/>
      <c r="O134" s="6"/>
      <c r="P134" s="6"/>
      <c r="Q134" s="7"/>
      <c r="S134" s="37"/>
      <c r="T134" s="38"/>
      <c r="U134" s="38"/>
    </row>
    <row r="135" spans="1:21" ht="18" hidden="1" customHeight="1" x14ac:dyDescent="0.25">
      <c r="A135" s="12">
        <f t="shared" si="9"/>
        <v>4</v>
      </c>
      <c r="B135" s="8">
        <v>45791</v>
      </c>
      <c r="C135" s="8"/>
      <c r="D135" s="8"/>
      <c r="E135" s="8"/>
      <c r="F135" s="8"/>
      <c r="G135" s="8"/>
      <c r="H135" s="39"/>
      <c r="I135" s="9"/>
      <c r="J135" s="9">
        <f t="shared" si="10"/>
        <v>0</v>
      </c>
      <c r="K135" s="9"/>
      <c r="L135" s="9"/>
      <c r="M135" s="9"/>
      <c r="N135" s="9"/>
      <c r="O135" s="6"/>
      <c r="P135" s="6"/>
      <c r="Q135" s="7"/>
      <c r="S135" s="37"/>
      <c r="T135" s="38"/>
      <c r="U135" s="38"/>
    </row>
    <row r="136" spans="1:21" ht="18" hidden="1" customHeight="1" x14ac:dyDescent="0.25">
      <c r="A136" s="12">
        <f t="shared" si="9"/>
        <v>5</v>
      </c>
      <c r="B136" s="8">
        <v>45792</v>
      </c>
      <c r="C136" s="8"/>
      <c r="D136" s="8"/>
      <c r="E136" s="8"/>
      <c r="F136" s="8"/>
      <c r="G136" s="8"/>
      <c r="H136" s="39"/>
      <c r="I136" s="9"/>
      <c r="J136" s="9">
        <f t="shared" si="10"/>
        <v>0</v>
      </c>
      <c r="K136" s="9"/>
      <c r="L136" s="9"/>
      <c r="M136" s="9"/>
      <c r="N136" s="9"/>
      <c r="O136" s="6"/>
      <c r="P136" s="6"/>
      <c r="Q136" s="7"/>
      <c r="S136" s="37"/>
      <c r="T136" s="38"/>
      <c r="U136" s="38"/>
    </row>
    <row r="137" spans="1:21" ht="18" hidden="1" customHeight="1" x14ac:dyDescent="0.25">
      <c r="A137" s="12">
        <f t="shared" si="9"/>
        <v>6</v>
      </c>
      <c r="B137" s="8">
        <v>45793</v>
      </c>
      <c r="C137" s="8"/>
      <c r="D137" s="8"/>
      <c r="E137" s="8"/>
      <c r="F137" s="8"/>
      <c r="G137" s="8"/>
      <c r="H137" s="39"/>
      <c r="I137" s="9"/>
      <c r="J137" s="9">
        <f t="shared" si="10"/>
        <v>0</v>
      </c>
      <c r="K137" s="9"/>
      <c r="L137" s="9"/>
      <c r="M137" s="9"/>
      <c r="N137" s="9"/>
      <c r="O137" s="6"/>
      <c r="P137" s="6"/>
      <c r="Q137" s="7"/>
      <c r="S137" s="37"/>
      <c r="T137" s="38"/>
      <c r="U137" s="38"/>
    </row>
    <row r="138" spans="1:21" ht="18" hidden="1" customHeight="1" x14ac:dyDescent="0.25">
      <c r="A138" s="12">
        <f t="shared" si="9"/>
        <v>7</v>
      </c>
      <c r="B138" s="8">
        <v>45794</v>
      </c>
      <c r="C138" s="8"/>
      <c r="D138" s="42"/>
      <c r="E138" s="8"/>
      <c r="F138" s="8"/>
      <c r="G138" s="8"/>
      <c r="H138" s="43"/>
      <c r="I138" s="9"/>
      <c r="J138" s="9">
        <f t="shared" si="10"/>
        <v>0</v>
      </c>
      <c r="K138" s="9"/>
      <c r="L138" s="9"/>
      <c r="M138" s="9"/>
      <c r="N138" s="9"/>
      <c r="O138" s="6"/>
      <c r="P138" s="6"/>
      <c r="Q138" s="7"/>
      <c r="S138" s="37"/>
      <c r="T138" s="38"/>
      <c r="U138" s="38"/>
    </row>
    <row r="139" spans="1:21" ht="18" hidden="1" customHeight="1" x14ac:dyDescent="0.25">
      <c r="A139" s="12">
        <f t="shared" si="9"/>
        <v>1</v>
      </c>
      <c r="B139" s="8">
        <v>45795</v>
      </c>
      <c r="C139" s="8"/>
      <c r="D139" s="42"/>
      <c r="E139" s="8"/>
      <c r="F139" s="8"/>
      <c r="G139" s="8"/>
      <c r="H139" s="43"/>
      <c r="I139" s="9"/>
      <c r="J139" s="9">
        <f t="shared" si="10"/>
        <v>0</v>
      </c>
      <c r="K139" s="9"/>
      <c r="L139" s="9"/>
      <c r="M139" s="9"/>
      <c r="N139" s="9"/>
      <c r="O139" s="6"/>
      <c r="P139" s="6"/>
      <c r="Q139" s="7"/>
      <c r="S139" s="37"/>
      <c r="T139" s="38"/>
      <c r="U139" s="38"/>
    </row>
    <row r="140" spans="1:21" ht="18" hidden="1" customHeight="1" x14ac:dyDescent="0.25">
      <c r="A140" s="12">
        <f t="shared" si="9"/>
        <v>2</v>
      </c>
      <c r="B140" s="8">
        <v>45796</v>
      </c>
      <c r="C140" s="8"/>
      <c r="D140" s="8"/>
      <c r="E140" s="8"/>
      <c r="F140" s="8"/>
      <c r="G140" s="8"/>
      <c r="H140" s="39"/>
      <c r="I140" s="9"/>
      <c r="J140" s="9">
        <f t="shared" si="10"/>
        <v>0</v>
      </c>
      <c r="K140" s="9"/>
      <c r="L140" s="9"/>
      <c r="M140" s="9"/>
      <c r="N140" s="9"/>
      <c r="O140" s="6"/>
      <c r="P140" s="6"/>
      <c r="Q140" s="7"/>
      <c r="S140" s="37"/>
      <c r="T140" s="38"/>
      <c r="U140" s="38"/>
    </row>
    <row r="141" spans="1:21" ht="18" hidden="1" customHeight="1" x14ac:dyDescent="0.25">
      <c r="A141" s="12">
        <f t="shared" si="9"/>
        <v>3</v>
      </c>
      <c r="B141" s="8">
        <v>45797</v>
      </c>
      <c r="C141" s="8"/>
      <c r="D141" s="8"/>
      <c r="E141" s="8"/>
      <c r="F141" s="8"/>
      <c r="G141" s="8"/>
      <c r="H141" s="39"/>
      <c r="I141" s="9"/>
      <c r="J141" s="9">
        <f t="shared" si="10"/>
        <v>0</v>
      </c>
      <c r="K141" s="9"/>
      <c r="L141" s="9"/>
      <c r="M141" s="9"/>
      <c r="N141" s="9"/>
      <c r="O141" s="6"/>
      <c r="P141" s="6"/>
      <c r="Q141" s="7"/>
      <c r="S141" s="37"/>
      <c r="T141" s="38"/>
      <c r="U141" s="38"/>
    </row>
    <row r="142" spans="1:21" ht="18" hidden="1" customHeight="1" x14ac:dyDescent="0.25">
      <c r="A142" s="12">
        <f t="shared" si="9"/>
        <v>4</v>
      </c>
      <c r="B142" s="8">
        <v>45798</v>
      </c>
      <c r="C142" s="8"/>
      <c r="D142" s="8"/>
      <c r="E142" s="8"/>
      <c r="F142" s="8"/>
      <c r="G142" s="8"/>
      <c r="H142" s="39"/>
      <c r="I142" s="9"/>
      <c r="J142" s="9">
        <f t="shared" si="10"/>
        <v>0</v>
      </c>
      <c r="K142" s="9"/>
      <c r="L142" s="9"/>
      <c r="M142" s="9"/>
      <c r="N142" s="9"/>
      <c r="O142" s="6"/>
      <c r="P142" s="6"/>
      <c r="Q142" s="7"/>
      <c r="S142" s="37"/>
      <c r="T142" s="38"/>
      <c r="U142" s="38"/>
    </row>
    <row r="143" spans="1:21" ht="18" hidden="1" customHeight="1" x14ac:dyDescent="0.25">
      <c r="A143" s="12">
        <f t="shared" si="9"/>
        <v>5</v>
      </c>
      <c r="B143" s="8">
        <v>45799</v>
      </c>
      <c r="C143" s="8"/>
      <c r="D143" s="8"/>
      <c r="E143" s="8"/>
      <c r="F143" s="8"/>
      <c r="G143" s="8"/>
      <c r="H143" s="39"/>
      <c r="I143" s="9"/>
      <c r="J143" s="9">
        <f t="shared" si="10"/>
        <v>0</v>
      </c>
      <c r="K143" s="9"/>
      <c r="L143" s="9"/>
      <c r="M143" s="9"/>
      <c r="N143" s="9"/>
      <c r="O143" s="6"/>
      <c r="P143" s="6"/>
      <c r="Q143" s="7"/>
      <c r="S143" s="37"/>
      <c r="T143" s="38"/>
      <c r="U143" s="38"/>
    </row>
    <row r="144" spans="1:21" ht="18" hidden="1" customHeight="1" x14ac:dyDescent="0.25">
      <c r="A144" s="12">
        <f t="shared" si="9"/>
        <v>6</v>
      </c>
      <c r="B144" s="8">
        <v>45800</v>
      </c>
      <c r="C144" s="8"/>
      <c r="D144" s="8"/>
      <c r="E144" s="8"/>
      <c r="F144" s="8"/>
      <c r="G144" s="8"/>
      <c r="H144" s="39"/>
      <c r="I144" s="9"/>
      <c r="J144" s="9">
        <f t="shared" si="10"/>
        <v>0</v>
      </c>
      <c r="K144" s="9"/>
      <c r="L144" s="9"/>
      <c r="M144" s="9"/>
      <c r="N144" s="9"/>
      <c r="O144" s="6"/>
      <c r="P144" s="6"/>
      <c r="Q144" s="7"/>
      <c r="S144" s="37"/>
      <c r="T144" s="38"/>
      <c r="U144" s="38"/>
    </row>
    <row r="145" spans="1:21" ht="18" hidden="1" customHeight="1" x14ac:dyDescent="0.25">
      <c r="A145" s="12">
        <f t="shared" si="9"/>
        <v>7</v>
      </c>
      <c r="B145" s="8">
        <v>45801</v>
      </c>
      <c r="C145" s="8"/>
      <c r="D145" s="42"/>
      <c r="E145" s="8"/>
      <c r="F145" s="8"/>
      <c r="G145" s="8"/>
      <c r="H145" s="43"/>
      <c r="I145" s="9"/>
      <c r="J145" s="9">
        <f t="shared" si="10"/>
        <v>0</v>
      </c>
      <c r="K145" s="9"/>
      <c r="L145" s="9"/>
      <c r="M145" s="9"/>
      <c r="N145" s="9"/>
      <c r="O145" s="6"/>
      <c r="P145" s="6"/>
      <c r="Q145" s="7"/>
      <c r="S145" s="37"/>
      <c r="T145" s="38"/>
      <c r="U145" s="38"/>
    </row>
    <row r="146" spans="1:21" ht="18" hidden="1" customHeight="1" x14ac:dyDescent="0.25">
      <c r="A146" s="12">
        <f t="shared" si="9"/>
        <v>1</v>
      </c>
      <c r="B146" s="8">
        <v>45802</v>
      </c>
      <c r="C146" s="8"/>
      <c r="D146" s="42"/>
      <c r="E146" s="8"/>
      <c r="F146" s="8"/>
      <c r="G146" s="8"/>
      <c r="H146" s="43"/>
      <c r="I146" s="9"/>
      <c r="J146" s="9">
        <f t="shared" si="10"/>
        <v>0</v>
      </c>
      <c r="K146" s="9"/>
      <c r="L146" s="9"/>
      <c r="M146" s="9"/>
      <c r="N146" s="9"/>
      <c r="O146" s="6"/>
      <c r="P146" s="6"/>
      <c r="Q146" s="7"/>
    </row>
    <row r="147" spans="1:21" ht="18" hidden="1" customHeight="1" x14ac:dyDescent="0.25">
      <c r="A147" s="12">
        <f t="shared" si="9"/>
        <v>2</v>
      </c>
      <c r="B147" s="8">
        <v>45803</v>
      </c>
      <c r="C147" s="8"/>
      <c r="D147" s="8"/>
      <c r="E147" s="8"/>
      <c r="F147" s="8"/>
      <c r="G147" s="8"/>
      <c r="H147" s="39"/>
      <c r="I147" s="9"/>
      <c r="J147" s="9">
        <f t="shared" si="10"/>
        <v>0</v>
      </c>
      <c r="K147" s="9"/>
      <c r="L147" s="9"/>
      <c r="M147" s="9"/>
      <c r="N147" s="9"/>
      <c r="O147" s="6"/>
      <c r="P147" s="6"/>
      <c r="Q147" s="7"/>
    </row>
    <row r="148" spans="1:21" ht="18" hidden="1" customHeight="1" x14ac:dyDescent="0.25">
      <c r="A148" s="12">
        <f t="shared" si="9"/>
        <v>3</v>
      </c>
      <c r="B148" s="8">
        <v>45804</v>
      </c>
      <c r="C148" s="8"/>
      <c r="D148" s="8"/>
      <c r="E148" s="8"/>
      <c r="F148" s="8"/>
      <c r="G148" s="8"/>
      <c r="H148" s="39"/>
      <c r="I148" s="9"/>
      <c r="J148" s="9">
        <f t="shared" si="10"/>
        <v>0</v>
      </c>
      <c r="K148" s="9"/>
      <c r="L148" s="9"/>
      <c r="M148" s="9"/>
      <c r="N148" s="9"/>
      <c r="O148" s="6"/>
      <c r="P148" s="6"/>
      <c r="Q148" s="7"/>
    </row>
    <row r="149" spans="1:21" ht="18" hidden="1" customHeight="1" x14ac:dyDescent="0.25">
      <c r="A149" s="12">
        <f t="shared" si="9"/>
        <v>4</v>
      </c>
      <c r="B149" s="8">
        <v>45805</v>
      </c>
      <c r="C149" s="8"/>
      <c r="D149" s="8"/>
      <c r="E149" s="8"/>
      <c r="F149" s="8"/>
      <c r="G149" s="8"/>
      <c r="H149" s="39"/>
      <c r="I149" s="9"/>
      <c r="J149" s="9">
        <f t="shared" si="10"/>
        <v>0</v>
      </c>
      <c r="K149" s="9"/>
      <c r="L149" s="9"/>
      <c r="M149" s="9"/>
      <c r="N149" s="9"/>
      <c r="O149" s="6"/>
      <c r="P149" s="6"/>
      <c r="Q149" s="7"/>
    </row>
    <row r="150" spans="1:21" ht="18" hidden="1" customHeight="1" x14ac:dyDescent="0.25">
      <c r="A150" s="12">
        <f t="shared" si="9"/>
        <v>5</v>
      </c>
      <c r="B150" s="8">
        <v>45806</v>
      </c>
      <c r="C150" s="8"/>
      <c r="D150" s="8"/>
      <c r="E150" s="8"/>
      <c r="F150" s="8"/>
      <c r="G150" s="8"/>
      <c r="H150" s="39"/>
      <c r="I150" s="9"/>
      <c r="J150" s="9">
        <f t="shared" si="10"/>
        <v>0</v>
      </c>
      <c r="K150" s="9"/>
      <c r="L150" s="9"/>
      <c r="M150" s="9"/>
      <c r="N150" s="9"/>
      <c r="O150" s="6"/>
      <c r="P150" s="6"/>
      <c r="Q150" s="7"/>
    </row>
    <row r="151" spans="1:21" ht="18" hidden="1" customHeight="1" x14ac:dyDescent="0.25">
      <c r="A151" s="12">
        <f t="shared" si="9"/>
        <v>6</v>
      </c>
      <c r="B151" s="8">
        <v>45807</v>
      </c>
      <c r="C151" s="8"/>
      <c r="D151" s="8"/>
      <c r="E151" s="8"/>
      <c r="F151" s="8"/>
      <c r="G151" s="8"/>
      <c r="H151" s="39" t="s">
        <v>86</v>
      </c>
      <c r="I151" s="9"/>
      <c r="J151" s="9">
        <f t="shared" si="10"/>
        <v>0</v>
      </c>
      <c r="K151" s="9"/>
      <c r="L151" s="9"/>
      <c r="M151" s="9"/>
      <c r="N151" s="9"/>
      <c r="O151" s="6"/>
      <c r="P151" s="6"/>
      <c r="Q151" s="7"/>
    </row>
    <row r="152" spans="1:21" ht="18" hidden="1" customHeight="1" x14ac:dyDescent="0.25">
      <c r="A152" s="12">
        <f t="shared" si="9"/>
        <v>7</v>
      </c>
      <c r="B152" s="8">
        <v>45808</v>
      </c>
      <c r="C152" s="8"/>
      <c r="D152" s="8"/>
      <c r="E152" s="8"/>
      <c r="F152" s="8"/>
      <c r="G152" s="8"/>
      <c r="H152" s="7"/>
      <c r="I152" s="9"/>
      <c r="J152" s="9">
        <f t="shared" si="10"/>
        <v>0</v>
      </c>
      <c r="K152" s="9"/>
      <c r="L152" s="9"/>
      <c r="M152" s="9"/>
      <c r="N152" s="9"/>
      <c r="O152" s="6"/>
      <c r="P152" s="6"/>
      <c r="Q152" s="7"/>
    </row>
    <row r="153" spans="1:21" ht="18" hidden="1" customHeight="1" x14ac:dyDescent="0.25">
      <c r="A153" s="12">
        <f t="shared" si="9"/>
        <v>1</v>
      </c>
      <c r="B153" s="8">
        <v>45809</v>
      </c>
      <c r="C153" s="8"/>
      <c r="D153" s="8"/>
      <c r="E153" s="8"/>
      <c r="F153" s="8"/>
      <c r="G153" s="8"/>
      <c r="H153" s="7"/>
      <c r="I153" s="9"/>
      <c r="J153" s="9">
        <f t="shared" si="10"/>
        <v>0</v>
      </c>
      <c r="K153" s="9"/>
      <c r="L153" s="9"/>
      <c r="M153" s="9"/>
      <c r="N153" s="9"/>
      <c r="O153" s="6"/>
      <c r="P153" s="6"/>
      <c r="Q153" s="7"/>
    </row>
    <row r="154" spans="1:21" ht="18" hidden="1" customHeight="1" x14ac:dyDescent="0.25">
      <c r="A154" s="12">
        <f t="shared" si="9"/>
        <v>2</v>
      </c>
      <c r="B154" s="8">
        <v>45810</v>
      </c>
      <c r="C154" s="8"/>
      <c r="D154" s="8"/>
      <c r="E154" s="8"/>
      <c r="F154" s="8"/>
      <c r="G154" s="8"/>
      <c r="H154" s="39"/>
      <c r="I154" s="9"/>
      <c r="J154" s="9">
        <f t="shared" si="10"/>
        <v>0</v>
      </c>
      <c r="K154" s="9"/>
      <c r="L154" s="9"/>
      <c r="M154" s="9"/>
      <c r="N154" s="9"/>
      <c r="O154" s="6"/>
      <c r="P154" s="6"/>
      <c r="Q154" s="7"/>
    </row>
    <row r="155" spans="1:21" ht="18" hidden="1" customHeight="1" x14ac:dyDescent="0.25">
      <c r="A155" s="12">
        <f t="shared" si="9"/>
        <v>3</v>
      </c>
      <c r="B155" s="8">
        <v>45811</v>
      </c>
      <c r="C155" s="8"/>
      <c r="D155" s="8"/>
      <c r="E155" s="8"/>
      <c r="F155" s="8"/>
      <c r="G155" s="8"/>
      <c r="H155" s="39"/>
      <c r="I155" s="9"/>
      <c r="J155" s="9">
        <f t="shared" si="10"/>
        <v>0</v>
      </c>
      <c r="K155" s="9"/>
      <c r="L155" s="9"/>
      <c r="M155" s="9"/>
      <c r="N155" s="9"/>
      <c r="O155" s="6"/>
      <c r="P155" s="6"/>
      <c r="Q155" s="7"/>
    </row>
    <row r="156" spans="1:21" ht="18" hidden="1" customHeight="1" x14ac:dyDescent="0.25">
      <c r="A156" s="12">
        <f t="shared" si="9"/>
        <v>4</v>
      </c>
      <c r="B156" s="8">
        <v>45812</v>
      </c>
      <c r="C156" s="8"/>
      <c r="D156" s="8"/>
      <c r="E156" s="8"/>
      <c r="F156" s="8"/>
      <c r="G156" s="8"/>
      <c r="H156" s="39"/>
      <c r="I156" s="9"/>
      <c r="J156" s="9">
        <f t="shared" si="10"/>
        <v>0</v>
      </c>
      <c r="K156" s="9"/>
      <c r="L156" s="9"/>
      <c r="M156" s="9"/>
      <c r="N156" s="9"/>
      <c r="O156" s="6"/>
      <c r="P156" s="6"/>
      <c r="Q156" s="7"/>
    </row>
    <row r="157" spans="1:21" ht="18" hidden="1" customHeight="1" x14ac:dyDescent="0.25">
      <c r="A157" s="12">
        <f t="shared" si="9"/>
        <v>5</v>
      </c>
      <c r="B157" s="8">
        <v>45813</v>
      </c>
      <c r="C157" s="8"/>
      <c r="D157" s="8"/>
      <c r="E157" s="8"/>
      <c r="F157" s="8"/>
      <c r="G157" s="8"/>
      <c r="H157" s="39"/>
      <c r="I157" s="9"/>
      <c r="J157" s="9">
        <f t="shared" si="10"/>
        <v>0</v>
      </c>
      <c r="K157" s="9"/>
      <c r="L157" s="9"/>
      <c r="M157" s="9"/>
      <c r="N157" s="9"/>
      <c r="O157" s="6"/>
      <c r="P157" s="6"/>
      <c r="Q157" s="7"/>
    </row>
    <row r="158" spans="1:21" ht="18" hidden="1" customHeight="1" x14ac:dyDescent="0.25">
      <c r="A158" s="12">
        <f t="shared" si="9"/>
        <v>6</v>
      </c>
      <c r="B158" s="8">
        <v>45814</v>
      </c>
      <c r="C158" s="8"/>
      <c r="D158" s="8"/>
      <c r="E158" s="8"/>
      <c r="F158" s="8"/>
      <c r="G158" s="8"/>
      <c r="H158" s="39"/>
      <c r="I158" s="9"/>
      <c r="J158" s="9">
        <f t="shared" si="10"/>
        <v>0</v>
      </c>
      <c r="K158" s="9"/>
      <c r="L158" s="9"/>
      <c r="M158" s="9"/>
      <c r="N158" s="9"/>
      <c r="O158" s="6"/>
      <c r="P158" s="6"/>
      <c r="Q158" s="7"/>
    </row>
    <row r="159" spans="1:21" ht="18" hidden="1" customHeight="1" x14ac:dyDescent="0.25">
      <c r="A159" s="12">
        <f t="shared" si="9"/>
        <v>7</v>
      </c>
      <c r="B159" s="8">
        <v>45815</v>
      </c>
      <c r="C159" s="8"/>
      <c r="D159" s="42"/>
      <c r="E159" s="8"/>
      <c r="F159" s="8"/>
      <c r="G159" s="8"/>
      <c r="H159" s="43"/>
      <c r="I159" s="9"/>
      <c r="J159" s="9">
        <f t="shared" si="10"/>
        <v>0</v>
      </c>
      <c r="K159" s="9"/>
      <c r="L159" s="9"/>
      <c r="M159" s="9"/>
      <c r="N159" s="9"/>
      <c r="O159" s="6"/>
      <c r="P159" s="6"/>
      <c r="Q159" s="7"/>
      <c r="S159" s="10" t="s">
        <v>15</v>
      </c>
      <c r="T159" s="11" t="s">
        <v>16</v>
      </c>
      <c r="U159" s="11" t="s">
        <v>17</v>
      </c>
    </row>
    <row r="160" spans="1:21" ht="18" hidden="1" customHeight="1" x14ac:dyDescent="0.25">
      <c r="A160" s="12">
        <f t="shared" si="9"/>
        <v>1</v>
      </c>
      <c r="B160" s="8">
        <v>45816</v>
      </c>
      <c r="C160" s="8"/>
      <c r="D160" s="42"/>
      <c r="E160" s="8"/>
      <c r="F160" s="8"/>
      <c r="G160" s="8"/>
      <c r="H160" s="43"/>
      <c r="I160" s="9"/>
      <c r="J160" s="9">
        <f t="shared" si="10"/>
        <v>0</v>
      </c>
      <c r="K160" s="9"/>
      <c r="L160" s="9"/>
      <c r="M160" s="9"/>
      <c r="N160" s="9"/>
      <c r="O160" s="6"/>
      <c r="P160" s="6"/>
      <c r="Q160" s="7"/>
      <c r="S160" s="13" t="s">
        <v>83</v>
      </c>
      <c r="T160" s="14">
        <v>16</v>
      </c>
      <c r="U160" s="14">
        <f>T160/4</f>
        <v>4</v>
      </c>
    </row>
    <row r="161" spans="1:21" ht="18" hidden="1" customHeight="1" x14ac:dyDescent="0.25">
      <c r="A161" s="12">
        <f t="shared" si="9"/>
        <v>2</v>
      </c>
      <c r="B161" s="8">
        <v>45817</v>
      </c>
      <c r="C161" s="8"/>
      <c r="D161" s="8"/>
      <c r="E161" s="8"/>
      <c r="F161" s="8"/>
      <c r="G161" s="8"/>
      <c r="H161" s="39"/>
      <c r="I161" s="9"/>
      <c r="J161" s="9">
        <f t="shared" si="10"/>
        <v>0</v>
      </c>
      <c r="K161" s="9"/>
      <c r="L161" s="9"/>
      <c r="M161" s="9"/>
      <c r="N161" s="9"/>
      <c r="O161" s="6"/>
      <c r="P161" s="6"/>
      <c r="Q161" s="7"/>
      <c r="S161" s="15" t="s">
        <v>22</v>
      </c>
      <c r="T161" s="14">
        <v>32</v>
      </c>
      <c r="U161" s="14">
        <f t="shared" ref="U161:U164" si="11">T161/4</f>
        <v>8</v>
      </c>
    </row>
    <row r="162" spans="1:21" ht="18" hidden="1" customHeight="1" x14ac:dyDescent="0.25">
      <c r="A162" s="12">
        <f t="shared" si="9"/>
        <v>3</v>
      </c>
      <c r="B162" s="8">
        <v>45818</v>
      </c>
      <c r="C162" s="8"/>
      <c r="D162" s="8"/>
      <c r="E162" s="8"/>
      <c r="F162" s="8"/>
      <c r="G162" s="8"/>
      <c r="H162" s="39"/>
      <c r="I162" s="9"/>
      <c r="J162" s="9">
        <f t="shared" si="10"/>
        <v>0</v>
      </c>
      <c r="K162" s="9"/>
      <c r="L162" s="9"/>
      <c r="M162" s="9"/>
      <c r="N162" s="9"/>
      <c r="O162" s="6"/>
      <c r="P162" s="6"/>
      <c r="Q162" s="7"/>
      <c r="S162" s="16" t="s">
        <v>84</v>
      </c>
      <c r="T162" s="14">
        <v>32</v>
      </c>
      <c r="U162" s="14">
        <f t="shared" si="11"/>
        <v>8</v>
      </c>
    </row>
    <row r="163" spans="1:21" ht="18" hidden="1" customHeight="1" x14ac:dyDescent="0.25">
      <c r="A163" s="12">
        <f t="shared" si="9"/>
        <v>4</v>
      </c>
      <c r="B163" s="8">
        <v>45819</v>
      </c>
      <c r="C163" s="8"/>
      <c r="D163" s="8"/>
      <c r="E163" s="8"/>
      <c r="F163" s="8"/>
      <c r="G163" s="8"/>
      <c r="H163" s="39"/>
      <c r="I163" s="9"/>
      <c r="J163" s="9">
        <f t="shared" si="10"/>
        <v>0</v>
      </c>
      <c r="K163" s="9"/>
      <c r="L163" s="9"/>
      <c r="M163" s="9"/>
      <c r="N163" s="9"/>
      <c r="O163" s="6"/>
      <c r="P163" s="6"/>
      <c r="Q163" s="7"/>
      <c r="S163" s="17" t="s">
        <v>85</v>
      </c>
      <c r="T163" s="14">
        <v>80</v>
      </c>
      <c r="U163" s="14">
        <f t="shared" si="11"/>
        <v>20</v>
      </c>
    </row>
    <row r="164" spans="1:21" ht="18" hidden="1" customHeight="1" x14ac:dyDescent="0.25">
      <c r="A164" s="12">
        <f t="shared" si="9"/>
        <v>5</v>
      </c>
      <c r="B164" s="8">
        <v>45820</v>
      </c>
      <c r="C164" s="8"/>
      <c r="D164" s="8"/>
      <c r="E164" s="8"/>
      <c r="F164" s="8"/>
      <c r="G164" s="8"/>
      <c r="H164" s="39"/>
      <c r="I164" s="9"/>
      <c r="J164" s="9">
        <f t="shared" si="10"/>
        <v>0</v>
      </c>
      <c r="K164" s="9"/>
      <c r="L164" s="9"/>
      <c r="M164" s="9"/>
      <c r="N164" s="9"/>
      <c r="O164" s="6"/>
      <c r="P164" s="6"/>
      <c r="Q164" s="7"/>
      <c r="S164" s="18" t="s">
        <v>42</v>
      </c>
      <c r="T164" s="14">
        <v>20</v>
      </c>
      <c r="U164" s="14">
        <f t="shared" si="11"/>
        <v>5</v>
      </c>
    </row>
    <row r="165" spans="1:21" ht="18" hidden="1" customHeight="1" x14ac:dyDescent="0.25">
      <c r="A165" s="12">
        <f t="shared" si="9"/>
        <v>6</v>
      </c>
      <c r="B165" s="8">
        <v>45821</v>
      </c>
      <c r="C165" s="8"/>
      <c r="D165" s="8"/>
      <c r="E165" s="8"/>
      <c r="F165" s="8"/>
      <c r="G165" s="8"/>
      <c r="H165" s="39"/>
      <c r="I165" s="9"/>
      <c r="J165" s="9">
        <f t="shared" si="10"/>
        <v>0</v>
      </c>
      <c r="K165" s="9"/>
      <c r="L165" s="9"/>
      <c r="M165" s="9"/>
      <c r="N165" s="9"/>
      <c r="O165" s="6"/>
      <c r="P165" s="6"/>
      <c r="Q165" s="7"/>
    </row>
    <row r="166" spans="1:21" ht="18" hidden="1" customHeight="1" x14ac:dyDescent="0.25">
      <c r="A166" s="12">
        <f t="shared" si="9"/>
        <v>7</v>
      </c>
      <c r="B166" s="8">
        <v>45822</v>
      </c>
      <c r="C166" s="8"/>
      <c r="D166" s="42"/>
      <c r="E166" s="8"/>
      <c r="F166" s="8"/>
      <c r="G166" s="8"/>
      <c r="H166" s="9"/>
      <c r="I166" s="9"/>
      <c r="J166" s="9">
        <f t="shared" si="10"/>
        <v>0</v>
      </c>
      <c r="K166" s="9"/>
      <c r="L166" s="9"/>
      <c r="M166" s="9"/>
      <c r="N166" s="9"/>
      <c r="O166" s="6"/>
      <c r="P166" s="6"/>
      <c r="Q166" s="7"/>
    </row>
    <row r="167" spans="1:21" ht="18" hidden="1" customHeight="1" x14ac:dyDescent="0.25">
      <c r="A167" s="12">
        <f t="shared" si="9"/>
        <v>1</v>
      </c>
      <c r="B167" s="8">
        <v>45823</v>
      </c>
      <c r="C167" s="8"/>
      <c r="D167" s="42"/>
      <c r="E167" s="8"/>
      <c r="F167" s="8"/>
      <c r="G167" s="8"/>
      <c r="H167" s="9"/>
      <c r="I167" s="9"/>
      <c r="J167" s="9">
        <f t="shared" si="10"/>
        <v>0</v>
      </c>
      <c r="K167" s="9"/>
      <c r="L167" s="9"/>
      <c r="M167" s="9"/>
      <c r="N167" s="9"/>
      <c r="O167" s="6"/>
      <c r="P167" s="6"/>
      <c r="Q167" s="7"/>
    </row>
    <row r="168" spans="1:21" ht="18" hidden="1" customHeight="1" x14ac:dyDescent="0.25">
      <c r="A168" s="12">
        <f t="shared" si="9"/>
        <v>2</v>
      </c>
      <c r="B168" s="8">
        <v>45824</v>
      </c>
      <c r="C168" s="8"/>
      <c r="D168" s="8"/>
      <c r="E168" s="8"/>
      <c r="F168" s="8"/>
      <c r="G168" s="8"/>
      <c r="H168" s="39"/>
      <c r="I168" s="9"/>
      <c r="J168" s="9">
        <f t="shared" si="10"/>
        <v>0</v>
      </c>
      <c r="K168" s="9"/>
      <c r="L168" s="9"/>
      <c r="M168" s="9"/>
      <c r="N168" s="9"/>
      <c r="O168" s="6"/>
      <c r="P168" s="6"/>
      <c r="Q168" s="7"/>
    </row>
    <row r="169" spans="1:21" ht="18" hidden="1" customHeight="1" x14ac:dyDescent="0.25">
      <c r="A169" s="12">
        <f t="shared" si="9"/>
        <v>3</v>
      </c>
      <c r="B169" s="8">
        <v>45825</v>
      </c>
      <c r="C169" s="8"/>
      <c r="D169" s="8"/>
      <c r="E169" s="8"/>
      <c r="F169" s="8"/>
      <c r="G169" s="8"/>
      <c r="H169" s="39"/>
      <c r="I169" s="9"/>
      <c r="J169" s="9">
        <f t="shared" si="10"/>
        <v>0</v>
      </c>
      <c r="K169" s="9"/>
      <c r="L169" s="9"/>
      <c r="M169" s="9"/>
      <c r="N169" s="9"/>
      <c r="O169" s="6"/>
      <c r="P169" s="6"/>
      <c r="Q169" s="7"/>
    </row>
    <row r="170" spans="1:21" ht="18" hidden="1" customHeight="1" x14ac:dyDescent="0.25">
      <c r="A170" s="12">
        <f t="shared" si="9"/>
        <v>4</v>
      </c>
      <c r="B170" s="8">
        <v>45826</v>
      </c>
      <c r="C170" s="8"/>
      <c r="D170" s="8"/>
      <c r="E170" s="8"/>
      <c r="F170" s="8"/>
      <c r="G170" s="8"/>
      <c r="H170" s="39"/>
      <c r="I170" s="9"/>
      <c r="J170" s="9">
        <f t="shared" si="10"/>
        <v>0</v>
      </c>
      <c r="K170" s="9"/>
      <c r="L170" s="9"/>
      <c r="M170" s="9"/>
      <c r="N170" s="9"/>
      <c r="O170" s="6"/>
      <c r="P170" s="6"/>
      <c r="Q170" s="7"/>
    </row>
    <row r="171" spans="1:21" ht="18" hidden="1" customHeight="1" x14ac:dyDescent="0.25">
      <c r="A171" s="12">
        <f t="shared" si="9"/>
        <v>5</v>
      </c>
      <c r="B171" s="8">
        <v>45827</v>
      </c>
      <c r="C171" s="8"/>
      <c r="D171" s="8"/>
      <c r="E171" s="8"/>
      <c r="F171" s="8"/>
      <c r="G171" s="8"/>
      <c r="H171" s="7" t="s">
        <v>21</v>
      </c>
      <c r="I171" s="9"/>
      <c r="J171" s="9">
        <f t="shared" si="10"/>
        <v>0</v>
      </c>
      <c r="K171" s="9"/>
      <c r="L171" s="9"/>
      <c r="M171" s="9"/>
      <c r="N171" s="9"/>
      <c r="O171" s="6"/>
      <c r="P171" s="6"/>
      <c r="Q171" s="7"/>
    </row>
    <row r="172" spans="1:21" ht="18" hidden="1" customHeight="1" x14ac:dyDescent="0.25">
      <c r="A172" s="12">
        <f t="shared" si="9"/>
        <v>6</v>
      </c>
      <c r="B172" s="8">
        <v>45828</v>
      </c>
      <c r="C172" s="8"/>
      <c r="D172" s="31"/>
      <c r="E172" s="8"/>
      <c r="F172" s="8"/>
      <c r="G172" s="8"/>
      <c r="H172" s="9"/>
      <c r="I172" s="9"/>
      <c r="J172" s="9">
        <f t="shared" si="10"/>
        <v>0</v>
      </c>
      <c r="K172" s="9"/>
      <c r="L172" s="9"/>
      <c r="M172" s="9"/>
      <c r="N172" s="9"/>
      <c r="O172" s="6"/>
      <c r="P172" s="6"/>
      <c r="Q172" s="7"/>
    </row>
    <row r="173" spans="1:21" ht="18" hidden="1" customHeight="1" x14ac:dyDescent="0.25">
      <c r="A173" s="12">
        <f t="shared" si="9"/>
        <v>7</v>
      </c>
      <c r="B173" s="8">
        <v>45829</v>
      </c>
      <c r="C173" s="8"/>
      <c r="D173" s="42"/>
      <c r="E173" s="8"/>
      <c r="F173" s="8"/>
      <c r="G173" s="8"/>
      <c r="H173" s="9"/>
      <c r="I173" s="9"/>
      <c r="J173" s="9">
        <f t="shared" si="10"/>
        <v>0</v>
      </c>
      <c r="K173" s="9"/>
      <c r="L173" s="9"/>
      <c r="M173" s="9"/>
      <c r="N173" s="9"/>
      <c r="O173" s="6"/>
      <c r="P173" s="6"/>
      <c r="Q173" s="7"/>
    </row>
    <row r="174" spans="1:21" ht="18" hidden="1" customHeight="1" x14ac:dyDescent="0.25">
      <c r="A174" s="12">
        <f t="shared" si="9"/>
        <v>1</v>
      </c>
      <c r="B174" s="8">
        <v>45830</v>
      </c>
      <c r="C174" s="8"/>
      <c r="D174" s="42"/>
      <c r="E174" s="8"/>
      <c r="F174" s="8"/>
      <c r="G174" s="8"/>
      <c r="H174" s="9"/>
      <c r="I174" s="9"/>
      <c r="J174" s="9">
        <f t="shared" si="10"/>
        <v>0</v>
      </c>
      <c r="K174" s="9"/>
      <c r="L174" s="9"/>
      <c r="M174" s="9"/>
      <c r="N174" s="9"/>
      <c r="O174" s="6"/>
      <c r="P174" s="6"/>
      <c r="Q174" s="7"/>
    </row>
    <row r="175" spans="1:21" ht="18" hidden="1" customHeight="1" x14ac:dyDescent="0.25">
      <c r="A175" s="12">
        <f t="shared" si="9"/>
        <v>2</v>
      </c>
      <c r="B175" s="8">
        <v>45831</v>
      </c>
      <c r="C175" s="8"/>
      <c r="D175" s="8"/>
      <c r="E175" s="8"/>
      <c r="F175" s="8"/>
      <c r="G175" s="8"/>
      <c r="H175" s="39"/>
      <c r="I175" s="9"/>
      <c r="J175" s="9">
        <f t="shared" si="10"/>
        <v>0</v>
      </c>
      <c r="K175" s="9"/>
      <c r="L175" s="9"/>
      <c r="M175" s="9"/>
      <c r="N175" s="9"/>
      <c r="O175" s="6"/>
      <c r="P175" s="6"/>
      <c r="Q175" s="7"/>
    </row>
    <row r="176" spans="1:21" ht="18" hidden="1" customHeight="1" x14ac:dyDescent="0.25">
      <c r="A176" s="12">
        <f t="shared" si="9"/>
        <v>3</v>
      </c>
      <c r="B176" s="8">
        <v>45832</v>
      </c>
      <c r="C176" s="8"/>
      <c r="D176" s="8"/>
      <c r="E176" s="8"/>
      <c r="F176" s="8"/>
      <c r="G176" s="8"/>
      <c r="H176" s="39"/>
      <c r="I176" s="9"/>
      <c r="J176" s="9">
        <f t="shared" si="10"/>
        <v>0</v>
      </c>
      <c r="K176" s="9"/>
      <c r="L176" s="9"/>
      <c r="M176" s="9"/>
      <c r="N176" s="9"/>
      <c r="O176" s="6"/>
      <c r="P176" s="6"/>
      <c r="Q176" s="7"/>
    </row>
    <row r="177" spans="1:17" ht="18" hidden="1" customHeight="1" x14ac:dyDescent="0.25">
      <c r="A177" s="12">
        <f t="shared" si="9"/>
        <v>4</v>
      </c>
      <c r="B177" s="8">
        <v>45833</v>
      </c>
      <c r="C177" s="8"/>
      <c r="D177" s="8"/>
      <c r="E177" s="8"/>
      <c r="F177" s="8"/>
      <c r="G177" s="8"/>
      <c r="H177" s="39"/>
      <c r="I177" s="9"/>
      <c r="J177" s="9">
        <f t="shared" si="10"/>
        <v>0</v>
      </c>
      <c r="K177" s="9"/>
      <c r="L177" s="9"/>
      <c r="M177" s="9"/>
      <c r="N177" s="9"/>
      <c r="O177" s="6"/>
      <c r="P177" s="6"/>
      <c r="Q177" s="7"/>
    </row>
    <row r="178" spans="1:17" ht="18" hidden="1" customHeight="1" x14ac:dyDescent="0.25">
      <c r="A178" s="12">
        <f t="shared" si="9"/>
        <v>5</v>
      </c>
      <c r="B178" s="8">
        <v>45834</v>
      </c>
      <c r="C178" s="8"/>
      <c r="D178" s="8"/>
      <c r="E178" s="8"/>
      <c r="F178" s="8"/>
      <c r="G178" s="8"/>
      <c r="H178" s="9"/>
      <c r="I178" s="9"/>
      <c r="J178" s="9">
        <f t="shared" si="10"/>
        <v>0</v>
      </c>
      <c r="K178" s="9"/>
      <c r="L178" s="9"/>
      <c r="M178" s="9"/>
      <c r="N178" s="9"/>
      <c r="O178" s="6"/>
      <c r="P178" s="6"/>
      <c r="Q178" s="7"/>
    </row>
    <row r="179" spans="1:17" ht="18" hidden="1" customHeight="1" x14ac:dyDescent="0.25">
      <c r="A179" s="12">
        <f t="shared" si="9"/>
        <v>6</v>
      </c>
      <c r="B179" s="8">
        <v>45835</v>
      </c>
      <c r="C179" s="8"/>
      <c r="D179" s="31"/>
      <c r="E179" s="8"/>
      <c r="F179" s="8"/>
      <c r="G179" s="8"/>
      <c r="H179" s="9"/>
      <c r="I179" s="9"/>
      <c r="J179" s="9">
        <f t="shared" si="10"/>
        <v>0</v>
      </c>
      <c r="K179" s="9"/>
      <c r="L179" s="9"/>
      <c r="M179" s="9"/>
      <c r="N179" s="9"/>
      <c r="O179" s="6"/>
      <c r="P179" s="6"/>
      <c r="Q179" s="7"/>
    </row>
    <row r="180" spans="1:17" ht="18" hidden="1" customHeight="1" x14ac:dyDescent="0.25">
      <c r="A180" s="12">
        <f t="shared" si="9"/>
        <v>7</v>
      </c>
      <c r="B180" s="8">
        <v>45836</v>
      </c>
      <c r="C180" s="8"/>
      <c r="D180" s="42"/>
      <c r="E180" s="8"/>
      <c r="F180" s="8"/>
      <c r="G180" s="8"/>
      <c r="H180" s="9"/>
      <c r="I180" s="9"/>
      <c r="J180" s="9">
        <f t="shared" si="10"/>
        <v>0</v>
      </c>
      <c r="K180" s="9"/>
      <c r="L180" s="9"/>
      <c r="M180" s="9"/>
      <c r="N180" s="9"/>
      <c r="O180" s="6"/>
      <c r="P180" s="6"/>
      <c r="Q180" s="7"/>
    </row>
    <row r="181" spans="1:17" ht="18" hidden="1" customHeight="1" x14ac:dyDescent="0.25">
      <c r="A181" s="12">
        <f t="shared" si="9"/>
        <v>1</v>
      </c>
      <c r="B181" s="8">
        <v>45837</v>
      </c>
      <c r="C181" s="8"/>
      <c r="D181" s="8"/>
      <c r="E181" s="8"/>
      <c r="F181" s="8"/>
      <c r="G181" s="8"/>
      <c r="H181" s="39"/>
      <c r="I181" s="9"/>
      <c r="J181" s="9">
        <f t="shared" si="10"/>
        <v>0</v>
      </c>
      <c r="K181" s="9"/>
      <c r="L181" s="9"/>
      <c r="M181" s="9"/>
      <c r="N181" s="9"/>
      <c r="O181" s="6"/>
      <c r="P181" s="6"/>
      <c r="Q181" s="7"/>
    </row>
    <row r="182" spans="1:17" ht="18" hidden="1" customHeight="1" x14ac:dyDescent="0.25">
      <c r="A182" s="12">
        <f t="shared" si="9"/>
        <v>2</v>
      </c>
      <c r="B182" s="8">
        <v>45838</v>
      </c>
      <c r="C182" s="8"/>
      <c r="D182" s="8"/>
      <c r="E182" s="8"/>
      <c r="F182" s="8"/>
      <c r="G182" s="8"/>
      <c r="H182" s="39" t="s">
        <v>86</v>
      </c>
      <c r="I182" s="9"/>
      <c r="J182" s="9">
        <f t="shared" si="10"/>
        <v>0</v>
      </c>
      <c r="K182" s="9"/>
      <c r="L182" s="9"/>
      <c r="M182" s="9"/>
      <c r="N182" s="9"/>
      <c r="O182" s="6"/>
      <c r="P182" s="6"/>
      <c r="Q182" s="7"/>
    </row>
    <row r="183" spans="1:17" ht="18" hidden="1" customHeight="1" x14ac:dyDescent="0.25">
      <c r="A183" s="12">
        <f t="shared" si="9"/>
        <v>3</v>
      </c>
      <c r="B183" s="8">
        <v>45839</v>
      </c>
      <c r="C183" s="8"/>
      <c r="D183" s="8"/>
      <c r="E183" s="8"/>
      <c r="F183" s="8"/>
      <c r="G183" s="8"/>
      <c r="H183" s="39"/>
      <c r="I183" s="9"/>
      <c r="J183" s="9">
        <f t="shared" si="10"/>
        <v>0</v>
      </c>
      <c r="K183" s="9"/>
      <c r="L183" s="9"/>
      <c r="M183" s="9"/>
      <c r="N183" s="9"/>
      <c r="O183" s="6"/>
      <c r="P183" s="6"/>
      <c r="Q183" s="7"/>
    </row>
    <row r="184" spans="1:17" ht="18" hidden="1" customHeight="1" x14ac:dyDescent="0.25">
      <c r="A184" s="12">
        <f t="shared" si="9"/>
        <v>4</v>
      </c>
      <c r="B184" s="8">
        <v>45840</v>
      </c>
      <c r="C184" s="8"/>
      <c r="D184" s="8"/>
      <c r="E184" s="8"/>
      <c r="F184" s="8"/>
      <c r="G184" s="8"/>
      <c r="H184" s="39"/>
      <c r="I184" s="9"/>
      <c r="J184" s="9">
        <f t="shared" si="10"/>
        <v>0</v>
      </c>
      <c r="K184" s="9"/>
      <c r="L184" s="9"/>
      <c r="M184" s="9"/>
      <c r="N184" s="9"/>
      <c r="O184" s="6"/>
      <c r="P184" s="6"/>
      <c r="Q184" s="7"/>
    </row>
    <row r="185" spans="1:17" ht="18" hidden="1" customHeight="1" x14ac:dyDescent="0.25">
      <c r="A185" s="12">
        <f t="shared" si="9"/>
        <v>5</v>
      </c>
      <c r="B185" s="8">
        <v>45841</v>
      </c>
      <c r="C185" s="8"/>
      <c r="D185" s="8"/>
      <c r="E185" s="8"/>
      <c r="F185" s="8"/>
      <c r="G185" s="8"/>
      <c r="H185" s="9"/>
      <c r="I185" s="9"/>
      <c r="J185" s="9">
        <f t="shared" si="10"/>
        <v>0</v>
      </c>
      <c r="K185" s="9"/>
      <c r="L185" s="9"/>
      <c r="M185" s="9"/>
      <c r="N185" s="9"/>
      <c r="O185" s="6"/>
      <c r="P185" s="6"/>
      <c r="Q185" s="7"/>
    </row>
    <row r="186" spans="1:17" ht="18" hidden="1" customHeight="1" x14ac:dyDescent="0.25">
      <c r="A186" s="12">
        <f t="shared" si="9"/>
        <v>6</v>
      </c>
      <c r="B186" s="8">
        <v>45842</v>
      </c>
      <c r="C186" s="8"/>
      <c r="D186" s="31"/>
      <c r="E186" s="8"/>
      <c r="F186" s="8"/>
      <c r="G186" s="8"/>
      <c r="H186" s="9"/>
      <c r="I186" s="9"/>
      <c r="J186" s="9">
        <f t="shared" si="10"/>
        <v>0</v>
      </c>
      <c r="K186" s="9"/>
      <c r="L186" s="9"/>
      <c r="M186" s="9"/>
      <c r="N186" s="9"/>
      <c r="O186" s="6"/>
      <c r="P186" s="6"/>
      <c r="Q186" s="7"/>
    </row>
    <row r="187" spans="1:17" ht="18" hidden="1" customHeight="1" x14ac:dyDescent="0.25">
      <c r="A187" s="12">
        <f t="shared" si="9"/>
        <v>7</v>
      </c>
      <c r="B187" s="8">
        <v>45843</v>
      </c>
      <c r="C187" s="8"/>
      <c r="D187" s="42"/>
      <c r="E187" s="8"/>
      <c r="F187" s="8"/>
      <c r="G187" s="8"/>
      <c r="H187" s="9"/>
      <c r="I187" s="9"/>
      <c r="J187" s="9">
        <f t="shared" si="10"/>
        <v>0</v>
      </c>
      <c r="K187" s="9"/>
      <c r="L187" s="9"/>
      <c r="M187" s="9"/>
      <c r="N187" s="9"/>
      <c r="O187" s="6"/>
      <c r="P187" s="6"/>
      <c r="Q187" s="7"/>
    </row>
    <row r="188" spans="1:17" ht="18" hidden="1" customHeight="1" x14ac:dyDescent="0.25">
      <c r="A188" s="12">
        <f t="shared" si="9"/>
        <v>1</v>
      </c>
      <c r="B188" s="8">
        <v>45844</v>
      </c>
      <c r="C188" s="8"/>
      <c r="D188" s="42"/>
      <c r="E188" s="8"/>
      <c r="F188" s="8"/>
      <c r="G188" s="8"/>
      <c r="H188" s="9"/>
      <c r="I188" s="9"/>
      <c r="J188" s="9">
        <f t="shared" si="10"/>
        <v>0</v>
      </c>
      <c r="K188" s="9"/>
      <c r="L188" s="9"/>
      <c r="M188" s="9"/>
      <c r="N188" s="9"/>
      <c r="O188" s="6"/>
      <c r="P188" s="6"/>
      <c r="Q188" s="7"/>
    </row>
    <row r="189" spans="1:17" ht="18" hidden="1" customHeight="1" x14ac:dyDescent="0.25">
      <c r="A189" s="12">
        <f t="shared" si="9"/>
        <v>2</v>
      </c>
      <c r="B189" s="8">
        <v>45845</v>
      </c>
      <c r="C189" s="8"/>
      <c r="D189" s="8"/>
      <c r="E189" s="8"/>
      <c r="F189" s="8"/>
      <c r="G189" s="8"/>
      <c r="H189" s="39"/>
      <c r="I189" s="9"/>
      <c r="J189" s="9">
        <f t="shared" si="10"/>
        <v>0</v>
      </c>
      <c r="K189" s="9"/>
      <c r="L189" s="9"/>
      <c r="M189" s="9"/>
      <c r="N189" s="9"/>
      <c r="O189" s="6"/>
      <c r="P189" s="6"/>
      <c r="Q189" s="7"/>
    </row>
    <row r="190" spans="1:17" ht="18" hidden="1" customHeight="1" x14ac:dyDescent="0.25">
      <c r="A190" s="12">
        <f t="shared" si="9"/>
        <v>3</v>
      </c>
      <c r="B190" s="8">
        <v>45846</v>
      </c>
      <c r="C190" s="8"/>
      <c r="D190" s="8"/>
      <c r="E190" s="8"/>
      <c r="F190" s="8"/>
      <c r="G190" s="8"/>
      <c r="H190" s="39"/>
      <c r="I190" s="9"/>
      <c r="J190" s="9">
        <f t="shared" si="10"/>
        <v>0</v>
      </c>
      <c r="K190" s="9"/>
      <c r="L190" s="9"/>
      <c r="M190" s="9"/>
      <c r="N190" s="9"/>
      <c r="O190" s="6"/>
      <c r="P190" s="6"/>
      <c r="Q190" s="7"/>
    </row>
    <row r="191" spans="1:17" ht="18" hidden="1" customHeight="1" x14ac:dyDescent="0.25">
      <c r="A191" s="12">
        <f t="shared" si="9"/>
        <v>4</v>
      </c>
      <c r="B191" s="8">
        <v>45847</v>
      </c>
      <c r="C191" s="8"/>
      <c r="D191" s="8"/>
      <c r="E191" s="8"/>
      <c r="F191" s="8"/>
      <c r="G191" s="8"/>
      <c r="H191" s="39"/>
      <c r="I191" s="9"/>
      <c r="J191" s="9">
        <f t="shared" si="10"/>
        <v>0</v>
      </c>
      <c r="K191" s="9"/>
      <c r="L191" s="9"/>
      <c r="M191" s="9"/>
      <c r="N191" s="9"/>
      <c r="O191" s="6"/>
      <c r="P191" s="6"/>
      <c r="Q191" s="7"/>
    </row>
    <row r="192" spans="1:17" ht="18" hidden="1" customHeight="1" x14ac:dyDescent="0.25">
      <c r="A192" s="12">
        <f t="shared" si="9"/>
        <v>5</v>
      </c>
      <c r="B192" s="8">
        <v>45848</v>
      </c>
      <c r="C192" s="8"/>
      <c r="D192" s="8"/>
      <c r="E192" s="8"/>
      <c r="F192" s="8"/>
      <c r="G192" s="8"/>
      <c r="H192" s="9"/>
      <c r="I192" s="9"/>
      <c r="J192" s="9">
        <f t="shared" si="10"/>
        <v>0</v>
      </c>
      <c r="K192" s="9"/>
      <c r="L192" s="9"/>
      <c r="M192" s="9"/>
      <c r="N192" s="9"/>
      <c r="O192" s="6"/>
      <c r="P192" s="6"/>
      <c r="Q192" s="7"/>
    </row>
    <row r="193" spans="1:17" ht="18" hidden="1" customHeight="1" x14ac:dyDescent="0.25">
      <c r="A193" s="12">
        <f t="shared" si="9"/>
        <v>6</v>
      </c>
      <c r="B193" s="8">
        <v>45849</v>
      </c>
      <c r="C193" s="8"/>
      <c r="D193" s="8"/>
      <c r="E193" s="8"/>
      <c r="F193" s="8"/>
      <c r="G193" s="8"/>
      <c r="H193" s="9"/>
      <c r="I193" s="9"/>
      <c r="J193" s="9">
        <f t="shared" si="10"/>
        <v>0</v>
      </c>
      <c r="K193" s="9"/>
      <c r="L193" s="9"/>
      <c r="M193" s="9"/>
      <c r="N193" s="9"/>
      <c r="O193" s="6"/>
      <c r="P193" s="6"/>
      <c r="Q193" s="7"/>
    </row>
    <row r="194" spans="1:17" ht="18" hidden="1" customHeight="1" x14ac:dyDescent="0.25">
      <c r="A194" s="12">
        <f t="shared" si="9"/>
        <v>7</v>
      </c>
      <c r="B194" s="8">
        <v>45850</v>
      </c>
      <c r="C194" s="8"/>
      <c r="D194" s="42"/>
      <c r="E194" s="8"/>
      <c r="F194" s="8"/>
      <c r="G194" s="8"/>
      <c r="H194" s="9"/>
      <c r="I194" s="9"/>
      <c r="J194" s="9">
        <f t="shared" si="10"/>
        <v>0</v>
      </c>
      <c r="K194" s="9"/>
      <c r="L194" s="9"/>
      <c r="M194" s="9"/>
      <c r="N194" s="9"/>
      <c r="O194" s="6"/>
      <c r="P194" s="6"/>
      <c r="Q194" s="7"/>
    </row>
    <row r="195" spans="1:17" ht="18" hidden="1" customHeight="1" x14ac:dyDescent="0.25">
      <c r="A195" s="12">
        <f t="shared" ref="A195:A258" si="12">WEEKDAY(B195)</f>
        <v>1</v>
      </c>
      <c r="B195" s="8">
        <v>45851</v>
      </c>
      <c r="C195" s="8"/>
      <c r="D195" s="42"/>
      <c r="E195" s="8"/>
      <c r="F195" s="8"/>
      <c r="G195" s="8"/>
      <c r="H195" s="9"/>
      <c r="I195" s="9"/>
      <c r="J195" s="9">
        <f t="shared" ref="J195:J258" si="13">IF(A195=7,COUNTA(I195)*8,IF(OR(N195="Online",N195="Tutoria",N195="Meio",),COUNTA(I195)*2,COUNTA(I195)*4))</f>
        <v>0</v>
      </c>
      <c r="K195" s="9"/>
      <c r="L195" s="9"/>
      <c r="M195" s="9"/>
      <c r="N195" s="9"/>
      <c r="O195" s="6"/>
      <c r="P195" s="6"/>
      <c r="Q195" s="7"/>
    </row>
    <row r="196" spans="1:17" ht="18" hidden="1" customHeight="1" x14ac:dyDescent="0.25">
      <c r="A196" s="12">
        <f t="shared" si="12"/>
        <v>2</v>
      </c>
      <c r="B196" s="8">
        <v>45852</v>
      </c>
      <c r="C196" s="8"/>
      <c r="D196" s="8"/>
      <c r="E196" s="8"/>
      <c r="F196" s="8"/>
      <c r="G196" s="8"/>
      <c r="H196" s="39"/>
      <c r="I196" s="9"/>
      <c r="J196" s="9">
        <f t="shared" si="13"/>
        <v>0</v>
      </c>
      <c r="K196" s="9"/>
      <c r="L196" s="9"/>
      <c r="M196" s="9"/>
      <c r="N196" s="9"/>
      <c r="O196" s="6"/>
      <c r="P196" s="6"/>
      <c r="Q196" s="7"/>
    </row>
    <row r="197" spans="1:17" ht="18" hidden="1" customHeight="1" x14ac:dyDescent="0.25">
      <c r="A197" s="12">
        <f t="shared" si="12"/>
        <v>3</v>
      </c>
      <c r="B197" s="8">
        <v>45853</v>
      </c>
      <c r="C197" s="8"/>
      <c r="D197" s="8"/>
      <c r="E197" s="8"/>
      <c r="F197" s="8"/>
      <c r="G197" s="8"/>
      <c r="H197" s="39"/>
      <c r="I197" s="9"/>
      <c r="J197" s="9">
        <f t="shared" si="13"/>
        <v>0</v>
      </c>
      <c r="K197" s="9"/>
      <c r="L197" s="9"/>
      <c r="M197" s="9"/>
      <c r="N197" s="9"/>
      <c r="O197" s="6"/>
      <c r="P197" s="6"/>
      <c r="Q197" s="7"/>
    </row>
    <row r="198" spans="1:17" ht="18" hidden="1" customHeight="1" x14ac:dyDescent="0.25">
      <c r="A198" s="12">
        <f t="shared" si="12"/>
        <v>4</v>
      </c>
      <c r="B198" s="8">
        <v>45854</v>
      </c>
      <c r="C198" s="8"/>
      <c r="D198" s="8"/>
      <c r="E198" s="8"/>
      <c r="F198" s="8"/>
      <c r="G198" s="8"/>
      <c r="H198" s="39"/>
      <c r="I198" s="9"/>
      <c r="J198" s="9">
        <f t="shared" si="13"/>
        <v>0</v>
      </c>
      <c r="K198" s="9"/>
      <c r="L198" s="9"/>
      <c r="M198" s="9"/>
      <c r="N198" s="9"/>
      <c r="O198" s="6"/>
      <c r="P198" s="6"/>
      <c r="Q198" s="7"/>
    </row>
    <row r="199" spans="1:17" ht="18" hidden="1" customHeight="1" x14ac:dyDescent="0.25">
      <c r="A199" s="12">
        <f t="shared" si="12"/>
        <v>5</v>
      </c>
      <c r="B199" s="8">
        <v>45855</v>
      </c>
      <c r="C199" s="8"/>
      <c r="D199" s="8"/>
      <c r="E199" s="8"/>
      <c r="F199" s="8"/>
      <c r="G199" s="8"/>
      <c r="H199" s="9"/>
      <c r="I199" s="9"/>
      <c r="J199" s="9">
        <f t="shared" si="13"/>
        <v>0</v>
      </c>
      <c r="K199" s="9"/>
      <c r="L199" s="9"/>
      <c r="M199" s="9"/>
      <c r="N199" s="9"/>
      <c r="O199" s="6"/>
      <c r="P199" s="6"/>
      <c r="Q199" s="7"/>
    </row>
    <row r="200" spans="1:17" ht="18" hidden="1" customHeight="1" x14ac:dyDescent="0.25">
      <c r="A200" s="12">
        <f t="shared" si="12"/>
        <v>6</v>
      </c>
      <c r="B200" s="8">
        <v>45856</v>
      </c>
      <c r="C200" s="8"/>
      <c r="D200" s="31"/>
      <c r="E200" s="8"/>
      <c r="F200" s="8"/>
      <c r="G200" s="8"/>
      <c r="H200" s="9"/>
      <c r="I200" s="9"/>
      <c r="J200" s="9">
        <f t="shared" si="13"/>
        <v>0</v>
      </c>
      <c r="K200" s="9"/>
      <c r="L200" s="9"/>
      <c r="M200" s="9"/>
      <c r="N200" s="9"/>
      <c r="O200" s="6"/>
      <c r="P200" s="6"/>
      <c r="Q200" s="7"/>
    </row>
    <row r="201" spans="1:17" ht="18" hidden="1" customHeight="1" x14ac:dyDescent="0.25">
      <c r="A201" s="12">
        <f t="shared" si="12"/>
        <v>7</v>
      </c>
      <c r="B201" s="8">
        <v>45857</v>
      </c>
      <c r="C201" s="8"/>
      <c r="D201" s="42"/>
      <c r="E201" s="8"/>
      <c r="F201" s="8"/>
      <c r="G201" s="8"/>
      <c r="H201" s="9"/>
      <c r="I201" s="9"/>
      <c r="J201" s="9">
        <f t="shared" si="13"/>
        <v>0</v>
      </c>
      <c r="K201" s="9"/>
      <c r="L201" s="9"/>
      <c r="M201" s="9"/>
      <c r="N201" s="9"/>
      <c r="O201" s="6"/>
      <c r="P201" s="6"/>
      <c r="Q201" s="7"/>
    </row>
    <row r="202" spans="1:17" ht="18" hidden="1" customHeight="1" x14ac:dyDescent="0.25">
      <c r="A202" s="12">
        <f t="shared" si="12"/>
        <v>1</v>
      </c>
      <c r="B202" s="8">
        <v>45858</v>
      </c>
      <c r="C202" s="8"/>
      <c r="D202" s="42"/>
      <c r="E202" s="8"/>
      <c r="F202" s="8"/>
      <c r="G202" s="8"/>
      <c r="H202" s="9"/>
      <c r="I202" s="9"/>
      <c r="J202" s="9">
        <f t="shared" si="13"/>
        <v>0</v>
      </c>
      <c r="K202" s="9"/>
      <c r="L202" s="9"/>
      <c r="M202" s="9"/>
      <c r="N202" s="9"/>
      <c r="O202" s="6"/>
      <c r="P202" s="6"/>
      <c r="Q202" s="7"/>
    </row>
    <row r="203" spans="1:17" ht="18" hidden="1" customHeight="1" x14ac:dyDescent="0.25">
      <c r="A203" s="12">
        <f t="shared" si="12"/>
        <v>2</v>
      </c>
      <c r="B203" s="8">
        <v>45859</v>
      </c>
      <c r="C203" s="8"/>
      <c r="D203" s="8"/>
      <c r="E203" s="8"/>
      <c r="F203" s="8"/>
      <c r="G203" s="8"/>
      <c r="H203" s="7" t="s">
        <v>81</v>
      </c>
      <c r="I203" s="9"/>
      <c r="J203" s="9">
        <f t="shared" si="13"/>
        <v>0</v>
      </c>
      <c r="K203" s="9"/>
      <c r="L203" s="9"/>
      <c r="M203" s="9"/>
      <c r="N203" s="9"/>
      <c r="O203" s="6"/>
      <c r="P203" s="6"/>
      <c r="Q203" s="7"/>
    </row>
    <row r="204" spans="1:17" ht="18" hidden="1" customHeight="1" x14ac:dyDescent="0.25">
      <c r="A204" s="12">
        <f t="shared" si="12"/>
        <v>3</v>
      </c>
      <c r="B204" s="8">
        <v>45860</v>
      </c>
      <c r="C204" s="8"/>
      <c r="D204" s="8"/>
      <c r="E204" s="8"/>
      <c r="F204" s="8"/>
      <c r="G204" s="8"/>
      <c r="H204" s="7" t="s">
        <v>81</v>
      </c>
      <c r="I204" s="9"/>
      <c r="J204" s="9">
        <f t="shared" si="13"/>
        <v>0</v>
      </c>
      <c r="K204" s="9"/>
      <c r="L204" s="9"/>
      <c r="M204" s="9"/>
      <c r="N204" s="9"/>
      <c r="O204" s="6"/>
      <c r="P204" s="6"/>
      <c r="Q204" s="7"/>
    </row>
    <row r="205" spans="1:17" ht="18" hidden="1" customHeight="1" x14ac:dyDescent="0.25">
      <c r="A205" s="12">
        <f t="shared" si="12"/>
        <v>4</v>
      </c>
      <c r="B205" s="8">
        <v>45861</v>
      </c>
      <c r="C205" s="8"/>
      <c r="D205" s="8"/>
      <c r="E205" s="8"/>
      <c r="F205" s="8"/>
      <c r="G205" s="8"/>
      <c r="H205" s="7" t="s">
        <v>81</v>
      </c>
      <c r="I205" s="9"/>
      <c r="J205" s="9">
        <f t="shared" si="13"/>
        <v>0</v>
      </c>
      <c r="K205" s="9"/>
      <c r="L205" s="9"/>
      <c r="M205" s="9"/>
      <c r="N205" s="9"/>
      <c r="O205" s="6"/>
      <c r="P205" s="6"/>
      <c r="Q205" s="7"/>
    </row>
    <row r="206" spans="1:17" ht="18" hidden="1" customHeight="1" x14ac:dyDescent="0.25">
      <c r="A206" s="12">
        <f t="shared" si="12"/>
        <v>5</v>
      </c>
      <c r="B206" s="8">
        <v>45862</v>
      </c>
      <c r="C206" s="8"/>
      <c r="D206" s="8"/>
      <c r="E206" s="8"/>
      <c r="F206" s="8"/>
      <c r="G206" s="8"/>
      <c r="H206" s="7" t="s">
        <v>81</v>
      </c>
      <c r="I206" s="9"/>
      <c r="J206" s="9">
        <f t="shared" si="13"/>
        <v>0</v>
      </c>
      <c r="K206" s="9"/>
      <c r="L206" s="9"/>
      <c r="M206" s="9"/>
      <c r="N206" s="9"/>
      <c r="O206" s="6"/>
      <c r="P206" s="6"/>
      <c r="Q206" s="7"/>
    </row>
    <row r="207" spans="1:17" ht="18" hidden="1" customHeight="1" x14ac:dyDescent="0.25">
      <c r="A207" s="12">
        <f t="shared" si="12"/>
        <v>6</v>
      </c>
      <c r="B207" s="8">
        <v>45863</v>
      </c>
      <c r="C207" s="8"/>
      <c r="D207" s="8"/>
      <c r="E207" s="8"/>
      <c r="F207" s="8"/>
      <c r="G207" s="8"/>
      <c r="H207" s="7" t="s">
        <v>81</v>
      </c>
      <c r="I207" s="9"/>
      <c r="J207" s="9">
        <f t="shared" si="13"/>
        <v>0</v>
      </c>
      <c r="K207" s="9"/>
      <c r="L207" s="9"/>
      <c r="M207" s="9"/>
      <c r="N207" s="9"/>
      <c r="O207" s="6"/>
      <c r="P207" s="6"/>
      <c r="Q207" s="7"/>
    </row>
    <row r="208" spans="1:17" ht="18" hidden="1" customHeight="1" x14ac:dyDescent="0.25">
      <c r="A208" s="12">
        <f t="shared" si="12"/>
        <v>7</v>
      </c>
      <c r="B208" s="8">
        <v>45864</v>
      </c>
      <c r="C208" s="8"/>
      <c r="D208" s="8"/>
      <c r="E208" s="8"/>
      <c r="F208" s="8"/>
      <c r="G208" s="8"/>
      <c r="H208" s="7" t="s">
        <v>81</v>
      </c>
      <c r="I208" s="9"/>
      <c r="J208" s="9">
        <f t="shared" si="13"/>
        <v>0</v>
      </c>
      <c r="K208" s="9"/>
      <c r="L208" s="9"/>
      <c r="M208" s="9"/>
      <c r="N208" s="9"/>
      <c r="O208" s="6"/>
      <c r="P208" s="6"/>
      <c r="Q208" s="7"/>
    </row>
    <row r="209" spans="1:17" ht="18" hidden="1" customHeight="1" x14ac:dyDescent="0.25">
      <c r="A209" s="12">
        <f t="shared" si="12"/>
        <v>1</v>
      </c>
      <c r="B209" s="8">
        <v>45865</v>
      </c>
      <c r="C209" s="8"/>
      <c r="D209" s="8"/>
      <c r="E209" s="8"/>
      <c r="F209" s="8"/>
      <c r="G209" s="8"/>
      <c r="H209" s="7" t="s">
        <v>81</v>
      </c>
      <c r="I209" s="9"/>
      <c r="J209" s="9">
        <f t="shared" si="13"/>
        <v>0</v>
      </c>
      <c r="K209" s="9"/>
      <c r="L209" s="9"/>
      <c r="M209" s="9"/>
      <c r="N209" s="9"/>
      <c r="O209" s="6"/>
      <c r="P209" s="6"/>
      <c r="Q209" s="7"/>
    </row>
    <row r="210" spans="1:17" ht="18" hidden="1" customHeight="1" x14ac:dyDescent="0.25">
      <c r="A210" s="12">
        <f t="shared" si="12"/>
        <v>2</v>
      </c>
      <c r="B210" s="8">
        <v>45866</v>
      </c>
      <c r="C210" s="8"/>
      <c r="D210" s="8"/>
      <c r="E210" s="8"/>
      <c r="F210" s="8"/>
      <c r="G210" s="8"/>
      <c r="H210" s="7" t="s">
        <v>81</v>
      </c>
      <c r="I210" s="9"/>
      <c r="J210" s="9">
        <f t="shared" si="13"/>
        <v>0</v>
      </c>
      <c r="K210" s="9"/>
      <c r="L210" s="9"/>
      <c r="M210" s="9"/>
      <c r="N210" s="9"/>
      <c r="O210" s="6"/>
      <c r="P210" s="6"/>
      <c r="Q210" s="7"/>
    </row>
    <row r="211" spans="1:17" ht="18" hidden="1" customHeight="1" x14ac:dyDescent="0.25">
      <c r="A211" s="12">
        <f t="shared" si="12"/>
        <v>3</v>
      </c>
      <c r="B211" s="8">
        <v>45867</v>
      </c>
      <c r="C211" s="8"/>
      <c r="D211" s="8"/>
      <c r="E211" s="8"/>
      <c r="F211" s="8"/>
      <c r="G211" s="8"/>
      <c r="H211" s="7" t="s">
        <v>81</v>
      </c>
      <c r="I211" s="9"/>
      <c r="J211" s="9">
        <f t="shared" si="13"/>
        <v>0</v>
      </c>
      <c r="K211" s="9"/>
      <c r="L211" s="9"/>
      <c r="M211" s="9"/>
      <c r="N211" s="9"/>
      <c r="O211" s="6"/>
      <c r="P211" s="6"/>
      <c r="Q211" s="7"/>
    </row>
    <row r="212" spans="1:17" ht="18" hidden="1" customHeight="1" x14ac:dyDescent="0.25">
      <c r="A212" s="12">
        <f t="shared" si="12"/>
        <v>4</v>
      </c>
      <c r="B212" s="8">
        <v>45868</v>
      </c>
      <c r="C212" s="8"/>
      <c r="D212" s="8"/>
      <c r="E212" s="8"/>
      <c r="F212" s="8"/>
      <c r="G212" s="8"/>
      <c r="H212" s="7" t="s">
        <v>81</v>
      </c>
      <c r="I212" s="9"/>
      <c r="J212" s="9">
        <f t="shared" si="13"/>
        <v>0</v>
      </c>
      <c r="K212" s="9"/>
      <c r="L212" s="9"/>
      <c r="M212" s="9"/>
      <c r="N212" s="9"/>
      <c r="O212" s="6"/>
      <c r="P212" s="6"/>
      <c r="Q212" s="7"/>
    </row>
    <row r="213" spans="1:17" ht="18" hidden="1" customHeight="1" x14ac:dyDescent="0.25">
      <c r="A213" s="12">
        <f t="shared" si="12"/>
        <v>5</v>
      </c>
      <c r="B213" s="8">
        <v>45869</v>
      </c>
      <c r="C213" s="8"/>
      <c r="D213" s="8"/>
      <c r="E213" s="8"/>
      <c r="F213" s="8"/>
      <c r="G213" s="8"/>
      <c r="H213" s="7" t="s">
        <v>81</v>
      </c>
      <c r="I213" s="9"/>
      <c r="J213" s="9">
        <f t="shared" si="13"/>
        <v>0</v>
      </c>
      <c r="K213" s="9"/>
      <c r="L213" s="9"/>
      <c r="M213" s="9"/>
      <c r="N213" s="9"/>
      <c r="O213" s="6"/>
      <c r="P213" s="6"/>
      <c r="Q213" s="7"/>
    </row>
    <row r="214" spans="1:17" ht="18" hidden="1" customHeight="1" x14ac:dyDescent="0.25">
      <c r="A214" s="12">
        <f t="shared" si="12"/>
        <v>6</v>
      </c>
      <c r="B214" s="8">
        <v>45870</v>
      </c>
      <c r="C214" s="8"/>
      <c r="D214" s="8"/>
      <c r="E214" s="8"/>
      <c r="F214" s="8"/>
      <c r="G214" s="8"/>
      <c r="H214" s="7"/>
      <c r="I214" s="9"/>
      <c r="J214" s="9">
        <f t="shared" si="13"/>
        <v>0</v>
      </c>
      <c r="K214" s="9"/>
      <c r="L214" s="9"/>
      <c r="M214" s="9"/>
      <c r="N214" s="9"/>
      <c r="O214" s="6"/>
      <c r="P214" s="6"/>
      <c r="Q214" s="7"/>
    </row>
    <row r="215" spans="1:17" ht="18" hidden="1" customHeight="1" x14ac:dyDescent="0.25">
      <c r="A215" s="12">
        <f t="shared" si="12"/>
        <v>7</v>
      </c>
      <c r="B215" s="8">
        <v>45871</v>
      </c>
      <c r="C215" s="8"/>
      <c r="D215" s="31"/>
      <c r="E215" s="8"/>
      <c r="F215" s="8"/>
      <c r="G215" s="8"/>
      <c r="H215" s="9"/>
      <c r="I215" s="9"/>
      <c r="J215" s="9">
        <f t="shared" si="13"/>
        <v>0</v>
      </c>
      <c r="K215" s="9"/>
      <c r="L215" s="9"/>
      <c r="M215" s="9"/>
      <c r="N215" s="9"/>
      <c r="O215" s="6"/>
      <c r="P215" s="6"/>
      <c r="Q215" s="7"/>
    </row>
    <row r="216" spans="1:17" ht="18" hidden="1" customHeight="1" x14ac:dyDescent="0.25">
      <c r="A216" s="12">
        <f t="shared" si="12"/>
        <v>1</v>
      </c>
      <c r="B216" s="8">
        <v>45872</v>
      </c>
      <c r="C216" s="8"/>
      <c r="D216" s="31"/>
      <c r="E216" s="8"/>
      <c r="F216" s="8"/>
      <c r="G216" s="8"/>
      <c r="H216" s="9"/>
      <c r="I216" s="9"/>
      <c r="J216" s="9">
        <f t="shared" si="13"/>
        <v>0</v>
      </c>
      <c r="K216" s="9"/>
      <c r="L216" s="9"/>
      <c r="M216" s="9"/>
      <c r="N216" s="9"/>
      <c r="O216" s="6"/>
      <c r="P216" s="6"/>
      <c r="Q216" s="7" t="s">
        <v>87</v>
      </c>
    </row>
    <row r="217" spans="1:17" ht="18" hidden="1" customHeight="1" x14ac:dyDescent="0.25">
      <c r="A217" s="12">
        <f t="shared" si="12"/>
        <v>2</v>
      </c>
      <c r="B217" s="8">
        <v>45873</v>
      </c>
      <c r="C217" s="8"/>
      <c r="D217" s="8"/>
      <c r="E217" s="8"/>
      <c r="F217" s="8"/>
      <c r="G217" s="8"/>
      <c r="H217" s="39"/>
      <c r="I217" s="9"/>
      <c r="J217" s="9">
        <f t="shared" si="13"/>
        <v>0</v>
      </c>
      <c r="K217" s="9"/>
      <c r="L217" s="9"/>
      <c r="M217" s="9"/>
      <c r="N217" s="9"/>
      <c r="O217" s="6"/>
      <c r="P217" s="6"/>
      <c r="Q217" s="7"/>
    </row>
    <row r="218" spans="1:17" ht="18" hidden="1" customHeight="1" x14ac:dyDescent="0.25">
      <c r="A218" s="12">
        <f t="shared" si="12"/>
        <v>3</v>
      </c>
      <c r="B218" s="8">
        <v>45874</v>
      </c>
      <c r="C218" s="8"/>
      <c r="D218" s="8"/>
      <c r="E218" s="8"/>
      <c r="F218" s="8"/>
      <c r="G218" s="8"/>
      <c r="H218" s="39"/>
      <c r="I218" s="9"/>
      <c r="J218" s="9">
        <f t="shared" si="13"/>
        <v>0</v>
      </c>
      <c r="K218" s="9"/>
      <c r="L218" s="9"/>
      <c r="M218" s="9"/>
      <c r="N218" s="9"/>
      <c r="O218" s="6"/>
      <c r="P218" s="6"/>
      <c r="Q218" s="7"/>
    </row>
    <row r="219" spans="1:17" ht="18" hidden="1" customHeight="1" x14ac:dyDescent="0.25">
      <c r="A219" s="12">
        <f t="shared" si="12"/>
        <v>4</v>
      </c>
      <c r="B219" s="8">
        <v>45875</v>
      </c>
      <c r="C219" s="8"/>
      <c r="D219" s="8"/>
      <c r="E219" s="8"/>
      <c r="F219" s="8"/>
      <c r="G219" s="8"/>
      <c r="H219" s="39"/>
      <c r="I219" s="9"/>
      <c r="J219" s="9">
        <f t="shared" si="13"/>
        <v>0</v>
      </c>
      <c r="K219" s="9"/>
      <c r="L219" s="9"/>
      <c r="M219" s="9"/>
      <c r="N219" s="9"/>
      <c r="O219" s="6"/>
      <c r="P219" s="6"/>
      <c r="Q219" s="7"/>
    </row>
    <row r="220" spans="1:17" ht="18" hidden="1" customHeight="1" x14ac:dyDescent="0.25">
      <c r="A220" s="12">
        <f t="shared" si="12"/>
        <v>5</v>
      </c>
      <c r="B220" s="8">
        <v>45876</v>
      </c>
      <c r="C220" s="8"/>
      <c r="D220" s="8"/>
      <c r="E220" s="8"/>
      <c r="F220" s="8"/>
      <c r="G220" s="8"/>
      <c r="H220" s="9"/>
      <c r="I220" s="9"/>
      <c r="J220" s="9">
        <f t="shared" si="13"/>
        <v>0</v>
      </c>
      <c r="K220" s="9"/>
      <c r="L220" s="9"/>
      <c r="M220" s="9"/>
      <c r="N220" s="9"/>
      <c r="O220" s="6"/>
      <c r="P220" s="6"/>
      <c r="Q220" s="7"/>
    </row>
    <row r="221" spans="1:17" ht="18" hidden="1" customHeight="1" x14ac:dyDescent="0.25">
      <c r="A221" s="12">
        <f t="shared" si="12"/>
        <v>6</v>
      </c>
      <c r="B221" s="8">
        <v>45877</v>
      </c>
      <c r="C221" s="8"/>
      <c r="D221" s="31"/>
      <c r="E221" s="8"/>
      <c r="F221" s="8"/>
      <c r="G221" s="8"/>
      <c r="H221" s="9"/>
      <c r="I221" s="9"/>
      <c r="J221" s="9">
        <f t="shared" si="13"/>
        <v>0</v>
      </c>
      <c r="K221" s="9"/>
      <c r="L221" s="9"/>
      <c r="M221" s="9"/>
      <c r="N221" s="9"/>
      <c r="O221" s="6"/>
      <c r="P221" s="6"/>
      <c r="Q221" s="7"/>
    </row>
    <row r="222" spans="1:17" ht="18" hidden="1" customHeight="1" x14ac:dyDescent="0.25">
      <c r="A222" s="12">
        <f t="shared" si="12"/>
        <v>7</v>
      </c>
      <c r="B222" s="8">
        <v>45878</v>
      </c>
      <c r="C222" s="8"/>
      <c r="D222" s="31"/>
      <c r="E222" s="8"/>
      <c r="F222" s="8"/>
      <c r="G222" s="8"/>
      <c r="H222" s="9"/>
      <c r="I222" s="9"/>
      <c r="J222" s="9">
        <f t="shared" si="13"/>
        <v>0</v>
      </c>
      <c r="K222" s="9"/>
      <c r="L222" s="9"/>
      <c r="M222" s="9"/>
      <c r="N222" s="9"/>
      <c r="O222" s="6"/>
      <c r="P222" s="6"/>
      <c r="Q222" s="7"/>
    </row>
    <row r="223" spans="1:17" ht="18" hidden="1" customHeight="1" x14ac:dyDescent="0.25">
      <c r="A223" s="12">
        <f t="shared" si="12"/>
        <v>1</v>
      </c>
      <c r="B223" s="8">
        <v>45879</v>
      </c>
      <c r="C223" s="8"/>
      <c r="D223" s="31"/>
      <c r="E223" s="8"/>
      <c r="F223" s="8"/>
      <c r="G223" s="8"/>
      <c r="H223" s="9"/>
      <c r="I223" s="9"/>
      <c r="J223" s="9">
        <f t="shared" si="13"/>
        <v>0</v>
      </c>
      <c r="K223" s="9"/>
      <c r="L223" s="9"/>
      <c r="M223" s="9"/>
      <c r="N223" s="9"/>
      <c r="O223" s="6"/>
      <c r="P223" s="6"/>
      <c r="Q223" s="7"/>
    </row>
    <row r="224" spans="1:17" ht="18" hidden="1" customHeight="1" x14ac:dyDescent="0.25">
      <c r="A224" s="12">
        <f t="shared" si="12"/>
        <v>2</v>
      </c>
      <c r="B224" s="8">
        <v>45880</v>
      </c>
      <c r="C224" s="8"/>
      <c r="D224" s="8"/>
      <c r="E224" s="8"/>
      <c r="F224" s="8"/>
      <c r="G224" s="8"/>
      <c r="H224" s="39"/>
      <c r="I224" s="9"/>
      <c r="J224" s="9">
        <f t="shared" si="13"/>
        <v>0</v>
      </c>
      <c r="K224" s="9"/>
      <c r="L224" s="9"/>
      <c r="M224" s="9"/>
      <c r="N224" s="9"/>
      <c r="O224" s="6"/>
      <c r="P224" s="6"/>
      <c r="Q224" s="7"/>
    </row>
    <row r="225" spans="1:17" ht="18" hidden="1" customHeight="1" x14ac:dyDescent="0.25">
      <c r="A225" s="12">
        <f t="shared" si="12"/>
        <v>3</v>
      </c>
      <c r="B225" s="8">
        <v>45881</v>
      </c>
      <c r="C225" s="8"/>
      <c r="D225" s="8"/>
      <c r="E225" s="8"/>
      <c r="F225" s="8"/>
      <c r="G225" s="8"/>
      <c r="H225" s="39"/>
      <c r="I225" s="9"/>
      <c r="J225" s="9">
        <f t="shared" si="13"/>
        <v>0</v>
      </c>
      <c r="K225" s="9"/>
      <c r="L225" s="9"/>
      <c r="M225" s="9"/>
      <c r="N225" s="9"/>
      <c r="O225" s="6"/>
      <c r="P225" s="6"/>
      <c r="Q225" s="7"/>
    </row>
    <row r="226" spans="1:17" ht="18" hidden="1" customHeight="1" x14ac:dyDescent="0.25">
      <c r="A226" s="12">
        <f t="shared" si="12"/>
        <v>4</v>
      </c>
      <c r="B226" s="8">
        <v>45882</v>
      </c>
      <c r="C226" s="8"/>
      <c r="D226" s="8"/>
      <c r="E226" s="8"/>
      <c r="F226" s="8"/>
      <c r="G226" s="8"/>
      <c r="H226" s="39"/>
      <c r="I226" s="9"/>
      <c r="J226" s="9">
        <f t="shared" si="13"/>
        <v>0</v>
      </c>
      <c r="K226" s="9"/>
      <c r="L226" s="9"/>
      <c r="M226" s="9"/>
      <c r="N226" s="9"/>
      <c r="O226" s="6"/>
      <c r="P226" s="6"/>
      <c r="Q226" s="7"/>
    </row>
    <row r="227" spans="1:17" ht="18" hidden="1" customHeight="1" x14ac:dyDescent="0.25">
      <c r="A227" s="12">
        <f t="shared" si="12"/>
        <v>5</v>
      </c>
      <c r="B227" s="8">
        <v>45883</v>
      </c>
      <c r="C227" s="8"/>
      <c r="D227" s="8"/>
      <c r="E227" s="8"/>
      <c r="F227" s="8"/>
      <c r="G227" s="8"/>
      <c r="H227" s="9"/>
      <c r="I227" s="9"/>
      <c r="J227" s="9">
        <f t="shared" si="13"/>
        <v>0</v>
      </c>
      <c r="K227" s="9"/>
      <c r="L227" s="9"/>
      <c r="M227" s="9"/>
      <c r="N227" s="9"/>
      <c r="O227" s="6"/>
      <c r="P227" s="6"/>
      <c r="Q227" s="7"/>
    </row>
    <row r="228" spans="1:17" ht="18" hidden="1" customHeight="1" x14ac:dyDescent="0.25">
      <c r="A228" s="12">
        <f t="shared" si="12"/>
        <v>6</v>
      </c>
      <c r="B228" s="8">
        <v>45884</v>
      </c>
      <c r="C228" s="8"/>
      <c r="D228" s="31"/>
      <c r="E228" s="8"/>
      <c r="F228" s="8"/>
      <c r="G228" s="8"/>
      <c r="H228" s="9"/>
      <c r="I228" s="9"/>
      <c r="J228" s="9">
        <f t="shared" si="13"/>
        <v>0</v>
      </c>
      <c r="K228" s="9"/>
      <c r="L228" s="9"/>
      <c r="M228" s="9"/>
      <c r="N228" s="9"/>
      <c r="O228" s="6"/>
      <c r="P228" s="6"/>
      <c r="Q228" s="7"/>
    </row>
    <row r="229" spans="1:17" ht="18" hidden="1" customHeight="1" x14ac:dyDescent="0.25">
      <c r="A229" s="12">
        <f t="shared" si="12"/>
        <v>7</v>
      </c>
      <c r="B229" s="8">
        <v>45885</v>
      </c>
      <c r="C229" s="8"/>
      <c r="D229" s="31"/>
      <c r="E229" s="8"/>
      <c r="F229" s="8"/>
      <c r="G229" s="8"/>
      <c r="H229" s="9"/>
      <c r="I229" s="9"/>
      <c r="J229" s="9">
        <f t="shared" si="13"/>
        <v>0</v>
      </c>
      <c r="K229" s="9"/>
      <c r="L229" s="9"/>
      <c r="M229" s="9"/>
      <c r="N229" s="9"/>
      <c r="O229" s="6"/>
      <c r="P229" s="6"/>
      <c r="Q229" s="7"/>
    </row>
    <row r="230" spans="1:17" ht="18" hidden="1" customHeight="1" x14ac:dyDescent="0.25">
      <c r="A230" s="12">
        <f t="shared" si="12"/>
        <v>1</v>
      </c>
      <c r="B230" s="8">
        <v>45886</v>
      </c>
      <c r="C230" s="8"/>
      <c r="D230" s="31"/>
      <c r="E230" s="8"/>
      <c r="F230" s="8"/>
      <c r="G230" s="8"/>
      <c r="H230" s="9"/>
      <c r="I230" s="9"/>
      <c r="J230" s="9">
        <f t="shared" si="13"/>
        <v>0</v>
      </c>
      <c r="K230" s="9"/>
      <c r="L230" s="9"/>
      <c r="M230" s="9"/>
      <c r="N230" s="9"/>
      <c r="O230" s="6"/>
      <c r="P230" s="6"/>
      <c r="Q230" s="7"/>
    </row>
    <row r="231" spans="1:17" ht="18" hidden="1" customHeight="1" x14ac:dyDescent="0.25">
      <c r="A231" s="12">
        <f t="shared" si="12"/>
        <v>2</v>
      </c>
      <c r="B231" s="8">
        <v>45887</v>
      </c>
      <c r="C231" s="8"/>
      <c r="D231" s="8"/>
      <c r="E231" s="8"/>
      <c r="F231" s="8"/>
      <c r="G231" s="8"/>
      <c r="H231" s="39"/>
      <c r="I231" s="9"/>
      <c r="J231" s="9">
        <f t="shared" si="13"/>
        <v>0</v>
      </c>
      <c r="K231" s="9"/>
      <c r="L231" s="9"/>
      <c r="M231" s="9"/>
      <c r="N231" s="9"/>
      <c r="O231" s="6"/>
      <c r="P231" s="6"/>
      <c r="Q231" s="7"/>
    </row>
    <row r="232" spans="1:17" ht="18" hidden="1" customHeight="1" x14ac:dyDescent="0.25">
      <c r="A232" s="12">
        <f t="shared" si="12"/>
        <v>3</v>
      </c>
      <c r="B232" s="8">
        <v>45888</v>
      </c>
      <c r="C232" s="8"/>
      <c r="D232" s="8"/>
      <c r="E232" s="8"/>
      <c r="F232" s="8"/>
      <c r="G232" s="8"/>
      <c r="H232" s="39"/>
      <c r="I232" s="9"/>
      <c r="J232" s="9">
        <f t="shared" si="13"/>
        <v>0</v>
      </c>
      <c r="K232" s="9"/>
      <c r="L232" s="9"/>
      <c r="M232" s="9"/>
      <c r="N232" s="9"/>
      <c r="O232" s="6"/>
      <c r="P232" s="6"/>
      <c r="Q232" s="7"/>
    </row>
    <row r="233" spans="1:17" ht="18" hidden="1" customHeight="1" x14ac:dyDescent="0.25">
      <c r="A233" s="12">
        <f t="shared" si="12"/>
        <v>4</v>
      </c>
      <c r="B233" s="8">
        <v>45889</v>
      </c>
      <c r="C233" s="8"/>
      <c r="D233" s="8"/>
      <c r="E233" s="8"/>
      <c r="F233" s="8"/>
      <c r="G233" s="8"/>
      <c r="H233" s="39"/>
      <c r="I233" s="9"/>
      <c r="J233" s="9">
        <f t="shared" si="13"/>
        <v>0</v>
      </c>
      <c r="K233" s="9"/>
      <c r="L233" s="9"/>
      <c r="M233" s="9"/>
      <c r="N233" s="9"/>
      <c r="O233" s="6"/>
      <c r="P233" s="6"/>
      <c r="Q233" s="7"/>
    </row>
    <row r="234" spans="1:17" ht="18" hidden="1" customHeight="1" x14ac:dyDescent="0.25">
      <c r="A234" s="12">
        <f t="shared" si="12"/>
        <v>5</v>
      </c>
      <c r="B234" s="8">
        <v>45890</v>
      </c>
      <c r="C234" s="8"/>
      <c r="D234" s="8"/>
      <c r="E234" s="8"/>
      <c r="F234" s="8"/>
      <c r="G234" s="8"/>
      <c r="H234" s="9"/>
      <c r="I234" s="9"/>
      <c r="J234" s="9">
        <f t="shared" si="13"/>
        <v>0</v>
      </c>
      <c r="K234" s="9"/>
      <c r="L234" s="9"/>
      <c r="M234" s="9"/>
      <c r="N234" s="9"/>
      <c r="O234" s="6"/>
      <c r="P234" s="6"/>
      <c r="Q234" s="7"/>
    </row>
    <row r="235" spans="1:17" ht="18" hidden="1" customHeight="1" x14ac:dyDescent="0.25">
      <c r="A235" s="12">
        <f t="shared" si="12"/>
        <v>6</v>
      </c>
      <c r="B235" s="8">
        <v>45891</v>
      </c>
      <c r="C235" s="8"/>
      <c r="D235" s="31"/>
      <c r="E235" s="8"/>
      <c r="F235" s="8"/>
      <c r="G235" s="8"/>
      <c r="H235" s="9"/>
      <c r="I235" s="9"/>
      <c r="J235" s="9">
        <f t="shared" si="13"/>
        <v>0</v>
      </c>
      <c r="K235" s="9"/>
      <c r="L235" s="9"/>
      <c r="M235" s="9"/>
      <c r="N235" s="9"/>
      <c r="O235" s="6"/>
      <c r="P235" s="6"/>
      <c r="Q235" s="7"/>
    </row>
    <row r="236" spans="1:17" ht="18" hidden="1" customHeight="1" x14ac:dyDescent="0.25">
      <c r="A236" s="12">
        <f t="shared" si="12"/>
        <v>7</v>
      </c>
      <c r="B236" s="8">
        <v>45892</v>
      </c>
      <c r="C236" s="8"/>
      <c r="D236" s="31"/>
      <c r="E236" s="8"/>
      <c r="F236" s="8"/>
      <c r="G236" s="8"/>
      <c r="H236" s="9"/>
      <c r="I236" s="9"/>
      <c r="J236" s="9">
        <f t="shared" si="13"/>
        <v>0</v>
      </c>
      <c r="K236" s="9"/>
      <c r="L236" s="9"/>
      <c r="M236" s="9"/>
      <c r="N236" s="9"/>
      <c r="O236" s="6"/>
      <c r="P236" s="6"/>
      <c r="Q236" s="7"/>
    </row>
    <row r="237" spans="1:17" ht="18" hidden="1" customHeight="1" x14ac:dyDescent="0.25">
      <c r="A237" s="12">
        <f t="shared" si="12"/>
        <v>1</v>
      </c>
      <c r="B237" s="8">
        <v>45893</v>
      </c>
      <c r="C237" s="8"/>
      <c r="D237" s="31"/>
      <c r="E237" s="8"/>
      <c r="F237" s="8"/>
      <c r="G237" s="8"/>
      <c r="H237" s="9"/>
      <c r="I237" s="9"/>
      <c r="J237" s="9">
        <f t="shared" si="13"/>
        <v>0</v>
      </c>
      <c r="K237" s="9"/>
      <c r="L237" s="9"/>
      <c r="M237" s="9"/>
      <c r="N237" s="9"/>
      <c r="O237" s="6"/>
      <c r="P237" s="6"/>
      <c r="Q237" s="7"/>
    </row>
    <row r="238" spans="1:17" ht="18" hidden="1" customHeight="1" x14ac:dyDescent="0.25">
      <c r="A238" s="12">
        <f t="shared" si="12"/>
        <v>2</v>
      </c>
      <c r="B238" s="8">
        <v>45894</v>
      </c>
      <c r="C238" s="8"/>
      <c r="D238" s="8"/>
      <c r="E238" s="8"/>
      <c r="F238" s="8"/>
      <c r="G238" s="8"/>
      <c r="H238" s="39"/>
      <c r="I238" s="9"/>
      <c r="J238" s="9">
        <f t="shared" si="13"/>
        <v>0</v>
      </c>
      <c r="K238" s="9"/>
      <c r="L238" s="9"/>
      <c r="M238" s="9"/>
      <c r="N238" s="9"/>
      <c r="O238" s="6"/>
      <c r="P238" s="6"/>
      <c r="Q238" s="7"/>
    </row>
    <row r="239" spans="1:17" ht="18" hidden="1" customHeight="1" x14ac:dyDescent="0.25">
      <c r="A239" s="12">
        <f t="shared" si="12"/>
        <v>3</v>
      </c>
      <c r="B239" s="8">
        <v>45895</v>
      </c>
      <c r="C239" s="8"/>
      <c r="D239" s="8"/>
      <c r="E239" s="8"/>
      <c r="F239" s="8"/>
      <c r="G239" s="8"/>
      <c r="H239" s="39"/>
      <c r="I239" s="9"/>
      <c r="J239" s="9">
        <f t="shared" si="13"/>
        <v>0</v>
      </c>
      <c r="K239" s="9"/>
      <c r="L239" s="9"/>
      <c r="M239" s="9"/>
      <c r="N239" s="9"/>
      <c r="O239" s="6"/>
      <c r="P239" s="6"/>
      <c r="Q239" s="7"/>
    </row>
    <row r="240" spans="1:17" ht="18" hidden="1" customHeight="1" x14ac:dyDescent="0.25">
      <c r="A240" s="12">
        <f t="shared" si="12"/>
        <v>4</v>
      </c>
      <c r="B240" s="8">
        <v>45896</v>
      </c>
      <c r="C240" s="8"/>
      <c r="D240" s="8"/>
      <c r="E240" s="8"/>
      <c r="F240" s="8"/>
      <c r="G240" s="8"/>
      <c r="H240" s="39"/>
      <c r="I240" s="9"/>
      <c r="J240" s="9">
        <f t="shared" si="13"/>
        <v>0</v>
      </c>
      <c r="K240" s="9"/>
      <c r="L240" s="9"/>
      <c r="M240" s="9"/>
      <c r="N240" s="9"/>
      <c r="O240" s="6"/>
      <c r="P240" s="6"/>
      <c r="Q240" s="7"/>
    </row>
    <row r="241" spans="1:17" ht="18" hidden="1" customHeight="1" x14ac:dyDescent="0.25">
      <c r="A241" s="12">
        <f t="shared" si="12"/>
        <v>5</v>
      </c>
      <c r="B241" s="8">
        <v>45897</v>
      </c>
      <c r="C241" s="8"/>
      <c r="D241" s="8"/>
      <c r="E241" s="8"/>
      <c r="F241" s="8"/>
      <c r="G241" s="8"/>
      <c r="H241" s="9"/>
      <c r="I241" s="9"/>
      <c r="J241" s="9">
        <f t="shared" si="13"/>
        <v>0</v>
      </c>
      <c r="K241" s="9"/>
      <c r="L241" s="9"/>
      <c r="M241" s="9"/>
      <c r="N241" s="9"/>
      <c r="O241" s="6"/>
      <c r="P241" s="6"/>
      <c r="Q241" s="7"/>
    </row>
    <row r="242" spans="1:17" ht="18" hidden="1" customHeight="1" x14ac:dyDescent="0.25">
      <c r="A242" s="12">
        <f t="shared" si="12"/>
        <v>6</v>
      </c>
      <c r="B242" s="8">
        <v>45898</v>
      </c>
      <c r="C242" s="8"/>
      <c r="D242" s="8"/>
      <c r="E242" s="8"/>
      <c r="F242" s="8"/>
      <c r="G242" s="8"/>
      <c r="H242" s="9"/>
      <c r="I242" s="9"/>
      <c r="J242" s="9">
        <f t="shared" si="13"/>
        <v>0</v>
      </c>
      <c r="K242" s="9"/>
      <c r="L242" s="9"/>
      <c r="M242" s="9"/>
      <c r="N242" s="9"/>
      <c r="O242" s="6"/>
      <c r="P242" s="6"/>
      <c r="Q242" s="7"/>
    </row>
    <row r="243" spans="1:17" ht="18" hidden="1" customHeight="1" x14ac:dyDescent="0.25">
      <c r="A243" s="12">
        <f t="shared" si="12"/>
        <v>7</v>
      </c>
      <c r="B243" s="8">
        <v>45899</v>
      </c>
      <c r="C243" s="8"/>
      <c r="D243" s="31"/>
      <c r="E243" s="8"/>
      <c r="F243" s="8"/>
      <c r="G243" s="8"/>
      <c r="H243" s="9"/>
      <c r="I243" s="9"/>
      <c r="J243" s="9">
        <f t="shared" si="13"/>
        <v>0</v>
      </c>
      <c r="K243" s="9"/>
      <c r="L243" s="9"/>
      <c r="M243" s="9"/>
      <c r="N243" s="9"/>
      <c r="O243" s="6"/>
      <c r="P243" s="6"/>
      <c r="Q243" s="7"/>
    </row>
    <row r="244" spans="1:17" ht="18" hidden="1" customHeight="1" x14ac:dyDescent="0.25">
      <c r="A244" s="12">
        <f t="shared" si="12"/>
        <v>1</v>
      </c>
      <c r="B244" s="8">
        <v>45900</v>
      </c>
      <c r="C244" s="8"/>
      <c r="D244" s="31"/>
      <c r="E244" s="8"/>
      <c r="F244" s="8"/>
      <c r="G244" s="8"/>
      <c r="H244" s="9"/>
      <c r="I244" s="9"/>
      <c r="J244" s="9">
        <f t="shared" si="13"/>
        <v>0</v>
      </c>
      <c r="K244" s="9"/>
      <c r="L244" s="9"/>
      <c r="M244" s="9"/>
      <c r="N244" s="9"/>
      <c r="O244" s="6"/>
      <c r="P244" s="6"/>
      <c r="Q244" s="7"/>
    </row>
    <row r="245" spans="1:17" ht="18" hidden="1" customHeight="1" x14ac:dyDescent="0.25">
      <c r="A245" s="12">
        <f t="shared" si="12"/>
        <v>2</v>
      </c>
      <c r="B245" s="8">
        <v>45901</v>
      </c>
      <c r="C245" s="8"/>
      <c r="D245" s="8"/>
      <c r="E245" s="8"/>
      <c r="F245" s="8"/>
      <c r="G245" s="8"/>
      <c r="H245" s="39"/>
      <c r="I245" s="9"/>
      <c r="J245" s="9">
        <f t="shared" si="13"/>
        <v>0</v>
      </c>
      <c r="K245" s="9"/>
      <c r="L245" s="9"/>
      <c r="M245" s="9"/>
      <c r="N245" s="9"/>
      <c r="O245" s="6"/>
      <c r="P245" s="6"/>
      <c r="Q245" s="7"/>
    </row>
    <row r="246" spans="1:17" ht="18" hidden="1" customHeight="1" x14ac:dyDescent="0.25">
      <c r="A246" s="12">
        <f t="shared" si="12"/>
        <v>3</v>
      </c>
      <c r="B246" s="8">
        <v>45902</v>
      </c>
      <c r="C246" s="8"/>
      <c r="D246" s="8"/>
      <c r="E246" s="8"/>
      <c r="F246" s="8"/>
      <c r="G246" s="8"/>
      <c r="H246" s="39"/>
      <c r="I246" s="9"/>
      <c r="J246" s="9">
        <f t="shared" si="13"/>
        <v>0</v>
      </c>
      <c r="K246" s="9"/>
      <c r="L246" s="9"/>
      <c r="M246" s="9"/>
      <c r="N246" s="9"/>
      <c r="O246" s="6"/>
      <c r="P246" s="6"/>
      <c r="Q246" s="7"/>
    </row>
    <row r="247" spans="1:17" ht="18" hidden="1" customHeight="1" x14ac:dyDescent="0.25">
      <c r="A247" s="12">
        <f t="shared" si="12"/>
        <v>4</v>
      </c>
      <c r="B247" s="8">
        <v>45903</v>
      </c>
      <c r="C247" s="8"/>
      <c r="D247" s="8"/>
      <c r="E247" s="8"/>
      <c r="F247" s="8"/>
      <c r="G247" s="8"/>
      <c r="H247" s="39"/>
      <c r="I247" s="9"/>
      <c r="J247" s="9">
        <f t="shared" si="13"/>
        <v>0</v>
      </c>
      <c r="K247" s="9"/>
      <c r="L247" s="9"/>
      <c r="M247" s="9"/>
      <c r="N247" s="9"/>
      <c r="O247" s="6"/>
      <c r="P247" s="6"/>
      <c r="Q247" s="7"/>
    </row>
    <row r="248" spans="1:17" ht="18" hidden="1" customHeight="1" x14ac:dyDescent="0.25">
      <c r="A248" s="12">
        <f t="shared" si="12"/>
        <v>5</v>
      </c>
      <c r="B248" s="8">
        <v>45904</v>
      </c>
      <c r="C248" s="8"/>
      <c r="D248" s="8"/>
      <c r="E248" s="8"/>
      <c r="F248" s="8"/>
      <c r="G248" s="8"/>
      <c r="H248" s="9"/>
      <c r="I248" s="9"/>
      <c r="J248" s="9">
        <f t="shared" si="13"/>
        <v>0</v>
      </c>
      <c r="K248" s="9"/>
      <c r="L248" s="9"/>
      <c r="M248" s="9"/>
      <c r="N248" s="9"/>
      <c r="O248" s="6"/>
      <c r="P248" s="6"/>
      <c r="Q248" s="7"/>
    </row>
    <row r="249" spans="1:17" ht="18" hidden="1" customHeight="1" x14ac:dyDescent="0.25">
      <c r="A249" s="12">
        <f t="shared" si="12"/>
        <v>6</v>
      </c>
      <c r="B249" s="8">
        <v>45905</v>
      </c>
      <c r="C249" s="8"/>
      <c r="D249" s="31"/>
      <c r="E249" s="8"/>
      <c r="F249" s="8"/>
      <c r="G249" s="8"/>
      <c r="H249" s="9"/>
      <c r="I249" s="9"/>
      <c r="J249" s="9">
        <f t="shared" si="13"/>
        <v>0</v>
      </c>
      <c r="K249" s="9"/>
      <c r="L249" s="9"/>
      <c r="M249" s="9"/>
      <c r="N249" s="9"/>
      <c r="O249" s="6"/>
      <c r="P249" s="6"/>
      <c r="Q249" s="7"/>
    </row>
    <row r="250" spans="1:17" ht="18" hidden="1" customHeight="1" x14ac:dyDescent="0.25">
      <c r="A250" s="12">
        <f t="shared" si="12"/>
        <v>7</v>
      </c>
      <c r="B250" s="8">
        <v>45906</v>
      </c>
      <c r="C250" s="8"/>
      <c r="D250" s="31"/>
      <c r="E250" s="8"/>
      <c r="F250" s="8"/>
      <c r="G250" s="8"/>
      <c r="H250" s="9"/>
      <c r="I250" s="9"/>
      <c r="J250" s="9">
        <f t="shared" si="13"/>
        <v>0</v>
      </c>
      <c r="K250" s="9"/>
      <c r="L250" s="9"/>
      <c r="M250" s="9"/>
      <c r="N250" s="9"/>
      <c r="O250" s="6"/>
      <c r="P250" s="6"/>
      <c r="Q250" s="7"/>
    </row>
    <row r="251" spans="1:17" ht="18" hidden="1" customHeight="1" x14ac:dyDescent="0.25">
      <c r="A251" s="12">
        <f t="shared" si="12"/>
        <v>1</v>
      </c>
      <c r="B251" s="8">
        <v>45907</v>
      </c>
      <c r="C251" s="8"/>
      <c r="D251" s="8"/>
      <c r="E251" s="8"/>
      <c r="F251" s="8"/>
      <c r="G251" s="8"/>
      <c r="H251" s="7" t="s">
        <v>21</v>
      </c>
      <c r="I251" s="9"/>
      <c r="J251" s="9">
        <f t="shared" si="13"/>
        <v>0</v>
      </c>
      <c r="K251" s="9"/>
      <c r="L251" s="9"/>
      <c r="M251" s="9"/>
      <c r="N251" s="9"/>
      <c r="O251" s="6"/>
      <c r="P251" s="6"/>
      <c r="Q251" s="7"/>
    </row>
    <row r="252" spans="1:17" ht="18" hidden="1" customHeight="1" x14ac:dyDescent="0.25">
      <c r="A252" s="12">
        <f t="shared" si="12"/>
        <v>2</v>
      </c>
      <c r="B252" s="8">
        <v>45908</v>
      </c>
      <c r="C252" s="8"/>
      <c r="D252" s="8"/>
      <c r="E252" s="8"/>
      <c r="F252" s="8"/>
      <c r="G252" s="8"/>
      <c r="H252" s="39"/>
      <c r="I252" s="9"/>
      <c r="J252" s="9">
        <f t="shared" si="13"/>
        <v>0</v>
      </c>
      <c r="K252" s="9"/>
      <c r="L252" s="9"/>
      <c r="M252" s="9"/>
      <c r="N252" s="9"/>
      <c r="O252" s="6"/>
      <c r="P252" s="6"/>
      <c r="Q252" s="7"/>
    </row>
    <row r="253" spans="1:17" ht="18" hidden="1" customHeight="1" x14ac:dyDescent="0.25">
      <c r="A253" s="12">
        <f t="shared" si="12"/>
        <v>3</v>
      </c>
      <c r="B253" s="8">
        <v>45909</v>
      </c>
      <c r="C253" s="8"/>
      <c r="D253" s="8"/>
      <c r="E253" s="8"/>
      <c r="F253" s="8"/>
      <c r="G253" s="8"/>
      <c r="H253" s="39"/>
      <c r="I253" s="9"/>
      <c r="J253" s="9">
        <f t="shared" si="13"/>
        <v>0</v>
      </c>
      <c r="K253" s="9"/>
      <c r="L253" s="9"/>
      <c r="M253" s="9"/>
      <c r="N253" s="9"/>
      <c r="O253" s="6"/>
      <c r="P253" s="6"/>
      <c r="Q253" s="7"/>
    </row>
    <row r="254" spans="1:17" ht="18" hidden="1" customHeight="1" x14ac:dyDescent="0.25">
      <c r="A254" s="12">
        <f t="shared" si="12"/>
        <v>4</v>
      </c>
      <c r="B254" s="8">
        <v>45910</v>
      </c>
      <c r="C254" s="8"/>
      <c r="D254" s="8"/>
      <c r="E254" s="8"/>
      <c r="F254" s="8"/>
      <c r="G254" s="8"/>
      <c r="H254" s="39"/>
      <c r="I254" s="9"/>
      <c r="J254" s="9">
        <f t="shared" si="13"/>
        <v>0</v>
      </c>
      <c r="K254" s="9"/>
      <c r="L254" s="9"/>
      <c r="M254" s="9"/>
      <c r="N254" s="9"/>
      <c r="O254" s="6"/>
      <c r="P254" s="6"/>
      <c r="Q254" s="7"/>
    </row>
    <row r="255" spans="1:17" ht="18" hidden="1" customHeight="1" x14ac:dyDescent="0.25">
      <c r="A255" s="12">
        <f t="shared" si="12"/>
        <v>5</v>
      </c>
      <c r="B255" s="8">
        <v>45911</v>
      </c>
      <c r="C255" s="8"/>
      <c r="D255" s="8"/>
      <c r="E255" s="8"/>
      <c r="F255" s="8"/>
      <c r="G255" s="8"/>
      <c r="H255" s="9"/>
      <c r="I255" s="9"/>
      <c r="J255" s="9">
        <f t="shared" si="13"/>
        <v>0</v>
      </c>
      <c r="K255" s="9"/>
      <c r="L255" s="9"/>
      <c r="M255" s="9"/>
      <c r="N255" s="9"/>
      <c r="O255" s="6"/>
      <c r="P255" s="6"/>
      <c r="Q255" s="7"/>
    </row>
    <row r="256" spans="1:17" ht="18" hidden="1" customHeight="1" x14ac:dyDescent="0.25">
      <c r="A256" s="12">
        <f t="shared" si="12"/>
        <v>6</v>
      </c>
      <c r="B256" s="8">
        <v>45912</v>
      </c>
      <c r="C256" s="8"/>
      <c r="D256" s="31"/>
      <c r="E256" s="8"/>
      <c r="F256" s="8"/>
      <c r="G256" s="8"/>
      <c r="H256" s="9"/>
      <c r="I256" s="9"/>
      <c r="J256" s="9">
        <f t="shared" si="13"/>
        <v>0</v>
      </c>
      <c r="K256" s="9"/>
      <c r="L256" s="9"/>
      <c r="M256" s="9"/>
      <c r="N256" s="9"/>
      <c r="O256" s="6"/>
      <c r="P256" s="6"/>
      <c r="Q256" s="7"/>
    </row>
    <row r="257" spans="1:17" ht="18" hidden="1" customHeight="1" x14ac:dyDescent="0.25">
      <c r="A257" s="12">
        <f t="shared" si="12"/>
        <v>7</v>
      </c>
      <c r="B257" s="8">
        <v>45913</v>
      </c>
      <c r="C257" s="8"/>
      <c r="D257" s="31"/>
      <c r="E257" s="8"/>
      <c r="F257" s="8"/>
      <c r="G257" s="8"/>
      <c r="H257" s="9"/>
      <c r="I257" s="9"/>
      <c r="J257" s="9">
        <f t="shared" si="13"/>
        <v>0</v>
      </c>
      <c r="K257" s="9"/>
      <c r="L257" s="9"/>
      <c r="M257" s="9"/>
      <c r="N257" s="9"/>
      <c r="O257" s="6"/>
      <c r="P257" s="6"/>
      <c r="Q257" s="7"/>
    </row>
    <row r="258" spans="1:17" ht="18" hidden="1" customHeight="1" x14ac:dyDescent="0.25">
      <c r="A258" s="12">
        <f t="shared" si="12"/>
        <v>1</v>
      </c>
      <c r="B258" s="8">
        <v>45914</v>
      </c>
      <c r="C258" s="8"/>
      <c r="D258" s="31"/>
      <c r="E258" s="8"/>
      <c r="F258" s="8"/>
      <c r="G258" s="8"/>
      <c r="H258" s="9"/>
      <c r="I258" s="9"/>
      <c r="J258" s="9">
        <f t="shared" si="13"/>
        <v>0</v>
      </c>
      <c r="K258" s="9"/>
      <c r="L258" s="9"/>
      <c r="M258" s="9"/>
      <c r="N258" s="9"/>
      <c r="O258" s="6"/>
      <c r="P258" s="6"/>
      <c r="Q258" s="7"/>
    </row>
    <row r="259" spans="1:17" ht="18" hidden="1" customHeight="1" x14ac:dyDescent="0.25">
      <c r="A259" s="12">
        <f t="shared" ref="A259:A322" si="14">WEEKDAY(B259)</f>
        <v>2</v>
      </c>
      <c r="B259" s="8">
        <v>45915</v>
      </c>
      <c r="C259" s="8"/>
      <c r="D259" s="8"/>
      <c r="E259" s="8"/>
      <c r="F259" s="8"/>
      <c r="G259" s="8"/>
      <c r="H259" s="39"/>
      <c r="I259" s="9"/>
      <c r="J259" s="9">
        <f t="shared" ref="J259:J322" si="15">IF(A259=7,COUNTA(I259)*8,IF(OR(N259="Online",N259="Tutoria",N259="Meio",),COUNTA(I259)*2,COUNTA(I259)*4))</f>
        <v>0</v>
      </c>
      <c r="K259" s="9"/>
      <c r="L259" s="9"/>
      <c r="M259" s="9"/>
      <c r="N259" s="9"/>
      <c r="O259" s="6"/>
      <c r="P259" s="6"/>
      <c r="Q259" s="7"/>
    </row>
    <row r="260" spans="1:17" ht="18" hidden="1" customHeight="1" x14ac:dyDescent="0.25">
      <c r="A260" s="12">
        <f t="shared" si="14"/>
        <v>3</v>
      </c>
      <c r="B260" s="8">
        <v>45916</v>
      </c>
      <c r="C260" s="8"/>
      <c r="D260" s="8"/>
      <c r="E260" s="8"/>
      <c r="F260" s="8"/>
      <c r="G260" s="8"/>
      <c r="H260" s="39"/>
      <c r="I260" s="9"/>
      <c r="J260" s="9">
        <f t="shared" si="15"/>
        <v>0</v>
      </c>
      <c r="K260" s="9"/>
      <c r="L260" s="9"/>
      <c r="M260" s="9"/>
      <c r="N260" s="9"/>
      <c r="O260" s="6"/>
      <c r="P260" s="6"/>
      <c r="Q260" s="7"/>
    </row>
    <row r="261" spans="1:17" ht="18" hidden="1" customHeight="1" x14ac:dyDescent="0.25">
      <c r="A261" s="12">
        <f t="shared" si="14"/>
        <v>4</v>
      </c>
      <c r="B261" s="8">
        <v>45917</v>
      </c>
      <c r="C261" s="8"/>
      <c r="D261" s="8"/>
      <c r="E261" s="8"/>
      <c r="F261" s="8"/>
      <c r="G261" s="8"/>
      <c r="H261" s="39"/>
      <c r="I261" s="9"/>
      <c r="J261" s="9">
        <f t="shared" si="15"/>
        <v>0</v>
      </c>
      <c r="K261" s="9"/>
      <c r="L261" s="9"/>
      <c r="M261" s="9"/>
      <c r="N261" s="9"/>
      <c r="O261" s="6"/>
      <c r="P261" s="6"/>
      <c r="Q261" s="7"/>
    </row>
    <row r="262" spans="1:17" ht="18" hidden="1" customHeight="1" x14ac:dyDescent="0.25">
      <c r="A262" s="12">
        <f t="shared" si="14"/>
        <v>5</v>
      </c>
      <c r="B262" s="8">
        <v>45918</v>
      </c>
      <c r="C262" s="8"/>
      <c r="D262" s="31"/>
      <c r="E262" s="8"/>
      <c r="F262" s="8"/>
      <c r="G262" s="8"/>
      <c r="H262" s="9"/>
      <c r="I262" s="9"/>
      <c r="J262" s="9">
        <f t="shared" si="15"/>
        <v>0</v>
      </c>
      <c r="K262" s="9"/>
      <c r="L262" s="9"/>
      <c r="M262" s="9"/>
      <c r="N262" s="9"/>
      <c r="O262" s="6"/>
      <c r="P262" s="6"/>
      <c r="Q262" s="7"/>
    </row>
    <row r="263" spans="1:17" ht="18" hidden="1" customHeight="1" x14ac:dyDescent="0.25">
      <c r="A263" s="12">
        <f t="shared" si="14"/>
        <v>6</v>
      </c>
      <c r="B263" s="8">
        <v>45919</v>
      </c>
      <c r="C263" s="8"/>
      <c r="D263" s="31"/>
      <c r="E263" s="8"/>
      <c r="F263" s="8"/>
      <c r="G263" s="8"/>
      <c r="H263" s="9"/>
      <c r="I263" s="9"/>
      <c r="J263" s="9">
        <f t="shared" si="15"/>
        <v>0</v>
      </c>
      <c r="K263" s="9"/>
      <c r="L263" s="9"/>
      <c r="M263" s="9"/>
      <c r="N263" s="9"/>
      <c r="O263" s="6"/>
      <c r="P263" s="6"/>
      <c r="Q263" s="7"/>
    </row>
    <row r="264" spans="1:17" ht="18" hidden="1" customHeight="1" x14ac:dyDescent="0.25">
      <c r="A264" s="12">
        <f t="shared" si="14"/>
        <v>7</v>
      </c>
      <c r="B264" s="8">
        <v>45920</v>
      </c>
      <c r="C264" s="8"/>
      <c r="D264" s="31"/>
      <c r="E264" s="8"/>
      <c r="F264" s="8"/>
      <c r="G264" s="8"/>
      <c r="H264" s="9"/>
      <c r="I264" s="9"/>
      <c r="J264" s="9">
        <f t="shared" si="15"/>
        <v>0</v>
      </c>
      <c r="K264" s="9"/>
      <c r="L264" s="9"/>
      <c r="M264" s="9"/>
      <c r="N264" s="9"/>
      <c r="O264" s="6"/>
      <c r="P264" s="6"/>
      <c r="Q264" s="7"/>
    </row>
    <row r="265" spans="1:17" ht="18" hidden="1" customHeight="1" x14ac:dyDescent="0.25">
      <c r="A265" s="12">
        <f t="shared" si="14"/>
        <v>1</v>
      </c>
      <c r="B265" s="8">
        <v>45921</v>
      </c>
      <c r="C265" s="8"/>
      <c r="D265" s="31"/>
      <c r="E265" s="8"/>
      <c r="F265" s="8"/>
      <c r="G265" s="8"/>
      <c r="H265" s="9"/>
      <c r="I265" s="9"/>
      <c r="J265" s="9">
        <f t="shared" si="15"/>
        <v>0</v>
      </c>
      <c r="K265" s="9"/>
      <c r="L265" s="9"/>
      <c r="M265" s="9"/>
      <c r="N265" s="9"/>
      <c r="O265" s="6"/>
      <c r="P265" s="6"/>
      <c r="Q265" s="7"/>
    </row>
    <row r="266" spans="1:17" ht="18" hidden="1" customHeight="1" x14ac:dyDescent="0.25">
      <c r="A266" s="12">
        <f t="shared" si="14"/>
        <v>2</v>
      </c>
      <c r="B266" s="8">
        <v>45922</v>
      </c>
      <c r="C266" s="8"/>
      <c r="D266" s="8"/>
      <c r="E266" s="8"/>
      <c r="F266" s="8"/>
      <c r="G266" s="8"/>
      <c r="H266" s="39"/>
      <c r="I266" s="9"/>
      <c r="J266" s="9">
        <f t="shared" si="15"/>
        <v>0</v>
      </c>
      <c r="K266" s="9"/>
      <c r="L266" s="9"/>
      <c r="M266" s="9"/>
      <c r="N266" s="9"/>
      <c r="O266" s="6"/>
      <c r="P266" s="6"/>
      <c r="Q266" s="7"/>
    </row>
    <row r="267" spans="1:17" ht="18" hidden="1" customHeight="1" x14ac:dyDescent="0.25">
      <c r="A267" s="12">
        <f t="shared" si="14"/>
        <v>3</v>
      </c>
      <c r="B267" s="8">
        <v>45923</v>
      </c>
      <c r="C267" s="8"/>
      <c r="D267" s="8"/>
      <c r="E267" s="8"/>
      <c r="F267" s="8"/>
      <c r="G267" s="8"/>
      <c r="H267" s="39"/>
      <c r="I267" s="9"/>
      <c r="J267" s="9">
        <f t="shared" si="15"/>
        <v>0</v>
      </c>
      <c r="K267" s="9"/>
      <c r="L267" s="9"/>
      <c r="M267" s="9"/>
      <c r="N267" s="9"/>
      <c r="O267" s="6"/>
      <c r="P267" s="6"/>
      <c r="Q267" s="7"/>
    </row>
    <row r="268" spans="1:17" ht="18" hidden="1" customHeight="1" x14ac:dyDescent="0.25">
      <c r="A268" s="12">
        <f t="shared" si="14"/>
        <v>4</v>
      </c>
      <c r="B268" s="8">
        <v>45924</v>
      </c>
      <c r="C268" s="8"/>
      <c r="D268" s="8"/>
      <c r="E268" s="8"/>
      <c r="F268" s="8"/>
      <c r="G268" s="8"/>
      <c r="H268" s="39"/>
      <c r="I268" s="9"/>
      <c r="J268" s="9">
        <f t="shared" si="15"/>
        <v>0</v>
      </c>
      <c r="K268" s="9"/>
      <c r="L268" s="9"/>
      <c r="M268" s="9"/>
      <c r="N268" s="9"/>
      <c r="O268" s="6"/>
      <c r="P268" s="6"/>
      <c r="Q268" s="7"/>
    </row>
    <row r="269" spans="1:17" ht="18" hidden="1" customHeight="1" x14ac:dyDescent="0.25">
      <c r="A269" s="12">
        <f t="shared" si="14"/>
        <v>5</v>
      </c>
      <c r="B269" s="8">
        <v>45925</v>
      </c>
      <c r="C269" s="8"/>
      <c r="D269" s="8"/>
      <c r="E269" s="8"/>
      <c r="F269" s="8"/>
      <c r="G269" s="8"/>
      <c r="H269" s="9"/>
      <c r="I269" s="9"/>
      <c r="J269" s="9">
        <f t="shared" si="15"/>
        <v>0</v>
      </c>
      <c r="K269" s="9"/>
      <c r="L269" s="9"/>
      <c r="M269" s="9"/>
      <c r="N269" s="9"/>
      <c r="O269" s="6"/>
      <c r="P269" s="6"/>
      <c r="Q269" s="7"/>
    </row>
    <row r="270" spans="1:17" ht="18" hidden="1" customHeight="1" x14ac:dyDescent="0.25">
      <c r="A270" s="12">
        <f t="shared" si="14"/>
        <v>6</v>
      </c>
      <c r="B270" s="8">
        <v>45926</v>
      </c>
      <c r="C270" s="8"/>
      <c r="D270" s="31"/>
      <c r="E270" s="8"/>
      <c r="F270" s="8"/>
      <c r="G270" s="8"/>
      <c r="H270" s="9"/>
      <c r="I270" s="9"/>
      <c r="J270" s="9">
        <f t="shared" si="15"/>
        <v>0</v>
      </c>
      <c r="K270" s="9"/>
      <c r="L270" s="9"/>
      <c r="M270" s="9"/>
      <c r="N270" s="9"/>
      <c r="O270" s="6"/>
      <c r="P270" s="6"/>
      <c r="Q270" s="7"/>
    </row>
    <row r="271" spans="1:17" ht="18" hidden="1" customHeight="1" x14ac:dyDescent="0.25">
      <c r="A271" s="12">
        <f t="shared" si="14"/>
        <v>7</v>
      </c>
      <c r="B271" s="8">
        <v>45927</v>
      </c>
      <c r="C271" s="8"/>
      <c r="D271" s="31"/>
      <c r="E271" s="8"/>
      <c r="F271" s="8"/>
      <c r="G271" s="8"/>
      <c r="H271" s="9"/>
      <c r="I271" s="9"/>
      <c r="J271" s="9">
        <f t="shared" si="15"/>
        <v>0</v>
      </c>
      <c r="K271" s="9"/>
      <c r="L271" s="9"/>
      <c r="M271" s="9"/>
      <c r="N271" s="9"/>
      <c r="O271" s="6"/>
      <c r="P271" s="6"/>
      <c r="Q271" s="7"/>
    </row>
    <row r="272" spans="1:17" ht="18" hidden="1" customHeight="1" x14ac:dyDescent="0.25">
      <c r="A272" s="12">
        <f t="shared" si="14"/>
        <v>1</v>
      </c>
      <c r="B272" s="8">
        <v>45928</v>
      </c>
      <c r="C272" s="8"/>
      <c r="D272" s="31"/>
      <c r="E272" s="8"/>
      <c r="F272" s="8"/>
      <c r="G272" s="8"/>
      <c r="H272" s="9"/>
      <c r="I272" s="9"/>
      <c r="J272" s="9">
        <f t="shared" si="15"/>
        <v>0</v>
      </c>
      <c r="K272" s="9"/>
      <c r="L272" s="9"/>
      <c r="M272" s="9"/>
      <c r="N272" s="9"/>
      <c r="O272" s="6"/>
      <c r="P272" s="6"/>
      <c r="Q272" s="7"/>
    </row>
    <row r="273" spans="1:17" ht="18" hidden="1" customHeight="1" x14ac:dyDescent="0.25">
      <c r="A273" s="12">
        <f t="shared" si="14"/>
        <v>2</v>
      </c>
      <c r="B273" s="8">
        <v>45929</v>
      </c>
      <c r="C273" s="8"/>
      <c r="D273" s="8"/>
      <c r="E273" s="8"/>
      <c r="F273" s="8"/>
      <c r="G273" s="8"/>
      <c r="H273" s="39"/>
      <c r="I273" s="9"/>
      <c r="J273" s="9">
        <f t="shared" si="15"/>
        <v>0</v>
      </c>
      <c r="K273" s="9"/>
      <c r="L273" s="9"/>
      <c r="M273" s="9"/>
      <c r="N273" s="9"/>
      <c r="O273" s="6"/>
      <c r="P273" s="6"/>
      <c r="Q273" s="7"/>
    </row>
    <row r="274" spans="1:17" ht="18" hidden="1" customHeight="1" x14ac:dyDescent="0.25">
      <c r="A274" s="12">
        <f t="shared" si="14"/>
        <v>3</v>
      </c>
      <c r="B274" s="8">
        <v>45930</v>
      </c>
      <c r="C274" s="8"/>
      <c r="D274" s="8"/>
      <c r="E274" s="8"/>
      <c r="F274" s="8"/>
      <c r="G274" s="8"/>
      <c r="H274" s="39"/>
      <c r="I274" s="9"/>
      <c r="J274" s="9">
        <f t="shared" si="15"/>
        <v>0</v>
      </c>
      <c r="K274" s="9"/>
      <c r="L274" s="9"/>
      <c r="M274" s="9"/>
      <c r="N274" s="9"/>
      <c r="O274" s="6"/>
      <c r="P274" s="6"/>
      <c r="Q274" s="7"/>
    </row>
    <row r="275" spans="1:17" ht="18" hidden="1" customHeight="1" x14ac:dyDescent="0.25">
      <c r="A275" s="12">
        <f t="shared" si="14"/>
        <v>4</v>
      </c>
      <c r="B275" s="8">
        <v>45931</v>
      </c>
      <c r="C275" s="8"/>
      <c r="D275" s="8"/>
      <c r="E275" s="8"/>
      <c r="F275" s="8"/>
      <c r="G275" s="8"/>
      <c r="H275" s="39" t="s">
        <v>86</v>
      </c>
      <c r="I275" s="9"/>
      <c r="J275" s="9">
        <f t="shared" si="15"/>
        <v>0</v>
      </c>
      <c r="K275" s="9"/>
      <c r="L275" s="9"/>
      <c r="M275" s="9"/>
      <c r="N275" s="9"/>
      <c r="O275" s="6"/>
      <c r="P275" s="6"/>
      <c r="Q275" s="7"/>
    </row>
    <row r="276" spans="1:17" ht="18" hidden="1" customHeight="1" x14ac:dyDescent="0.25">
      <c r="A276" s="12">
        <f t="shared" si="14"/>
        <v>5</v>
      </c>
      <c r="B276" s="8">
        <v>45932</v>
      </c>
      <c r="C276" s="8"/>
      <c r="D276" s="31"/>
      <c r="E276" s="8"/>
      <c r="F276" s="8"/>
      <c r="G276" s="8"/>
      <c r="H276" s="9"/>
      <c r="I276" s="9"/>
      <c r="J276" s="9">
        <f t="shared" si="15"/>
        <v>0</v>
      </c>
      <c r="K276" s="9"/>
      <c r="L276" s="9"/>
      <c r="M276" s="9"/>
      <c r="N276" s="9"/>
      <c r="O276" s="6"/>
      <c r="P276" s="6"/>
      <c r="Q276" s="7"/>
    </row>
    <row r="277" spans="1:17" ht="18" hidden="1" customHeight="1" x14ac:dyDescent="0.25">
      <c r="A277" s="12">
        <f t="shared" si="14"/>
        <v>6</v>
      </c>
      <c r="B277" s="8">
        <v>45933</v>
      </c>
      <c r="C277" s="8"/>
      <c r="D277" s="31"/>
      <c r="E277" s="8"/>
      <c r="F277" s="8"/>
      <c r="G277" s="8"/>
      <c r="H277" s="9"/>
      <c r="I277" s="9"/>
      <c r="J277" s="9">
        <f t="shared" si="15"/>
        <v>0</v>
      </c>
      <c r="K277" s="9"/>
      <c r="L277" s="9"/>
      <c r="M277" s="9"/>
      <c r="N277" s="9"/>
      <c r="O277" s="6"/>
      <c r="P277" s="6"/>
      <c r="Q277" s="7"/>
    </row>
    <row r="278" spans="1:17" ht="18" hidden="1" customHeight="1" x14ac:dyDescent="0.25">
      <c r="A278" s="12">
        <f t="shared" si="14"/>
        <v>7</v>
      </c>
      <c r="B278" s="8">
        <v>45934</v>
      </c>
      <c r="C278" s="8"/>
      <c r="D278" s="31"/>
      <c r="E278" s="8"/>
      <c r="F278" s="8"/>
      <c r="G278" s="8"/>
      <c r="H278" s="9"/>
      <c r="I278" s="9"/>
      <c r="J278" s="9">
        <f t="shared" si="15"/>
        <v>0</v>
      </c>
      <c r="K278" s="9"/>
      <c r="L278" s="9"/>
      <c r="M278" s="9"/>
      <c r="N278" s="9"/>
      <c r="O278" s="6"/>
      <c r="P278" s="6"/>
      <c r="Q278" s="7"/>
    </row>
    <row r="279" spans="1:17" ht="18" hidden="1" customHeight="1" x14ac:dyDescent="0.25">
      <c r="A279" s="12">
        <f t="shared" si="14"/>
        <v>1</v>
      </c>
      <c r="B279" s="8">
        <v>45935</v>
      </c>
      <c r="C279" s="8"/>
      <c r="D279" s="31"/>
      <c r="E279" s="8"/>
      <c r="F279" s="8"/>
      <c r="G279" s="8"/>
      <c r="H279" s="9"/>
      <c r="I279" s="9"/>
      <c r="J279" s="9">
        <f t="shared" si="15"/>
        <v>0</v>
      </c>
      <c r="K279" s="9"/>
      <c r="L279" s="9"/>
      <c r="M279" s="9"/>
      <c r="N279" s="9"/>
      <c r="O279" s="6"/>
      <c r="P279" s="6"/>
      <c r="Q279" s="7"/>
    </row>
    <row r="280" spans="1:17" ht="18" hidden="1" customHeight="1" x14ac:dyDescent="0.25">
      <c r="A280" s="12">
        <f t="shared" si="14"/>
        <v>2</v>
      </c>
      <c r="B280" s="8">
        <v>45936</v>
      </c>
      <c r="C280" s="8"/>
      <c r="D280" s="8"/>
      <c r="E280" s="8"/>
      <c r="F280" s="8"/>
      <c r="G280" s="8"/>
      <c r="H280" s="39"/>
      <c r="I280" s="9"/>
      <c r="J280" s="9">
        <f t="shared" si="15"/>
        <v>0</v>
      </c>
      <c r="K280" s="9"/>
      <c r="L280" s="9"/>
      <c r="M280" s="9"/>
      <c r="N280" s="9"/>
      <c r="O280" s="6"/>
      <c r="P280" s="6"/>
      <c r="Q280" s="7"/>
    </row>
    <row r="281" spans="1:17" ht="18" hidden="1" customHeight="1" x14ac:dyDescent="0.25">
      <c r="A281" s="12">
        <f t="shared" si="14"/>
        <v>3</v>
      </c>
      <c r="B281" s="8">
        <v>45937</v>
      </c>
      <c r="C281" s="8"/>
      <c r="D281" s="8"/>
      <c r="E281" s="8"/>
      <c r="F281" s="8"/>
      <c r="G281" s="8"/>
      <c r="H281" s="39"/>
      <c r="I281" s="9"/>
      <c r="J281" s="9">
        <f t="shared" si="15"/>
        <v>0</v>
      </c>
      <c r="K281" s="9"/>
      <c r="L281" s="9"/>
      <c r="M281" s="9"/>
      <c r="N281" s="9"/>
      <c r="O281" s="6"/>
      <c r="P281" s="6"/>
      <c r="Q281" s="7"/>
    </row>
    <row r="282" spans="1:17" ht="18" hidden="1" customHeight="1" x14ac:dyDescent="0.25">
      <c r="A282" s="12">
        <f t="shared" si="14"/>
        <v>4</v>
      </c>
      <c r="B282" s="8">
        <v>45938</v>
      </c>
      <c r="C282" s="8"/>
      <c r="D282" s="8"/>
      <c r="E282" s="8"/>
      <c r="F282" s="8"/>
      <c r="G282" s="8"/>
      <c r="H282" s="39"/>
      <c r="I282" s="9"/>
      <c r="J282" s="9">
        <f t="shared" si="15"/>
        <v>0</v>
      </c>
      <c r="K282" s="9"/>
      <c r="L282" s="9"/>
      <c r="M282" s="9"/>
      <c r="N282" s="9"/>
      <c r="O282" s="6"/>
      <c r="P282" s="6"/>
      <c r="Q282" s="7"/>
    </row>
    <row r="283" spans="1:17" ht="18" hidden="1" customHeight="1" x14ac:dyDescent="0.25">
      <c r="A283" s="12">
        <f t="shared" si="14"/>
        <v>5</v>
      </c>
      <c r="B283" s="8">
        <v>45939</v>
      </c>
      <c r="C283" s="8"/>
      <c r="D283" s="8"/>
      <c r="E283" s="8"/>
      <c r="F283" s="8"/>
      <c r="G283" s="8"/>
      <c r="H283" s="9"/>
      <c r="I283" s="9"/>
      <c r="J283" s="9">
        <f t="shared" si="15"/>
        <v>0</v>
      </c>
      <c r="K283" s="9"/>
      <c r="L283" s="9"/>
      <c r="M283" s="9"/>
      <c r="N283" s="9"/>
      <c r="O283" s="6"/>
      <c r="P283" s="6"/>
      <c r="Q283" s="7"/>
    </row>
    <row r="284" spans="1:17" ht="18" hidden="1" customHeight="1" x14ac:dyDescent="0.25">
      <c r="A284" s="12">
        <f t="shared" si="14"/>
        <v>6</v>
      </c>
      <c r="B284" s="8">
        <v>45940</v>
      </c>
      <c r="C284" s="8"/>
      <c r="D284" s="31"/>
      <c r="E284" s="8"/>
      <c r="F284" s="8"/>
      <c r="G284" s="8"/>
      <c r="H284" s="9"/>
      <c r="I284" s="9"/>
      <c r="J284" s="9">
        <f t="shared" si="15"/>
        <v>0</v>
      </c>
      <c r="K284" s="9"/>
      <c r="L284" s="9"/>
      <c r="M284" s="9"/>
      <c r="N284" s="9"/>
      <c r="O284" s="6"/>
      <c r="P284" s="6"/>
      <c r="Q284" s="7"/>
    </row>
    <row r="285" spans="1:17" ht="18" hidden="1" customHeight="1" x14ac:dyDescent="0.25">
      <c r="A285" s="12">
        <f t="shared" si="14"/>
        <v>7</v>
      </c>
      <c r="B285" s="8">
        <v>45941</v>
      </c>
      <c r="C285" s="8"/>
      <c r="D285" s="31"/>
      <c r="E285" s="8"/>
      <c r="F285" s="8"/>
      <c r="G285" s="8"/>
      <c r="H285" s="9"/>
      <c r="I285" s="9"/>
      <c r="J285" s="9">
        <f t="shared" si="15"/>
        <v>0</v>
      </c>
      <c r="K285" s="9"/>
      <c r="L285" s="9"/>
      <c r="M285" s="9"/>
      <c r="N285" s="9"/>
      <c r="O285" s="6"/>
      <c r="P285" s="6"/>
      <c r="Q285" s="7"/>
    </row>
    <row r="286" spans="1:17" ht="18" hidden="1" customHeight="1" x14ac:dyDescent="0.25">
      <c r="A286" s="12">
        <f t="shared" si="14"/>
        <v>1</v>
      </c>
      <c r="B286" s="8">
        <v>45942</v>
      </c>
      <c r="C286" s="8"/>
      <c r="D286" s="8"/>
      <c r="E286" s="8"/>
      <c r="F286" s="8"/>
      <c r="G286" s="8"/>
      <c r="H286" s="7" t="s">
        <v>21</v>
      </c>
      <c r="I286" s="9"/>
      <c r="J286" s="9">
        <f t="shared" si="15"/>
        <v>0</v>
      </c>
      <c r="K286" s="9"/>
      <c r="L286" s="9"/>
      <c r="M286" s="9"/>
      <c r="N286" s="9"/>
      <c r="O286" s="6"/>
      <c r="P286" s="6"/>
      <c r="Q286" s="7"/>
    </row>
    <row r="287" spans="1:17" ht="18" hidden="1" customHeight="1" x14ac:dyDescent="0.25">
      <c r="A287" s="12">
        <f t="shared" si="14"/>
        <v>2</v>
      </c>
      <c r="B287" s="8">
        <v>45943</v>
      </c>
      <c r="C287" s="8"/>
      <c r="D287" s="8"/>
      <c r="E287" s="8"/>
      <c r="F287" s="8"/>
      <c r="G287" s="8"/>
      <c r="H287" s="39"/>
      <c r="I287" s="9"/>
      <c r="J287" s="9">
        <f t="shared" si="15"/>
        <v>0</v>
      </c>
      <c r="K287" s="9"/>
      <c r="L287" s="9"/>
      <c r="M287" s="9"/>
      <c r="N287" s="9"/>
      <c r="O287" s="6"/>
      <c r="P287" s="6"/>
      <c r="Q287" s="7"/>
    </row>
    <row r="288" spans="1:17" ht="18" hidden="1" customHeight="1" x14ac:dyDescent="0.25">
      <c r="A288" s="12">
        <f t="shared" si="14"/>
        <v>3</v>
      </c>
      <c r="B288" s="8">
        <v>45944</v>
      </c>
      <c r="C288" s="8"/>
      <c r="D288" s="8"/>
      <c r="E288" s="8"/>
      <c r="F288" s="8"/>
      <c r="G288" s="8"/>
      <c r="H288" s="39"/>
      <c r="I288" s="9"/>
      <c r="J288" s="9">
        <f t="shared" si="15"/>
        <v>0</v>
      </c>
      <c r="K288" s="9"/>
      <c r="L288" s="9"/>
      <c r="M288" s="9"/>
      <c r="N288" s="9"/>
      <c r="O288" s="6"/>
      <c r="P288" s="6"/>
      <c r="Q288" s="7"/>
    </row>
    <row r="289" spans="1:17" ht="18" hidden="1" customHeight="1" x14ac:dyDescent="0.25">
      <c r="A289" s="12">
        <f t="shared" si="14"/>
        <v>4</v>
      </c>
      <c r="B289" s="8">
        <v>45945</v>
      </c>
      <c r="C289" s="8"/>
      <c r="D289" s="8"/>
      <c r="E289" s="8"/>
      <c r="F289" s="8"/>
      <c r="G289" s="8"/>
      <c r="H289" s="39"/>
      <c r="I289" s="9"/>
      <c r="J289" s="9">
        <f t="shared" si="15"/>
        <v>0</v>
      </c>
      <c r="K289" s="9"/>
      <c r="L289" s="9"/>
      <c r="M289" s="9"/>
      <c r="N289" s="9"/>
      <c r="O289" s="6"/>
      <c r="P289" s="6"/>
      <c r="Q289" s="7"/>
    </row>
    <row r="290" spans="1:17" ht="18" hidden="1" customHeight="1" x14ac:dyDescent="0.25">
      <c r="A290" s="12">
        <f t="shared" si="14"/>
        <v>5</v>
      </c>
      <c r="B290" s="8">
        <v>45946</v>
      </c>
      <c r="C290" s="8"/>
      <c r="D290" s="8"/>
      <c r="E290" s="8"/>
      <c r="F290" s="8"/>
      <c r="G290" s="8"/>
      <c r="H290" s="9"/>
      <c r="I290" s="9"/>
      <c r="J290" s="9">
        <f t="shared" si="15"/>
        <v>0</v>
      </c>
      <c r="K290" s="9"/>
      <c r="L290" s="9"/>
      <c r="M290" s="9"/>
      <c r="N290" s="9"/>
      <c r="O290" s="6"/>
      <c r="P290" s="6"/>
      <c r="Q290" s="7"/>
    </row>
    <row r="291" spans="1:17" ht="18" hidden="1" customHeight="1" x14ac:dyDescent="0.25">
      <c r="A291" s="12">
        <f t="shared" si="14"/>
        <v>6</v>
      </c>
      <c r="B291" s="8">
        <v>45947</v>
      </c>
      <c r="C291" s="8"/>
      <c r="D291" s="31"/>
      <c r="E291" s="8"/>
      <c r="F291" s="8"/>
      <c r="G291" s="8"/>
      <c r="H291" s="9"/>
      <c r="I291" s="9"/>
      <c r="J291" s="9">
        <f t="shared" si="15"/>
        <v>0</v>
      </c>
      <c r="K291" s="9"/>
      <c r="L291" s="9"/>
      <c r="M291" s="9"/>
      <c r="N291" s="9"/>
      <c r="O291" s="6"/>
      <c r="P291" s="6"/>
      <c r="Q291" s="7"/>
    </row>
    <row r="292" spans="1:17" ht="18" hidden="1" customHeight="1" x14ac:dyDescent="0.25">
      <c r="A292" s="12">
        <f t="shared" si="14"/>
        <v>7</v>
      </c>
      <c r="B292" s="8">
        <v>45948</v>
      </c>
      <c r="C292" s="8"/>
      <c r="D292" s="31"/>
      <c r="E292" s="8"/>
      <c r="F292" s="8"/>
      <c r="G292" s="8"/>
      <c r="H292" s="9"/>
      <c r="I292" s="9"/>
      <c r="J292" s="9">
        <f t="shared" si="15"/>
        <v>0</v>
      </c>
      <c r="K292" s="9"/>
      <c r="L292" s="9"/>
      <c r="M292" s="9"/>
      <c r="N292" s="9"/>
      <c r="O292" s="6"/>
      <c r="P292" s="6"/>
      <c r="Q292" s="7"/>
    </row>
    <row r="293" spans="1:17" ht="18" hidden="1" customHeight="1" x14ac:dyDescent="0.25">
      <c r="A293" s="12">
        <f t="shared" si="14"/>
        <v>1</v>
      </c>
      <c r="B293" s="8">
        <v>45949</v>
      </c>
      <c r="C293" s="8"/>
      <c r="D293" s="31"/>
      <c r="E293" s="8"/>
      <c r="F293" s="8"/>
      <c r="G293" s="8"/>
      <c r="H293" s="9"/>
      <c r="I293" s="9"/>
      <c r="J293" s="9">
        <f t="shared" si="15"/>
        <v>0</v>
      </c>
      <c r="K293" s="9"/>
      <c r="L293" s="9"/>
      <c r="M293" s="9"/>
      <c r="N293" s="9"/>
      <c r="O293" s="6"/>
      <c r="P293" s="6"/>
      <c r="Q293" s="7"/>
    </row>
    <row r="294" spans="1:17" ht="18" hidden="1" customHeight="1" x14ac:dyDescent="0.25">
      <c r="A294" s="12">
        <f t="shared" si="14"/>
        <v>2</v>
      </c>
      <c r="B294" s="8">
        <v>45950</v>
      </c>
      <c r="C294" s="8"/>
      <c r="D294" s="8"/>
      <c r="E294" s="8"/>
      <c r="F294" s="8"/>
      <c r="G294" s="8"/>
      <c r="H294" s="39"/>
      <c r="I294" s="9"/>
      <c r="J294" s="9">
        <f t="shared" si="15"/>
        <v>0</v>
      </c>
      <c r="K294" s="9"/>
      <c r="L294" s="9"/>
      <c r="M294" s="9"/>
      <c r="N294" s="9"/>
      <c r="O294" s="6"/>
      <c r="P294" s="6"/>
      <c r="Q294" s="7"/>
    </row>
    <row r="295" spans="1:17" ht="18" hidden="1" customHeight="1" x14ac:dyDescent="0.25">
      <c r="A295" s="12">
        <f t="shared" si="14"/>
        <v>3</v>
      </c>
      <c r="B295" s="8">
        <v>45951</v>
      </c>
      <c r="C295" s="8"/>
      <c r="D295" s="8"/>
      <c r="E295" s="8"/>
      <c r="F295" s="8"/>
      <c r="G295" s="8"/>
      <c r="H295" s="39"/>
      <c r="I295" s="9"/>
      <c r="J295" s="9">
        <f t="shared" si="15"/>
        <v>0</v>
      </c>
      <c r="K295" s="9"/>
      <c r="L295" s="9"/>
      <c r="M295" s="9"/>
      <c r="N295" s="9"/>
      <c r="O295" s="6"/>
      <c r="P295" s="6"/>
      <c r="Q295" s="7"/>
    </row>
    <row r="296" spans="1:17" ht="18" hidden="1" customHeight="1" x14ac:dyDescent="0.25">
      <c r="A296" s="12">
        <f t="shared" si="14"/>
        <v>4</v>
      </c>
      <c r="B296" s="8">
        <v>45952</v>
      </c>
      <c r="C296" s="8"/>
      <c r="D296" s="8"/>
      <c r="E296" s="8"/>
      <c r="F296" s="8"/>
      <c r="G296" s="8"/>
      <c r="H296" s="39"/>
      <c r="I296" s="9"/>
      <c r="J296" s="9">
        <f t="shared" si="15"/>
        <v>0</v>
      </c>
      <c r="K296" s="9"/>
      <c r="L296" s="9"/>
      <c r="M296" s="9"/>
      <c r="N296" s="9"/>
      <c r="O296" s="6"/>
      <c r="P296" s="6"/>
      <c r="Q296" s="7"/>
    </row>
    <row r="297" spans="1:17" ht="18" hidden="1" customHeight="1" x14ac:dyDescent="0.25">
      <c r="A297" s="12">
        <f t="shared" si="14"/>
        <v>5</v>
      </c>
      <c r="B297" s="8">
        <v>45953</v>
      </c>
      <c r="C297" s="8"/>
      <c r="D297" s="8"/>
      <c r="E297" s="8"/>
      <c r="F297" s="8"/>
      <c r="G297" s="8"/>
      <c r="H297" s="39"/>
      <c r="I297" s="9"/>
      <c r="J297" s="9">
        <f t="shared" si="15"/>
        <v>0</v>
      </c>
      <c r="K297" s="9"/>
      <c r="L297" s="9"/>
      <c r="M297" s="9"/>
      <c r="N297" s="9"/>
      <c r="O297" s="6"/>
      <c r="P297" s="6"/>
      <c r="Q297" s="7"/>
    </row>
    <row r="298" spans="1:17" ht="18" hidden="1" customHeight="1" x14ac:dyDescent="0.25">
      <c r="A298" s="12">
        <f t="shared" si="14"/>
        <v>6</v>
      </c>
      <c r="B298" s="8">
        <v>45954</v>
      </c>
      <c r="C298" s="8"/>
      <c r="D298" s="8"/>
      <c r="E298" s="8"/>
      <c r="F298" s="8"/>
      <c r="G298" s="8"/>
      <c r="H298" s="39"/>
      <c r="I298" s="9"/>
      <c r="J298" s="9">
        <f t="shared" si="15"/>
        <v>0</v>
      </c>
      <c r="K298" s="9"/>
      <c r="L298" s="9"/>
      <c r="M298" s="9"/>
      <c r="N298" s="9"/>
      <c r="O298" s="6"/>
      <c r="P298" s="6"/>
      <c r="Q298" s="7"/>
    </row>
    <row r="299" spans="1:17" ht="18" hidden="1" customHeight="1" x14ac:dyDescent="0.25">
      <c r="A299" s="12">
        <f t="shared" si="14"/>
        <v>7</v>
      </c>
      <c r="B299" s="8">
        <v>45955</v>
      </c>
      <c r="C299" s="8"/>
      <c r="D299" s="8"/>
      <c r="E299" s="8"/>
      <c r="F299" s="8"/>
      <c r="G299" s="8"/>
      <c r="H299" s="43"/>
      <c r="I299" s="9"/>
      <c r="J299" s="9">
        <f t="shared" si="15"/>
        <v>0</v>
      </c>
      <c r="K299" s="9"/>
      <c r="L299" s="9"/>
      <c r="M299" s="9"/>
      <c r="N299" s="9"/>
      <c r="O299" s="6"/>
      <c r="P299" s="6"/>
      <c r="Q299" s="7"/>
    </row>
    <row r="300" spans="1:17" ht="18" hidden="1" customHeight="1" x14ac:dyDescent="0.25">
      <c r="A300" s="12">
        <f t="shared" si="14"/>
        <v>1</v>
      </c>
      <c r="B300" s="8">
        <v>45956</v>
      </c>
      <c r="C300" s="8"/>
      <c r="D300" s="8"/>
      <c r="E300" s="8"/>
      <c r="F300" s="8"/>
      <c r="G300" s="8"/>
      <c r="H300" s="43"/>
      <c r="I300" s="9"/>
      <c r="J300" s="9">
        <f t="shared" si="15"/>
        <v>0</v>
      </c>
      <c r="K300" s="9"/>
      <c r="L300" s="9"/>
      <c r="M300" s="9"/>
      <c r="N300" s="9"/>
      <c r="O300" s="6"/>
      <c r="P300" s="6"/>
      <c r="Q300" s="7"/>
    </row>
    <row r="301" spans="1:17" ht="18" hidden="1" customHeight="1" x14ac:dyDescent="0.25">
      <c r="A301" s="12">
        <f t="shared" si="14"/>
        <v>2</v>
      </c>
      <c r="B301" s="8">
        <v>45957</v>
      </c>
      <c r="C301" s="8"/>
      <c r="D301" s="8"/>
      <c r="E301" s="8"/>
      <c r="F301" s="8"/>
      <c r="G301" s="8"/>
      <c r="H301" s="39"/>
      <c r="I301" s="9"/>
      <c r="J301" s="9">
        <f t="shared" si="15"/>
        <v>0</v>
      </c>
      <c r="K301" s="9"/>
      <c r="L301" s="9"/>
      <c r="M301" s="9"/>
      <c r="N301" s="9"/>
      <c r="O301" s="6"/>
      <c r="P301" s="6"/>
      <c r="Q301" s="7"/>
    </row>
    <row r="302" spans="1:17" ht="18" hidden="1" customHeight="1" x14ac:dyDescent="0.25">
      <c r="A302" s="12">
        <f t="shared" si="14"/>
        <v>3</v>
      </c>
      <c r="B302" s="8">
        <v>45958</v>
      </c>
      <c r="C302" s="8"/>
      <c r="D302" s="8"/>
      <c r="E302" s="8"/>
      <c r="F302" s="8"/>
      <c r="G302" s="8"/>
      <c r="H302" s="39"/>
      <c r="I302" s="9"/>
      <c r="J302" s="9">
        <f t="shared" si="15"/>
        <v>0</v>
      </c>
      <c r="K302" s="9"/>
      <c r="L302" s="9"/>
      <c r="M302" s="9"/>
      <c r="N302" s="9"/>
      <c r="O302" s="6"/>
      <c r="P302" s="6"/>
      <c r="Q302" s="7"/>
    </row>
    <row r="303" spans="1:17" ht="18" hidden="1" customHeight="1" x14ac:dyDescent="0.25">
      <c r="A303" s="12">
        <f t="shared" si="14"/>
        <v>4</v>
      </c>
      <c r="B303" s="8">
        <v>45959</v>
      </c>
      <c r="C303" s="8"/>
      <c r="D303" s="8"/>
      <c r="E303" s="8"/>
      <c r="F303" s="8"/>
      <c r="G303" s="8"/>
      <c r="H303" s="39"/>
      <c r="I303" s="9"/>
      <c r="J303" s="9">
        <f t="shared" si="15"/>
        <v>0</v>
      </c>
      <c r="K303" s="9"/>
      <c r="L303" s="9"/>
      <c r="M303" s="9"/>
      <c r="N303" s="9"/>
      <c r="O303" s="6"/>
      <c r="P303" s="6"/>
      <c r="Q303" s="7"/>
    </row>
    <row r="304" spans="1:17" ht="18" hidden="1" customHeight="1" x14ac:dyDescent="0.25">
      <c r="A304" s="12">
        <f t="shared" si="14"/>
        <v>5</v>
      </c>
      <c r="B304" s="8">
        <v>45960</v>
      </c>
      <c r="C304" s="8"/>
      <c r="D304" s="8"/>
      <c r="E304" s="8"/>
      <c r="F304" s="8"/>
      <c r="G304" s="8"/>
      <c r="H304" s="39"/>
      <c r="I304" s="9"/>
      <c r="J304" s="9">
        <f t="shared" si="15"/>
        <v>0</v>
      </c>
      <c r="K304" s="9"/>
      <c r="L304" s="9"/>
      <c r="M304" s="9"/>
      <c r="N304" s="9"/>
      <c r="O304" s="6"/>
      <c r="P304" s="6"/>
      <c r="Q304" s="7"/>
    </row>
    <row r="305" spans="1:21" ht="18" hidden="1" customHeight="1" x14ac:dyDescent="0.25">
      <c r="A305" s="12">
        <f t="shared" si="14"/>
        <v>6</v>
      </c>
      <c r="B305" s="8">
        <v>45961</v>
      </c>
      <c r="C305" s="8"/>
      <c r="D305" s="8"/>
      <c r="E305" s="8"/>
      <c r="F305" s="8"/>
      <c r="G305" s="8"/>
      <c r="H305" s="39"/>
      <c r="I305" s="9"/>
      <c r="J305" s="9">
        <f t="shared" si="15"/>
        <v>0</v>
      </c>
      <c r="K305" s="9"/>
      <c r="L305" s="9"/>
      <c r="M305" s="9"/>
      <c r="N305" s="9"/>
      <c r="O305" s="6"/>
      <c r="P305" s="6"/>
      <c r="Q305" s="7"/>
    </row>
    <row r="306" spans="1:21" ht="18" hidden="1" customHeight="1" x14ac:dyDescent="0.25">
      <c r="A306" s="12">
        <f t="shared" si="14"/>
        <v>7</v>
      </c>
      <c r="B306" s="8">
        <v>45962</v>
      </c>
      <c r="C306" s="8"/>
      <c r="D306" s="8"/>
      <c r="E306" s="8"/>
      <c r="F306" s="8"/>
      <c r="G306" s="8"/>
      <c r="H306" s="43"/>
      <c r="I306" s="9"/>
      <c r="J306" s="9">
        <f t="shared" si="15"/>
        <v>0</v>
      </c>
      <c r="K306" s="9"/>
      <c r="L306" s="9"/>
      <c r="M306" s="9"/>
      <c r="N306" s="9"/>
      <c r="O306" s="6"/>
      <c r="P306" s="6"/>
      <c r="Q306" s="7"/>
    </row>
    <row r="307" spans="1:21" ht="18" hidden="1" customHeight="1" x14ac:dyDescent="0.25">
      <c r="A307" s="12">
        <f t="shared" si="14"/>
        <v>1</v>
      </c>
      <c r="B307" s="8">
        <v>45963</v>
      </c>
      <c r="C307" s="8"/>
      <c r="D307" s="8"/>
      <c r="E307" s="8"/>
      <c r="F307" s="8"/>
      <c r="G307" s="8"/>
      <c r="H307" s="7" t="s">
        <v>21</v>
      </c>
      <c r="I307" s="9"/>
      <c r="J307" s="9">
        <f t="shared" si="15"/>
        <v>0</v>
      </c>
      <c r="K307" s="9"/>
      <c r="L307" s="9"/>
      <c r="M307" s="9"/>
      <c r="N307" s="9"/>
      <c r="O307" s="6"/>
      <c r="P307" s="6"/>
      <c r="Q307" s="7"/>
    </row>
    <row r="308" spans="1:21" ht="18" hidden="1" customHeight="1" x14ac:dyDescent="0.25">
      <c r="A308" s="12">
        <f t="shared" si="14"/>
        <v>2</v>
      </c>
      <c r="B308" s="8">
        <v>45964</v>
      </c>
      <c r="C308" s="8"/>
      <c r="D308" s="8"/>
      <c r="E308" s="8"/>
      <c r="F308" s="8"/>
      <c r="G308" s="8"/>
      <c r="H308" s="39"/>
      <c r="I308" s="9"/>
      <c r="J308" s="9">
        <f t="shared" si="15"/>
        <v>0</v>
      </c>
      <c r="K308" s="9"/>
      <c r="L308" s="9"/>
      <c r="M308" s="9"/>
      <c r="N308" s="9"/>
      <c r="O308" s="6"/>
      <c r="P308" s="6"/>
      <c r="Q308" s="7"/>
    </row>
    <row r="309" spans="1:21" ht="18" hidden="1" customHeight="1" x14ac:dyDescent="0.25">
      <c r="A309" s="12">
        <f t="shared" si="14"/>
        <v>3</v>
      </c>
      <c r="B309" s="8">
        <v>45965</v>
      </c>
      <c r="C309" s="8"/>
      <c r="D309" s="8"/>
      <c r="E309" s="8"/>
      <c r="F309" s="8"/>
      <c r="G309" s="8"/>
      <c r="H309" s="39"/>
      <c r="I309" s="9"/>
      <c r="J309" s="9">
        <f t="shared" si="15"/>
        <v>0</v>
      </c>
      <c r="K309" s="9"/>
      <c r="L309" s="9"/>
      <c r="M309" s="9"/>
      <c r="N309" s="9"/>
      <c r="O309" s="6"/>
      <c r="P309" s="6"/>
      <c r="Q309" s="7"/>
    </row>
    <row r="310" spans="1:21" ht="18" hidden="1" customHeight="1" x14ac:dyDescent="0.25">
      <c r="A310" s="12">
        <f t="shared" si="14"/>
        <v>4</v>
      </c>
      <c r="B310" s="8">
        <v>45966</v>
      </c>
      <c r="C310" s="8"/>
      <c r="D310" s="8"/>
      <c r="E310" s="8"/>
      <c r="F310" s="8"/>
      <c r="G310" s="8"/>
      <c r="H310" s="39"/>
      <c r="I310" s="9"/>
      <c r="J310" s="9">
        <f t="shared" si="15"/>
        <v>0</v>
      </c>
      <c r="K310" s="9"/>
      <c r="L310" s="9"/>
      <c r="M310" s="9"/>
      <c r="N310" s="9"/>
      <c r="O310" s="6"/>
      <c r="P310" s="6"/>
      <c r="Q310" s="7"/>
    </row>
    <row r="311" spans="1:21" ht="18" hidden="1" customHeight="1" x14ac:dyDescent="0.25">
      <c r="A311" s="12">
        <f t="shared" si="14"/>
        <v>5</v>
      </c>
      <c r="B311" s="8">
        <v>45967</v>
      </c>
      <c r="C311" s="8"/>
      <c r="D311" s="8"/>
      <c r="E311" s="8"/>
      <c r="F311" s="8"/>
      <c r="G311" s="8"/>
      <c r="H311" s="39"/>
      <c r="I311" s="9"/>
      <c r="J311" s="9">
        <f t="shared" si="15"/>
        <v>0</v>
      </c>
      <c r="K311" s="9"/>
      <c r="L311" s="9"/>
      <c r="M311" s="9"/>
      <c r="N311" s="9"/>
      <c r="O311" s="6"/>
      <c r="P311" s="6"/>
      <c r="Q311" s="7"/>
    </row>
    <row r="312" spans="1:21" ht="18" hidden="1" customHeight="1" x14ac:dyDescent="0.25">
      <c r="A312" s="12">
        <f t="shared" si="14"/>
        <v>6</v>
      </c>
      <c r="B312" s="8">
        <v>45968</v>
      </c>
      <c r="C312" s="8"/>
      <c r="D312" s="8"/>
      <c r="E312" s="8"/>
      <c r="F312" s="8"/>
      <c r="G312" s="8"/>
      <c r="H312" s="39"/>
      <c r="I312" s="9"/>
      <c r="J312" s="9">
        <f t="shared" si="15"/>
        <v>0</v>
      </c>
      <c r="K312" s="9"/>
      <c r="L312" s="9"/>
      <c r="M312" s="9"/>
      <c r="N312" s="9"/>
      <c r="O312" s="6"/>
      <c r="P312" s="6"/>
      <c r="Q312" s="7"/>
    </row>
    <row r="313" spans="1:21" ht="18" hidden="1" customHeight="1" x14ac:dyDescent="0.25">
      <c r="A313" s="12">
        <f t="shared" si="14"/>
        <v>7</v>
      </c>
      <c r="B313" s="8">
        <v>45969</v>
      </c>
      <c r="C313" s="8"/>
      <c r="D313" s="8"/>
      <c r="E313" s="8"/>
      <c r="F313" s="8"/>
      <c r="G313" s="8"/>
      <c r="H313" s="43"/>
      <c r="I313" s="9"/>
      <c r="J313" s="9">
        <f t="shared" si="15"/>
        <v>0</v>
      </c>
      <c r="K313" s="9"/>
      <c r="L313" s="9"/>
      <c r="M313" s="9"/>
      <c r="N313" s="9"/>
      <c r="O313" s="6"/>
      <c r="P313" s="6"/>
      <c r="Q313" s="7"/>
      <c r="S313" s="10" t="s">
        <v>15</v>
      </c>
      <c r="T313" s="11" t="s">
        <v>16</v>
      </c>
      <c r="U313" s="11" t="s">
        <v>17</v>
      </c>
    </row>
    <row r="314" spans="1:21" ht="18" hidden="1" customHeight="1" x14ac:dyDescent="0.25">
      <c r="A314" s="12">
        <f t="shared" si="14"/>
        <v>1</v>
      </c>
      <c r="B314" s="8">
        <v>45970</v>
      </c>
      <c r="C314" s="8"/>
      <c r="D314" s="8"/>
      <c r="E314" s="8"/>
      <c r="F314" s="8"/>
      <c r="G314" s="8"/>
      <c r="H314" s="43"/>
      <c r="I314" s="9"/>
      <c r="J314" s="9">
        <f t="shared" si="15"/>
        <v>0</v>
      </c>
      <c r="K314" s="9"/>
      <c r="L314" s="9"/>
      <c r="M314" s="9"/>
      <c r="N314" s="9"/>
      <c r="O314" s="6"/>
      <c r="P314" s="6"/>
      <c r="Q314" s="7"/>
      <c r="S314" s="13" t="s">
        <v>83</v>
      </c>
      <c r="T314" s="14">
        <v>16</v>
      </c>
      <c r="U314" s="14">
        <f>T314/4</f>
        <v>4</v>
      </c>
    </row>
    <row r="315" spans="1:21" ht="18" hidden="1" customHeight="1" x14ac:dyDescent="0.25">
      <c r="A315" s="12">
        <f t="shared" si="14"/>
        <v>2</v>
      </c>
      <c r="B315" s="8">
        <v>45971</v>
      </c>
      <c r="C315" s="8"/>
      <c r="D315" s="8"/>
      <c r="E315" s="8"/>
      <c r="F315" s="8"/>
      <c r="G315" s="8"/>
      <c r="H315" s="39"/>
      <c r="I315" s="9"/>
      <c r="J315" s="9">
        <f t="shared" si="15"/>
        <v>0</v>
      </c>
      <c r="K315" s="9"/>
      <c r="L315" s="9"/>
      <c r="M315" s="9"/>
      <c r="N315" s="9"/>
      <c r="O315" s="6"/>
      <c r="P315" s="6"/>
      <c r="Q315" s="7"/>
      <c r="S315" s="15" t="s">
        <v>22</v>
      </c>
      <c r="T315" s="14">
        <v>32</v>
      </c>
      <c r="U315" s="14">
        <f t="shared" ref="U315:U318" si="16">T315/4</f>
        <v>8</v>
      </c>
    </row>
    <row r="316" spans="1:21" ht="18" hidden="1" customHeight="1" x14ac:dyDescent="0.25">
      <c r="A316" s="12">
        <f t="shared" si="14"/>
        <v>3</v>
      </c>
      <c r="B316" s="8">
        <v>45972</v>
      </c>
      <c r="C316" s="8"/>
      <c r="D316" s="8"/>
      <c r="E316" s="8"/>
      <c r="F316" s="8"/>
      <c r="G316" s="8"/>
      <c r="H316" s="39"/>
      <c r="I316" s="9"/>
      <c r="J316" s="9">
        <f t="shared" si="15"/>
        <v>0</v>
      </c>
      <c r="K316" s="9"/>
      <c r="L316" s="9"/>
      <c r="M316" s="9"/>
      <c r="N316" s="9"/>
      <c r="O316" s="6"/>
      <c r="P316" s="6"/>
      <c r="Q316" s="7"/>
      <c r="S316" s="16" t="s">
        <v>84</v>
      </c>
      <c r="T316" s="14">
        <v>32</v>
      </c>
      <c r="U316" s="14">
        <f t="shared" si="16"/>
        <v>8</v>
      </c>
    </row>
    <row r="317" spans="1:21" ht="18" hidden="1" customHeight="1" x14ac:dyDescent="0.25">
      <c r="A317" s="12">
        <f t="shared" si="14"/>
        <v>4</v>
      </c>
      <c r="B317" s="8">
        <v>45973</v>
      </c>
      <c r="C317" s="8"/>
      <c r="D317" s="8"/>
      <c r="E317" s="8"/>
      <c r="F317" s="8"/>
      <c r="G317" s="8"/>
      <c r="H317" s="39"/>
      <c r="I317" s="9"/>
      <c r="J317" s="9">
        <f t="shared" si="15"/>
        <v>0</v>
      </c>
      <c r="K317" s="9"/>
      <c r="L317" s="9"/>
      <c r="M317" s="9"/>
      <c r="N317" s="9"/>
      <c r="O317" s="6"/>
      <c r="P317" s="6"/>
      <c r="Q317" s="7"/>
      <c r="S317" s="17" t="s">
        <v>85</v>
      </c>
      <c r="T317" s="14">
        <v>80</v>
      </c>
      <c r="U317" s="14">
        <f t="shared" si="16"/>
        <v>20</v>
      </c>
    </row>
    <row r="318" spans="1:21" ht="18" hidden="1" customHeight="1" x14ac:dyDescent="0.25">
      <c r="A318" s="12">
        <f t="shared" si="14"/>
        <v>5</v>
      </c>
      <c r="B318" s="8">
        <v>45974</v>
      </c>
      <c r="C318" s="8"/>
      <c r="D318" s="8"/>
      <c r="E318" s="8"/>
      <c r="F318" s="8"/>
      <c r="G318" s="8"/>
      <c r="H318" s="39"/>
      <c r="I318" s="9"/>
      <c r="J318" s="9">
        <f t="shared" si="15"/>
        <v>0</v>
      </c>
      <c r="K318" s="9"/>
      <c r="L318" s="9"/>
      <c r="M318" s="9"/>
      <c r="N318" s="9"/>
      <c r="O318" s="6"/>
      <c r="P318" s="6"/>
      <c r="Q318" s="7"/>
      <c r="S318" s="18" t="s">
        <v>42</v>
      </c>
      <c r="T318" s="14">
        <v>20</v>
      </c>
      <c r="U318" s="14">
        <f t="shared" si="16"/>
        <v>5</v>
      </c>
    </row>
    <row r="319" spans="1:21" ht="18" hidden="1" customHeight="1" x14ac:dyDescent="0.25">
      <c r="A319" s="12">
        <f t="shared" si="14"/>
        <v>6</v>
      </c>
      <c r="B319" s="8">
        <v>45975</v>
      </c>
      <c r="C319" s="8"/>
      <c r="D319" s="8"/>
      <c r="E319" s="8"/>
      <c r="F319" s="8"/>
      <c r="G319" s="8"/>
      <c r="H319" s="39"/>
      <c r="I319" s="9"/>
      <c r="J319" s="9">
        <f t="shared" si="15"/>
        <v>0</v>
      </c>
      <c r="K319" s="9"/>
      <c r="L319" s="9"/>
      <c r="M319" s="9"/>
      <c r="N319" s="9"/>
      <c r="O319" s="6"/>
      <c r="P319" s="6"/>
      <c r="Q319" s="7"/>
    </row>
    <row r="320" spans="1:21" ht="18" hidden="1" customHeight="1" x14ac:dyDescent="0.25">
      <c r="A320" s="12">
        <f t="shared" si="14"/>
        <v>7</v>
      </c>
      <c r="B320" s="8">
        <v>45976</v>
      </c>
      <c r="C320" s="8"/>
      <c r="D320" s="8"/>
      <c r="E320" s="8"/>
      <c r="F320" s="8"/>
      <c r="G320" s="8"/>
      <c r="H320" s="7" t="s">
        <v>21</v>
      </c>
      <c r="I320" s="9"/>
      <c r="J320" s="9">
        <f t="shared" si="15"/>
        <v>0</v>
      </c>
      <c r="K320" s="9"/>
      <c r="L320" s="9"/>
      <c r="M320" s="9"/>
      <c r="N320" s="9"/>
      <c r="O320" s="6"/>
      <c r="P320" s="6"/>
      <c r="Q320" s="7"/>
    </row>
    <row r="321" spans="1:17" ht="18" hidden="1" customHeight="1" x14ac:dyDescent="0.25">
      <c r="A321" s="12">
        <f t="shared" si="14"/>
        <v>1</v>
      </c>
      <c r="B321" s="8">
        <v>45977</v>
      </c>
      <c r="C321" s="8"/>
      <c r="D321" s="8"/>
      <c r="E321" s="8"/>
      <c r="F321" s="8"/>
      <c r="G321" s="8"/>
      <c r="H321" s="7"/>
      <c r="I321" s="9"/>
      <c r="J321" s="9">
        <f t="shared" si="15"/>
        <v>0</v>
      </c>
      <c r="K321" s="9"/>
      <c r="L321" s="9"/>
      <c r="M321" s="9"/>
      <c r="N321" s="9"/>
      <c r="O321" s="6"/>
      <c r="P321" s="6"/>
      <c r="Q321" s="7"/>
    </row>
    <row r="322" spans="1:17" ht="18" hidden="1" customHeight="1" x14ac:dyDescent="0.25">
      <c r="A322" s="12">
        <f t="shared" si="14"/>
        <v>2</v>
      </c>
      <c r="B322" s="8">
        <v>45978</v>
      </c>
      <c r="C322" s="8"/>
      <c r="D322" s="8"/>
      <c r="E322" s="8"/>
      <c r="F322" s="8"/>
      <c r="G322" s="8"/>
      <c r="H322" s="39"/>
      <c r="I322" s="9"/>
      <c r="J322" s="9">
        <f t="shared" si="15"/>
        <v>0</v>
      </c>
      <c r="K322" s="9"/>
      <c r="L322" s="9"/>
      <c r="M322" s="9"/>
      <c r="N322" s="9"/>
      <c r="O322" s="6"/>
      <c r="P322" s="6"/>
      <c r="Q322" s="7"/>
    </row>
    <row r="323" spans="1:17" ht="18" hidden="1" customHeight="1" x14ac:dyDescent="0.25">
      <c r="A323" s="12">
        <f t="shared" ref="A323:A366" si="17">WEEKDAY(B323)</f>
        <v>3</v>
      </c>
      <c r="B323" s="8">
        <v>45979</v>
      </c>
      <c r="C323" s="8"/>
      <c r="D323" s="8"/>
      <c r="E323" s="8"/>
      <c r="F323" s="8"/>
      <c r="G323" s="8"/>
      <c r="H323" s="39"/>
      <c r="I323" s="9"/>
      <c r="J323" s="9">
        <f t="shared" ref="J323:J366" si="18">IF(A323=7,COUNTA(I323)*8,IF(OR(N323="Online",N323="Tutoria",N323="Meio",),COUNTA(I323)*2,COUNTA(I323)*4))</f>
        <v>0</v>
      </c>
      <c r="K323" s="9"/>
      <c r="L323" s="9"/>
      <c r="M323" s="9"/>
      <c r="N323" s="9"/>
      <c r="O323" s="6"/>
      <c r="P323" s="6"/>
      <c r="Q323" s="7"/>
    </row>
    <row r="324" spans="1:17" ht="18" hidden="1" customHeight="1" x14ac:dyDescent="0.25">
      <c r="A324" s="12">
        <f t="shared" si="17"/>
        <v>4</v>
      </c>
      <c r="B324" s="8">
        <v>45980</v>
      </c>
      <c r="C324" s="8"/>
      <c r="D324" s="8"/>
      <c r="E324" s="8"/>
      <c r="F324" s="8"/>
      <c r="G324" s="8"/>
      <c r="H324" s="39"/>
      <c r="I324" s="9"/>
      <c r="J324" s="9">
        <f t="shared" si="18"/>
        <v>0</v>
      </c>
      <c r="K324" s="9"/>
      <c r="L324" s="9"/>
      <c r="M324" s="9"/>
      <c r="N324" s="9"/>
      <c r="O324" s="6"/>
      <c r="P324" s="6"/>
      <c r="Q324" s="7"/>
    </row>
    <row r="325" spans="1:17" ht="18" hidden="1" customHeight="1" x14ac:dyDescent="0.25">
      <c r="A325" s="12">
        <f t="shared" si="17"/>
        <v>5</v>
      </c>
      <c r="B325" s="8">
        <v>45981</v>
      </c>
      <c r="C325" s="8"/>
      <c r="D325" s="8"/>
      <c r="E325" s="8"/>
      <c r="F325" s="8"/>
      <c r="G325" s="8"/>
      <c r="H325" s="7" t="s">
        <v>21</v>
      </c>
      <c r="I325" s="9"/>
      <c r="J325" s="9">
        <f t="shared" si="18"/>
        <v>0</v>
      </c>
      <c r="K325" s="9"/>
      <c r="L325" s="9"/>
      <c r="M325" s="9"/>
      <c r="N325" s="9"/>
      <c r="O325" s="6"/>
      <c r="P325" s="6"/>
      <c r="Q325" s="7"/>
    </row>
    <row r="326" spans="1:17" ht="18" hidden="1" customHeight="1" x14ac:dyDescent="0.25">
      <c r="A326" s="12">
        <f t="shared" si="17"/>
        <v>6</v>
      </c>
      <c r="B326" s="8">
        <v>45982</v>
      </c>
      <c r="C326" s="8"/>
      <c r="D326" s="8"/>
      <c r="E326" s="8"/>
      <c r="F326" s="8"/>
      <c r="G326" s="8"/>
      <c r="H326" s="7"/>
      <c r="I326" s="9"/>
      <c r="J326" s="9">
        <f t="shared" si="18"/>
        <v>0</v>
      </c>
      <c r="K326" s="9"/>
      <c r="L326" s="9"/>
      <c r="M326" s="9"/>
      <c r="N326" s="9"/>
      <c r="O326" s="6"/>
      <c r="P326" s="6"/>
      <c r="Q326" s="7"/>
    </row>
    <row r="327" spans="1:17" ht="18" hidden="1" customHeight="1" x14ac:dyDescent="0.25">
      <c r="A327" s="12">
        <f t="shared" si="17"/>
        <v>7</v>
      </c>
      <c r="B327" s="8">
        <v>45983</v>
      </c>
      <c r="C327" s="8"/>
      <c r="D327" s="8"/>
      <c r="E327" s="8"/>
      <c r="F327" s="8"/>
      <c r="G327" s="41"/>
      <c r="H327" s="44"/>
      <c r="I327" s="9"/>
      <c r="J327" s="9">
        <f t="shared" si="18"/>
        <v>0</v>
      </c>
      <c r="K327" s="9"/>
      <c r="L327" s="9"/>
      <c r="M327" s="9"/>
      <c r="N327" s="9"/>
      <c r="O327" s="6"/>
      <c r="P327" s="6"/>
      <c r="Q327" s="7"/>
    </row>
    <row r="328" spans="1:17" ht="18" hidden="1" customHeight="1" x14ac:dyDescent="0.25">
      <c r="A328" s="12">
        <f t="shared" si="17"/>
        <v>1</v>
      </c>
      <c r="B328" s="8">
        <v>45984</v>
      </c>
      <c r="C328" s="8"/>
      <c r="D328" s="8"/>
      <c r="E328" s="8"/>
      <c r="F328" s="8"/>
      <c r="G328" s="8"/>
      <c r="H328" s="44"/>
      <c r="I328" s="9"/>
      <c r="J328" s="9">
        <f t="shared" si="18"/>
        <v>0</v>
      </c>
      <c r="K328" s="9"/>
      <c r="L328" s="9"/>
      <c r="M328" s="9"/>
      <c r="N328" s="9"/>
      <c r="O328" s="6"/>
      <c r="P328" s="6"/>
      <c r="Q328" s="7"/>
    </row>
    <row r="329" spans="1:17" ht="18" hidden="1" customHeight="1" x14ac:dyDescent="0.25">
      <c r="A329" s="12">
        <f t="shared" si="17"/>
        <v>2</v>
      </c>
      <c r="B329" s="8">
        <v>45985</v>
      </c>
      <c r="C329" s="8"/>
      <c r="D329" s="8"/>
      <c r="E329" s="8"/>
      <c r="F329" s="8"/>
      <c r="G329" s="8"/>
      <c r="H329" s="39"/>
      <c r="I329" s="9"/>
      <c r="J329" s="9">
        <f t="shared" si="18"/>
        <v>0</v>
      </c>
      <c r="K329" s="9"/>
      <c r="L329" s="9"/>
      <c r="M329" s="9"/>
      <c r="N329" s="9"/>
      <c r="O329" s="6"/>
      <c r="P329" s="6"/>
      <c r="Q329" s="7"/>
    </row>
    <row r="330" spans="1:17" ht="18" hidden="1" customHeight="1" x14ac:dyDescent="0.25">
      <c r="A330" s="12">
        <f t="shared" si="17"/>
        <v>3</v>
      </c>
      <c r="B330" s="8">
        <v>45986</v>
      </c>
      <c r="C330" s="8"/>
      <c r="D330" s="8"/>
      <c r="E330" s="8"/>
      <c r="F330" s="8"/>
      <c r="G330" s="8"/>
      <c r="H330" s="39"/>
      <c r="I330" s="9"/>
      <c r="J330" s="9">
        <f t="shared" si="18"/>
        <v>0</v>
      </c>
      <c r="K330" s="9"/>
      <c r="L330" s="9"/>
      <c r="M330" s="9"/>
      <c r="N330" s="9"/>
      <c r="O330" s="6"/>
      <c r="P330" s="6"/>
      <c r="Q330" s="7"/>
    </row>
    <row r="331" spans="1:17" ht="18" hidden="1" customHeight="1" x14ac:dyDescent="0.25">
      <c r="A331" s="12">
        <f t="shared" si="17"/>
        <v>4</v>
      </c>
      <c r="B331" s="8">
        <v>45987</v>
      </c>
      <c r="C331" s="8"/>
      <c r="D331" s="8"/>
      <c r="E331" s="8"/>
      <c r="F331" s="8"/>
      <c r="G331" s="8"/>
      <c r="H331" s="39"/>
      <c r="I331" s="9"/>
      <c r="J331" s="9">
        <f t="shared" si="18"/>
        <v>0</v>
      </c>
      <c r="K331" s="9"/>
      <c r="L331" s="9"/>
      <c r="M331" s="9"/>
      <c r="N331" s="9"/>
      <c r="O331" s="6"/>
      <c r="P331" s="6"/>
      <c r="Q331" s="7"/>
    </row>
    <row r="332" spans="1:17" ht="18" hidden="1" customHeight="1" x14ac:dyDescent="0.25">
      <c r="A332" s="12">
        <f t="shared" si="17"/>
        <v>5</v>
      </c>
      <c r="B332" s="8">
        <v>45988</v>
      </c>
      <c r="C332" s="8"/>
      <c r="D332" s="8"/>
      <c r="E332" s="8"/>
      <c r="F332" s="8"/>
      <c r="G332" s="8"/>
      <c r="H332" s="39"/>
      <c r="I332" s="9"/>
      <c r="J332" s="9">
        <f t="shared" si="18"/>
        <v>0</v>
      </c>
      <c r="K332" s="9"/>
      <c r="L332" s="9"/>
      <c r="M332" s="9"/>
      <c r="N332" s="9"/>
      <c r="O332" s="6"/>
      <c r="P332" s="6"/>
      <c r="Q332" s="7"/>
    </row>
    <row r="333" spans="1:17" ht="18" hidden="1" customHeight="1" x14ac:dyDescent="0.25">
      <c r="A333" s="12">
        <f t="shared" si="17"/>
        <v>6</v>
      </c>
      <c r="B333" s="8">
        <v>45989</v>
      </c>
      <c r="C333" s="8"/>
      <c r="D333" s="8"/>
      <c r="E333" s="8"/>
      <c r="F333" s="8"/>
      <c r="G333" s="8"/>
      <c r="H333" s="39"/>
      <c r="I333" s="9"/>
      <c r="J333" s="9">
        <f t="shared" si="18"/>
        <v>0</v>
      </c>
      <c r="K333" s="9"/>
      <c r="L333" s="9"/>
      <c r="M333" s="9"/>
      <c r="N333" s="9"/>
      <c r="O333" s="6"/>
      <c r="P333" s="6"/>
      <c r="Q333" s="7"/>
    </row>
    <row r="334" spans="1:17" ht="18" hidden="1" customHeight="1" x14ac:dyDescent="0.25">
      <c r="A334" s="12">
        <f t="shared" si="17"/>
        <v>7</v>
      </c>
      <c r="B334" s="8">
        <v>45990</v>
      </c>
      <c r="C334" s="8"/>
      <c r="D334" s="8"/>
      <c r="E334" s="8"/>
      <c r="F334" s="8"/>
      <c r="G334" s="8"/>
      <c r="H334" s="43"/>
      <c r="I334" s="9"/>
      <c r="J334" s="9">
        <f t="shared" si="18"/>
        <v>0</v>
      </c>
      <c r="K334" s="9"/>
      <c r="L334" s="9"/>
      <c r="M334" s="9"/>
      <c r="N334" s="9"/>
      <c r="O334" s="6"/>
      <c r="P334" s="6"/>
      <c r="Q334" s="7"/>
    </row>
    <row r="335" spans="1:17" ht="18" hidden="1" customHeight="1" x14ac:dyDescent="0.25">
      <c r="A335" s="12">
        <f t="shared" si="17"/>
        <v>1</v>
      </c>
      <c r="B335" s="8">
        <v>45991</v>
      </c>
      <c r="C335" s="8"/>
      <c r="D335" s="8"/>
      <c r="E335" s="8"/>
      <c r="F335" s="8"/>
      <c r="G335" s="8"/>
      <c r="H335" s="43"/>
      <c r="I335" s="9"/>
      <c r="J335" s="9">
        <f t="shared" si="18"/>
        <v>0</v>
      </c>
      <c r="K335" s="9"/>
      <c r="L335" s="9"/>
      <c r="M335" s="9"/>
      <c r="N335" s="9"/>
      <c r="O335" s="6"/>
      <c r="P335" s="6"/>
      <c r="Q335" s="7"/>
    </row>
    <row r="336" spans="1:17" ht="18" hidden="1" customHeight="1" x14ac:dyDescent="0.25">
      <c r="A336" s="12">
        <f t="shared" si="17"/>
        <v>2</v>
      </c>
      <c r="B336" s="8">
        <v>45992</v>
      </c>
      <c r="C336" s="8"/>
      <c r="D336" s="8"/>
      <c r="E336" s="8"/>
      <c r="F336" s="8"/>
      <c r="G336" s="8"/>
      <c r="H336" s="39"/>
      <c r="I336" s="9"/>
      <c r="J336" s="9">
        <f t="shared" si="18"/>
        <v>0</v>
      </c>
      <c r="K336" s="9"/>
      <c r="L336" s="9"/>
      <c r="M336" s="9"/>
      <c r="N336" s="9"/>
      <c r="O336" s="6"/>
      <c r="P336" s="6"/>
      <c r="Q336" s="7"/>
    </row>
    <row r="337" spans="1:17" ht="18" hidden="1" customHeight="1" x14ac:dyDescent="0.25">
      <c r="A337" s="12">
        <f t="shared" si="17"/>
        <v>3</v>
      </c>
      <c r="B337" s="8">
        <v>45993</v>
      </c>
      <c r="C337" s="8"/>
      <c r="D337" s="8"/>
      <c r="E337" s="8"/>
      <c r="F337" s="8"/>
      <c r="G337" s="8"/>
      <c r="H337" s="39"/>
      <c r="I337" s="9"/>
      <c r="J337" s="9">
        <f t="shared" si="18"/>
        <v>0</v>
      </c>
      <c r="K337" s="9"/>
      <c r="L337" s="9"/>
      <c r="M337" s="9"/>
      <c r="N337" s="9"/>
      <c r="O337" s="6"/>
      <c r="P337" s="6"/>
      <c r="Q337" s="7"/>
    </row>
    <row r="338" spans="1:17" ht="18" hidden="1" customHeight="1" x14ac:dyDescent="0.25">
      <c r="A338" s="12">
        <f t="shared" si="17"/>
        <v>4</v>
      </c>
      <c r="B338" s="8">
        <v>45994</v>
      </c>
      <c r="C338" s="8"/>
      <c r="D338" s="8"/>
      <c r="E338" s="8"/>
      <c r="F338" s="8"/>
      <c r="G338" s="8"/>
      <c r="H338" s="39"/>
      <c r="I338" s="9"/>
      <c r="J338" s="9">
        <f t="shared" si="18"/>
        <v>0</v>
      </c>
      <c r="K338" s="9"/>
      <c r="L338" s="9"/>
      <c r="M338" s="9"/>
      <c r="N338" s="9"/>
      <c r="O338" s="6"/>
      <c r="P338" s="6"/>
      <c r="Q338" s="7"/>
    </row>
    <row r="339" spans="1:17" ht="18" hidden="1" customHeight="1" x14ac:dyDescent="0.25">
      <c r="A339" s="12">
        <f t="shared" si="17"/>
        <v>5</v>
      </c>
      <c r="B339" s="8">
        <v>45995</v>
      </c>
      <c r="C339" s="8"/>
      <c r="D339" s="8"/>
      <c r="E339" s="8"/>
      <c r="F339" s="8"/>
      <c r="G339" s="8"/>
      <c r="H339" s="39"/>
      <c r="I339" s="9"/>
      <c r="J339" s="9">
        <f t="shared" si="18"/>
        <v>0</v>
      </c>
      <c r="K339" s="9"/>
      <c r="L339" s="9"/>
      <c r="M339" s="9"/>
      <c r="N339" s="9"/>
      <c r="O339" s="6"/>
      <c r="P339" s="6"/>
      <c r="Q339" s="7"/>
    </row>
    <row r="340" spans="1:17" ht="18" hidden="1" customHeight="1" x14ac:dyDescent="0.25">
      <c r="A340" s="12">
        <f t="shared" si="17"/>
        <v>6</v>
      </c>
      <c r="B340" s="8">
        <v>45996</v>
      </c>
      <c r="C340" s="8"/>
      <c r="D340" s="8"/>
      <c r="E340" s="8"/>
      <c r="F340" s="8"/>
      <c r="G340" s="8"/>
      <c r="H340" s="39"/>
      <c r="I340" s="9"/>
      <c r="J340" s="9">
        <f t="shared" si="18"/>
        <v>0</v>
      </c>
      <c r="K340" s="9"/>
      <c r="L340" s="9"/>
      <c r="M340" s="9"/>
      <c r="N340" s="9"/>
      <c r="O340" s="6"/>
      <c r="P340" s="6"/>
      <c r="Q340" s="7"/>
    </row>
    <row r="341" spans="1:17" ht="18" hidden="1" customHeight="1" x14ac:dyDescent="0.25">
      <c r="A341" s="12">
        <f t="shared" si="17"/>
        <v>7</v>
      </c>
      <c r="B341" s="8">
        <v>45997</v>
      </c>
      <c r="C341" s="8"/>
      <c r="D341" s="8"/>
      <c r="E341" s="8"/>
      <c r="F341" s="8"/>
      <c r="G341" s="8"/>
      <c r="H341" s="43"/>
      <c r="I341" s="9"/>
      <c r="J341" s="9">
        <f t="shared" si="18"/>
        <v>0</v>
      </c>
      <c r="K341" s="9"/>
      <c r="L341" s="9"/>
      <c r="M341" s="9"/>
      <c r="N341" s="9"/>
      <c r="O341" s="6"/>
      <c r="P341" s="6"/>
      <c r="Q341" s="7"/>
    </row>
    <row r="342" spans="1:17" ht="18" hidden="1" customHeight="1" x14ac:dyDescent="0.25">
      <c r="A342" s="12">
        <f t="shared" si="17"/>
        <v>1</v>
      </c>
      <c r="B342" s="8">
        <v>45998</v>
      </c>
      <c r="C342" s="8"/>
      <c r="D342" s="8"/>
      <c r="E342" s="8"/>
      <c r="F342" s="8"/>
      <c r="G342" s="8"/>
      <c r="H342" s="43"/>
      <c r="I342" s="9"/>
      <c r="J342" s="9">
        <f t="shared" si="18"/>
        <v>0</v>
      </c>
      <c r="K342" s="9"/>
      <c r="L342" s="9"/>
      <c r="M342" s="9"/>
      <c r="N342" s="9"/>
      <c r="O342" s="6"/>
      <c r="P342" s="6"/>
      <c r="Q342" s="7"/>
    </row>
    <row r="343" spans="1:17" ht="18" hidden="1" customHeight="1" x14ac:dyDescent="0.25">
      <c r="A343" s="12">
        <f t="shared" si="17"/>
        <v>2</v>
      </c>
      <c r="B343" s="8">
        <v>45999</v>
      </c>
      <c r="C343" s="8"/>
      <c r="D343" s="8"/>
      <c r="E343" s="8"/>
      <c r="F343" s="8"/>
      <c r="G343" s="8"/>
      <c r="H343" s="39"/>
      <c r="I343" s="9"/>
      <c r="J343" s="9">
        <f t="shared" si="18"/>
        <v>0</v>
      </c>
      <c r="K343" s="9"/>
      <c r="L343" s="9"/>
      <c r="M343" s="9"/>
      <c r="N343" s="9"/>
      <c r="O343" s="6"/>
      <c r="P343" s="6"/>
      <c r="Q343" s="7"/>
    </row>
    <row r="344" spans="1:17" ht="18" hidden="1" customHeight="1" x14ac:dyDescent="0.25">
      <c r="A344" s="12">
        <f t="shared" si="17"/>
        <v>3</v>
      </c>
      <c r="B344" s="8">
        <v>46000</v>
      </c>
      <c r="C344" s="8"/>
      <c r="D344" s="8"/>
      <c r="E344" s="8"/>
      <c r="F344" s="8"/>
      <c r="G344" s="8"/>
      <c r="H344" s="39"/>
      <c r="I344" s="9"/>
      <c r="J344" s="9">
        <f t="shared" si="18"/>
        <v>0</v>
      </c>
      <c r="K344" s="9"/>
      <c r="L344" s="9"/>
      <c r="M344" s="9"/>
      <c r="N344" s="9"/>
      <c r="O344" s="6"/>
      <c r="P344" s="6"/>
      <c r="Q344" s="7"/>
    </row>
    <row r="345" spans="1:17" ht="18" hidden="1" customHeight="1" x14ac:dyDescent="0.25">
      <c r="A345" s="12">
        <f t="shared" si="17"/>
        <v>4</v>
      </c>
      <c r="B345" s="8">
        <v>46001</v>
      </c>
      <c r="C345" s="8"/>
      <c r="D345" s="8"/>
      <c r="E345" s="8"/>
      <c r="F345" s="8"/>
      <c r="G345" s="8"/>
      <c r="H345" s="39"/>
      <c r="I345" s="9"/>
      <c r="J345" s="9">
        <f t="shared" si="18"/>
        <v>0</v>
      </c>
      <c r="K345" s="9"/>
      <c r="L345" s="9"/>
      <c r="M345" s="9"/>
      <c r="N345" s="9"/>
      <c r="O345" s="6"/>
      <c r="P345" s="6"/>
      <c r="Q345" s="7"/>
    </row>
    <row r="346" spans="1:17" ht="18" hidden="1" customHeight="1" x14ac:dyDescent="0.25">
      <c r="A346" s="12">
        <f t="shared" si="17"/>
        <v>5</v>
      </c>
      <c r="B346" s="8">
        <v>46002</v>
      </c>
      <c r="C346" s="8"/>
      <c r="D346" s="8"/>
      <c r="E346" s="8"/>
      <c r="F346" s="8"/>
      <c r="G346" s="8"/>
      <c r="H346" s="39"/>
      <c r="I346" s="9"/>
      <c r="J346" s="9">
        <f t="shared" si="18"/>
        <v>0</v>
      </c>
      <c r="K346" s="9"/>
      <c r="L346" s="9"/>
      <c r="M346" s="9"/>
      <c r="N346" s="9"/>
      <c r="O346" s="6"/>
      <c r="P346" s="6"/>
      <c r="Q346" s="7"/>
    </row>
    <row r="347" spans="1:17" ht="18" hidden="1" customHeight="1" x14ac:dyDescent="0.25">
      <c r="A347" s="12">
        <f t="shared" si="17"/>
        <v>6</v>
      </c>
      <c r="B347" s="8">
        <v>46003</v>
      </c>
      <c r="C347" s="8"/>
      <c r="D347" s="8"/>
      <c r="E347" s="8"/>
      <c r="F347" s="8"/>
      <c r="G347" s="8"/>
      <c r="H347" s="39"/>
      <c r="I347" s="9"/>
      <c r="J347" s="9">
        <f t="shared" si="18"/>
        <v>0</v>
      </c>
      <c r="K347" s="9"/>
      <c r="L347" s="9"/>
      <c r="M347" s="9"/>
      <c r="N347" s="9"/>
      <c r="O347" s="6"/>
      <c r="P347" s="6"/>
      <c r="Q347" s="7"/>
    </row>
    <row r="348" spans="1:17" ht="18" hidden="1" customHeight="1" x14ac:dyDescent="0.25">
      <c r="A348" s="12">
        <f t="shared" si="17"/>
        <v>7</v>
      </c>
      <c r="B348" s="8">
        <v>46004</v>
      </c>
      <c r="C348" s="8"/>
      <c r="D348" s="8"/>
      <c r="E348" s="8"/>
      <c r="F348" s="8"/>
      <c r="G348" s="8"/>
      <c r="H348" s="43"/>
      <c r="I348" s="9"/>
      <c r="J348" s="9">
        <f t="shared" si="18"/>
        <v>0</v>
      </c>
      <c r="K348" s="9"/>
      <c r="L348" s="9"/>
      <c r="M348" s="9"/>
      <c r="N348" s="9"/>
      <c r="O348" s="6"/>
      <c r="P348" s="6"/>
      <c r="Q348" s="7"/>
    </row>
    <row r="349" spans="1:17" ht="18" hidden="1" customHeight="1" x14ac:dyDescent="0.25">
      <c r="A349" s="12">
        <f t="shared" si="17"/>
        <v>1</v>
      </c>
      <c r="B349" s="8">
        <v>46005</v>
      </c>
      <c r="C349" s="8"/>
      <c r="D349" s="8"/>
      <c r="E349" s="8"/>
      <c r="F349" s="8"/>
      <c r="G349" s="8"/>
      <c r="H349" s="43"/>
      <c r="I349" s="9"/>
      <c r="J349" s="9">
        <f t="shared" si="18"/>
        <v>0</v>
      </c>
      <c r="K349" s="9"/>
      <c r="L349" s="9"/>
      <c r="M349" s="9"/>
      <c r="N349" s="9"/>
      <c r="O349" s="6"/>
      <c r="P349" s="6"/>
      <c r="Q349" s="7"/>
    </row>
    <row r="350" spans="1:17" ht="18" hidden="1" customHeight="1" x14ac:dyDescent="0.25">
      <c r="A350" s="12">
        <f t="shared" si="17"/>
        <v>2</v>
      </c>
      <c r="B350" s="8">
        <v>46006</v>
      </c>
      <c r="C350" s="8"/>
      <c r="D350" s="8"/>
      <c r="E350" s="8"/>
      <c r="F350" s="8"/>
      <c r="G350" s="8"/>
      <c r="H350" s="39"/>
      <c r="I350" s="9"/>
      <c r="J350" s="9">
        <f t="shared" si="18"/>
        <v>0</v>
      </c>
      <c r="K350" s="9"/>
      <c r="L350" s="9"/>
      <c r="M350" s="9"/>
      <c r="N350" s="9"/>
      <c r="O350" s="6"/>
      <c r="P350" s="6"/>
      <c r="Q350" s="7"/>
    </row>
    <row r="351" spans="1:17" ht="18" hidden="1" customHeight="1" x14ac:dyDescent="0.25">
      <c r="A351" s="12">
        <f t="shared" si="17"/>
        <v>3</v>
      </c>
      <c r="B351" s="8">
        <v>46007</v>
      </c>
      <c r="C351" s="8"/>
      <c r="D351" s="8"/>
      <c r="E351" s="8"/>
      <c r="F351" s="8"/>
      <c r="G351" s="8"/>
      <c r="H351" s="39"/>
      <c r="I351" s="9"/>
      <c r="J351" s="9">
        <f t="shared" si="18"/>
        <v>0</v>
      </c>
      <c r="K351" s="9"/>
      <c r="L351" s="9"/>
      <c r="M351" s="9"/>
      <c r="N351" s="9"/>
      <c r="O351" s="6"/>
      <c r="P351" s="6"/>
      <c r="Q351" s="7"/>
    </row>
    <row r="352" spans="1:17" ht="18" hidden="1" customHeight="1" x14ac:dyDescent="0.25">
      <c r="A352" s="12">
        <f t="shared" si="17"/>
        <v>4</v>
      </c>
      <c r="B352" s="8">
        <v>46008</v>
      </c>
      <c r="C352" s="8"/>
      <c r="D352" s="8"/>
      <c r="E352" s="8"/>
      <c r="F352" s="8"/>
      <c r="G352" s="8"/>
      <c r="H352" s="39"/>
      <c r="I352" s="9"/>
      <c r="J352" s="9">
        <f t="shared" si="18"/>
        <v>0</v>
      </c>
      <c r="K352" s="9"/>
      <c r="L352" s="9"/>
      <c r="M352" s="9"/>
      <c r="N352" s="9"/>
      <c r="O352" s="6"/>
      <c r="P352" s="6"/>
      <c r="Q352" s="7"/>
    </row>
    <row r="353" spans="1:17" ht="18" hidden="1" customHeight="1" x14ac:dyDescent="0.25">
      <c r="A353" s="12">
        <f t="shared" si="17"/>
        <v>5</v>
      </c>
      <c r="B353" s="8">
        <v>46009</v>
      </c>
      <c r="C353" s="8"/>
      <c r="D353" s="8"/>
      <c r="E353" s="8"/>
      <c r="F353" s="8"/>
      <c r="G353" s="8"/>
      <c r="H353" s="39"/>
      <c r="I353" s="9"/>
      <c r="J353" s="9">
        <f t="shared" si="18"/>
        <v>0</v>
      </c>
      <c r="K353" s="9"/>
      <c r="L353" s="9"/>
      <c r="M353" s="9"/>
      <c r="N353" s="9"/>
      <c r="O353" s="6"/>
      <c r="P353" s="6"/>
      <c r="Q353" s="7"/>
    </row>
    <row r="354" spans="1:17" ht="18" hidden="1" customHeight="1" x14ac:dyDescent="0.25">
      <c r="A354" s="12">
        <f t="shared" si="17"/>
        <v>6</v>
      </c>
      <c r="B354" s="8">
        <v>46010</v>
      </c>
      <c r="C354" s="8"/>
      <c r="D354" s="8"/>
      <c r="E354" s="8"/>
      <c r="F354" s="8"/>
      <c r="G354" s="8"/>
      <c r="H354" s="39"/>
      <c r="I354" s="9"/>
      <c r="J354" s="9">
        <f t="shared" si="18"/>
        <v>0</v>
      </c>
      <c r="K354" s="9"/>
      <c r="L354" s="9"/>
      <c r="M354" s="9"/>
      <c r="N354" s="9"/>
      <c r="O354" s="6"/>
      <c r="P354" s="6"/>
      <c r="Q354" s="7"/>
    </row>
    <row r="355" spans="1:17" ht="18" hidden="1" customHeight="1" x14ac:dyDescent="0.25">
      <c r="A355" s="12">
        <f t="shared" si="17"/>
        <v>7</v>
      </c>
      <c r="B355" s="8">
        <v>46011</v>
      </c>
      <c r="C355" s="8"/>
      <c r="D355" s="8"/>
      <c r="E355" s="8"/>
      <c r="F355" s="8"/>
      <c r="G355" s="8"/>
      <c r="H355" s="43"/>
      <c r="I355" s="9"/>
      <c r="J355" s="9">
        <f t="shared" si="18"/>
        <v>0</v>
      </c>
      <c r="K355" s="9"/>
      <c r="L355" s="9"/>
      <c r="M355" s="9"/>
      <c r="N355" s="9"/>
      <c r="O355" s="6"/>
      <c r="P355" s="6"/>
      <c r="Q355" s="7"/>
    </row>
    <row r="356" spans="1:17" ht="18" hidden="1" customHeight="1" x14ac:dyDescent="0.25">
      <c r="A356" s="12">
        <f t="shared" si="17"/>
        <v>1</v>
      </c>
      <c r="B356" s="8">
        <v>46012</v>
      </c>
      <c r="C356" s="8"/>
      <c r="D356" s="8"/>
      <c r="E356" s="8"/>
      <c r="F356" s="8"/>
      <c r="G356" s="8"/>
      <c r="H356" s="43"/>
      <c r="I356" s="9"/>
      <c r="J356" s="9">
        <f t="shared" si="18"/>
        <v>0</v>
      </c>
      <c r="K356" s="9"/>
      <c r="L356" s="9"/>
      <c r="M356" s="9"/>
      <c r="N356" s="9"/>
      <c r="O356" s="6"/>
      <c r="P356" s="6"/>
      <c r="Q356" s="7"/>
    </row>
    <row r="357" spans="1:17" ht="18" hidden="1" customHeight="1" x14ac:dyDescent="0.25">
      <c r="A357" s="12">
        <f t="shared" si="17"/>
        <v>2</v>
      </c>
      <c r="B357" s="8">
        <v>46013</v>
      </c>
      <c r="C357" s="8"/>
      <c r="D357" s="8"/>
      <c r="E357" s="8"/>
      <c r="F357" s="8"/>
      <c r="G357" s="8"/>
      <c r="H357" s="7" t="s">
        <v>81</v>
      </c>
      <c r="I357" s="9"/>
      <c r="J357" s="9">
        <f t="shared" si="18"/>
        <v>0</v>
      </c>
      <c r="K357" s="9"/>
      <c r="L357" s="9"/>
      <c r="M357" s="9"/>
      <c r="N357" s="9"/>
      <c r="O357" s="6"/>
      <c r="P357" s="6"/>
      <c r="Q357" s="7"/>
    </row>
    <row r="358" spans="1:17" ht="18" hidden="1" customHeight="1" x14ac:dyDescent="0.25">
      <c r="A358" s="12">
        <f t="shared" si="17"/>
        <v>3</v>
      </c>
      <c r="B358" s="8">
        <v>46014</v>
      </c>
      <c r="C358" s="8"/>
      <c r="D358" s="8"/>
      <c r="E358" s="8"/>
      <c r="F358" s="8"/>
      <c r="G358" s="8"/>
      <c r="H358" s="7" t="s">
        <v>81</v>
      </c>
      <c r="I358" s="9"/>
      <c r="J358" s="9">
        <f t="shared" si="18"/>
        <v>0</v>
      </c>
      <c r="K358" s="9"/>
      <c r="L358" s="9"/>
      <c r="M358" s="9"/>
      <c r="N358" s="9"/>
      <c r="O358" s="6"/>
      <c r="P358" s="6"/>
      <c r="Q358" s="7"/>
    </row>
    <row r="359" spans="1:17" ht="18" hidden="1" customHeight="1" x14ac:dyDescent="0.25">
      <c r="A359" s="12">
        <f t="shared" si="17"/>
        <v>4</v>
      </c>
      <c r="B359" s="8">
        <v>46015</v>
      </c>
      <c r="C359" s="8"/>
      <c r="D359" s="8"/>
      <c r="E359" s="8"/>
      <c r="F359" s="8"/>
      <c r="G359" s="8"/>
      <c r="H359" s="7" t="s">
        <v>88</v>
      </c>
      <c r="I359" s="9"/>
      <c r="J359" s="9">
        <f t="shared" si="18"/>
        <v>0</v>
      </c>
      <c r="K359" s="9"/>
      <c r="L359" s="9"/>
      <c r="M359" s="9"/>
      <c r="N359" s="9"/>
      <c r="O359" s="6"/>
      <c r="P359" s="6"/>
      <c r="Q359" s="7"/>
    </row>
    <row r="360" spans="1:17" ht="18" hidden="1" customHeight="1" x14ac:dyDescent="0.25">
      <c r="A360" s="12">
        <f t="shared" si="17"/>
        <v>5</v>
      </c>
      <c r="B360" s="8">
        <v>46016</v>
      </c>
      <c r="C360" s="8"/>
      <c r="D360" s="8"/>
      <c r="E360" s="8"/>
      <c r="F360" s="8"/>
      <c r="G360" s="8"/>
      <c r="H360" s="7" t="s">
        <v>21</v>
      </c>
      <c r="I360" s="9"/>
      <c r="J360" s="9">
        <f t="shared" si="18"/>
        <v>0</v>
      </c>
      <c r="K360" s="9"/>
      <c r="L360" s="9"/>
      <c r="M360" s="9"/>
      <c r="N360" s="9"/>
      <c r="O360" s="6"/>
      <c r="P360" s="6"/>
      <c r="Q360" s="7"/>
    </row>
    <row r="361" spans="1:17" ht="18" hidden="1" customHeight="1" x14ac:dyDescent="0.25">
      <c r="A361" s="12">
        <f t="shared" si="17"/>
        <v>6</v>
      </c>
      <c r="B361" s="8">
        <v>46017</v>
      </c>
      <c r="C361" s="8"/>
      <c r="D361" s="8"/>
      <c r="E361" s="8"/>
      <c r="F361" s="8"/>
      <c r="G361" s="8"/>
      <c r="H361" s="7" t="s">
        <v>81</v>
      </c>
      <c r="I361" s="9"/>
      <c r="J361" s="9">
        <f t="shared" si="18"/>
        <v>0</v>
      </c>
      <c r="K361" s="9"/>
      <c r="L361" s="9"/>
      <c r="M361" s="9"/>
      <c r="N361" s="9"/>
      <c r="O361" s="6"/>
      <c r="P361" s="6"/>
      <c r="Q361" s="7"/>
    </row>
    <row r="362" spans="1:17" ht="18" hidden="1" customHeight="1" x14ac:dyDescent="0.25">
      <c r="A362" s="12">
        <f t="shared" si="17"/>
        <v>7</v>
      </c>
      <c r="B362" s="8">
        <v>46018</v>
      </c>
      <c r="C362" s="42"/>
      <c r="D362" s="42"/>
      <c r="E362" s="42"/>
      <c r="F362" s="42"/>
      <c r="G362" s="42"/>
      <c r="H362" s="45" t="s">
        <v>81</v>
      </c>
      <c r="I362" s="46"/>
      <c r="J362" s="9">
        <f t="shared" si="18"/>
        <v>0</v>
      </c>
      <c r="K362" s="9"/>
      <c r="L362" s="9"/>
      <c r="M362" s="9"/>
      <c r="N362" s="9"/>
      <c r="O362" s="6"/>
      <c r="P362" s="6"/>
      <c r="Q362" s="7"/>
    </row>
    <row r="363" spans="1:17" ht="18" hidden="1" customHeight="1" x14ac:dyDescent="0.25">
      <c r="A363" s="12">
        <f t="shared" si="17"/>
        <v>1</v>
      </c>
      <c r="B363" s="8">
        <v>46019</v>
      </c>
      <c r="C363" s="42"/>
      <c r="D363" s="42"/>
      <c r="E363" s="42"/>
      <c r="F363" s="42"/>
      <c r="G363" s="42"/>
      <c r="H363" s="45" t="s">
        <v>81</v>
      </c>
      <c r="I363" s="46"/>
      <c r="J363" s="9">
        <f t="shared" si="18"/>
        <v>0</v>
      </c>
      <c r="K363" s="9"/>
      <c r="L363" s="9"/>
      <c r="M363" s="9"/>
      <c r="N363" s="9"/>
      <c r="O363" s="6"/>
      <c r="P363" s="6"/>
      <c r="Q363" s="7"/>
    </row>
    <row r="364" spans="1:17" ht="18" hidden="1" customHeight="1" x14ac:dyDescent="0.25">
      <c r="A364" s="12">
        <f t="shared" si="17"/>
        <v>2</v>
      </c>
      <c r="B364" s="8">
        <v>46020</v>
      </c>
      <c r="C364" s="8"/>
      <c r="D364" s="8"/>
      <c r="E364" s="8"/>
      <c r="F364" s="8"/>
      <c r="G364" s="8"/>
      <c r="H364" s="7" t="s">
        <v>81</v>
      </c>
      <c r="I364" s="9"/>
      <c r="J364" s="9">
        <f t="shared" si="18"/>
        <v>0</v>
      </c>
      <c r="K364" s="9"/>
      <c r="L364" s="9"/>
      <c r="M364" s="9"/>
      <c r="N364" s="9"/>
      <c r="O364" s="6"/>
      <c r="P364" s="6"/>
      <c r="Q364" s="7"/>
    </row>
    <row r="365" spans="1:17" ht="18" hidden="1" customHeight="1" x14ac:dyDescent="0.25">
      <c r="A365" s="12">
        <f t="shared" si="17"/>
        <v>3</v>
      </c>
      <c r="B365" s="8">
        <v>46021</v>
      </c>
      <c r="C365" s="8"/>
      <c r="D365" s="8"/>
      <c r="E365" s="8"/>
      <c r="F365" s="8"/>
      <c r="G365" s="8"/>
      <c r="H365" s="7" t="s">
        <v>81</v>
      </c>
      <c r="I365" s="9"/>
      <c r="J365" s="9">
        <f t="shared" si="18"/>
        <v>0</v>
      </c>
      <c r="K365" s="9"/>
      <c r="L365" s="9"/>
      <c r="M365" s="9"/>
      <c r="N365" s="9"/>
      <c r="O365" s="6"/>
      <c r="P365" s="6"/>
      <c r="Q365" s="7"/>
    </row>
    <row r="366" spans="1:17" ht="18" hidden="1" customHeight="1" x14ac:dyDescent="0.25">
      <c r="A366" s="12">
        <f t="shared" si="17"/>
        <v>4</v>
      </c>
      <c r="B366" s="8">
        <v>46022</v>
      </c>
      <c r="C366" s="8"/>
      <c r="D366" s="8"/>
      <c r="E366" s="8"/>
      <c r="F366" s="8"/>
      <c r="G366" s="8"/>
      <c r="H366" s="7" t="s">
        <v>88</v>
      </c>
      <c r="I366" s="9"/>
      <c r="J366" s="9">
        <f t="shared" si="18"/>
        <v>0</v>
      </c>
      <c r="K366" s="9"/>
      <c r="L366" s="9"/>
      <c r="M366" s="9"/>
      <c r="N366" s="9"/>
      <c r="O366" s="6"/>
      <c r="P366" s="6"/>
      <c r="Q366" s="7"/>
    </row>
  </sheetData>
  <autoFilter ref="A1:Q366" xr:uid="{611E10D8-0B5A-4BC0-BDE4-D4BCC7F309AA}"/>
  <sortState xmlns:xlrd2="http://schemas.microsoft.com/office/spreadsheetml/2017/richdata2" ref="X2:X43">
    <sortCondition ref="X2:X43"/>
  </sortState>
  <conditionalFormatting sqref="A46:B46 K46:Q46">
    <cfRule type="expression" dxfId="7956" priority="23111">
      <formula>$H56="Recuperação Semestral"</formula>
    </cfRule>
    <cfRule type="expression" dxfId="7955" priority="23121">
      <formula>$H56="Aula Cancelada"</formula>
    </cfRule>
    <cfRule type="expression" dxfId="7954" priority="23131">
      <formula>$H56="RAP - Reunião de Acompanhamento Pedagógico"</formula>
    </cfRule>
    <cfRule type="expression" dxfId="7953" priority="23143">
      <formula>$A46=7</formula>
    </cfRule>
    <cfRule type="expression" dxfId="7952" priority="23144">
      <formula>$A46=1</formula>
    </cfRule>
    <cfRule type="expression" dxfId="7951" priority="23145">
      <formula>$H56="RECESSO ESCOLAR"</formula>
    </cfRule>
    <cfRule type="expression" dxfId="7950" priority="23171">
      <formula>$H56="REMATRÍCULA"</formula>
    </cfRule>
    <cfRule type="expression" dxfId="7949" priority="23181">
      <formula>$H56="CAPACITAÇÃO"</formula>
    </cfRule>
    <cfRule type="expression" dxfId="7948" priority="23193">
      <formula>$H56="ANTECIPAÇÃO FERIADO"</formula>
    </cfRule>
    <cfRule type="expression" dxfId="7947" priority="23194">
      <formula>$H56="FERIADO"</formula>
    </cfRule>
    <cfRule type="expression" dxfId="7946" priority="23195">
      <formula>$H56="RECESSO"</formula>
    </cfRule>
  </conditionalFormatting>
  <conditionalFormatting sqref="A46:B46">
    <cfRule type="expression" dxfId="7945" priority="23092">
      <formula>$H56="REMATRÍCULA"</formula>
    </cfRule>
    <cfRule type="expression" dxfId="7944" priority="23093">
      <formula>$H56="CAPACITAÇÃO"</formula>
    </cfRule>
    <cfRule type="expression" dxfId="7943" priority="23094">
      <formula>$H56="ANTECIPAÇÃO FERIADO"</formula>
    </cfRule>
    <cfRule type="expression" dxfId="7942" priority="23095">
      <formula>$H56="FERIADO"</formula>
    </cfRule>
    <cfRule type="expression" dxfId="7941" priority="23096">
      <formula>$H56="RECESSO"</formula>
    </cfRule>
    <cfRule type="expression" dxfId="7940" priority="23097">
      <formula>$H56="RAP - Reunião de Acompanhamento Pedagógico"</formula>
    </cfRule>
    <cfRule type="expression" dxfId="7939" priority="23098">
      <formula>$A46=7</formula>
    </cfRule>
    <cfRule type="expression" dxfId="7938" priority="23099">
      <formula>$A46=1</formula>
    </cfRule>
    <cfRule type="expression" dxfId="7937" priority="23100">
      <formula>$H56="RECESSO ESCOLAR"</formula>
    </cfRule>
  </conditionalFormatting>
  <conditionalFormatting sqref="A56:B56 K56:Q56">
    <cfRule type="expression" dxfId="7936" priority="23113">
      <formula>#REF!="Recuperação Semestral"</formula>
    </cfRule>
    <cfRule type="expression" dxfId="7935" priority="23122">
      <formula>#REF!="Aula Cancelada"</formula>
    </cfRule>
    <cfRule type="expression" dxfId="7934" priority="23132">
      <formula>#REF!="RAP - Reunião de Acompanhamento Pedagógico"</formula>
    </cfRule>
    <cfRule type="expression" dxfId="7933" priority="23146">
      <formula>$A56=7</formula>
    </cfRule>
    <cfRule type="expression" dxfId="7932" priority="23147">
      <formula>$A56=1</formula>
    </cfRule>
    <cfRule type="expression" dxfId="7931" priority="23148">
      <formula>#REF!="RECESSO ESCOLAR"</formula>
    </cfRule>
    <cfRule type="expression" dxfId="7930" priority="23173">
      <formula>#REF!="REMATRÍCULA"</formula>
    </cfRule>
    <cfRule type="expression" dxfId="7929" priority="23182">
      <formula>#REF!="CAPACITAÇÃO"</formula>
    </cfRule>
    <cfRule type="expression" dxfId="7928" priority="23196">
      <formula>#REF!="ANTECIPAÇÃO FERIADO"</formula>
    </cfRule>
    <cfRule type="expression" dxfId="7927" priority="23197">
      <formula>#REF!="FERIADO"</formula>
    </cfRule>
    <cfRule type="expression" dxfId="7926" priority="23198">
      <formula>#REF!="RECESSO"</formula>
    </cfRule>
  </conditionalFormatting>
  <conditionalFormatting sqref="A56:B56">
    <cfRule type="expression" dxfId="7925" priority="23101">
      <formula>#REF!="REMATRÍCULA"</formula>
    </cfRule>
    <cfRule type="expression" dxfId="7924" priority="23102">
      <formula>#REF!="CAPACITAÇÃO"</formula>
    </cfRule>
    <cfRule type="expression" dxfId="7923" priority="23103">
      <formula>#REF!="ANTECIPAÇÃO FERIADO"</formula>
    </cfRule>
    <cfRule type="expression" dxfId="7922" priority="23104">
      <formula>#REF!="FERIADO"</formula>
    </cfRule>
    <cfRule type="expression" dxfId="7921" priority="23105">
      <formula>#REF!="RECESSO"</formula>
    </cfRule>
    <cfRule type="expression" dxfId="7920" priority="23106">
      <formula>#REF!="RAP - Reunião de Acompanhamento Pedagógico"</formula>
    </cfRule>
    <cfRule type="expression" dxfId="7919" priority="23107">
      <formula>$A56=7</formula>
    </cfRule>
    <cfRule type="expression" dxfId="7918" priority="23108">
      <formula>$A56=1</formula>
    </cfRule>
    <cfRule type="expression" dxfId="7917" priority="23109">
      <formula>#REF!="RECESSO ESCOLAR"</formula>
    </cfRule>
  </conditionalFormatting>
  <conditionalFormatting sqref="A98:B99 J98:Q99">
    <cfRule type="expression" dxfId="7916" priority="23446">
      <formula>#REF!="RECESSO ESCOLAR"</formula>
    </cfRule>
    <cfRule type="expression" dxfId="7915" priority="23473">
      <formula>#REF!="RAP - Reunião de Acompanhamento Pedagógico"</formula>
    </cfRule>
    <cfRule type="expression" dxfId="7914" priority="23484">
      <formula>#REF!="Aula Cancelada"</formula>
    </cfRule>
    <cfRule type="expression" dxfId="7913" priority="23495">
      <formula>#REF!="Recuperação Semestral"</formula>
    </cfRule>
    <cfRule type="expression" dxfId="7912" priority="23510">
      <formula>#REF!="ANTECIPAÇÃO FERIADO"</formula>
    </cfRule>
    <cfRule type="expression" dxfId="7911" priority="23511">
      <formula>#REF!="FERIADO"</formula>
    </cfRule>
    <cfRule type="expression" dxfId="7910" priority="23512">
      <formula>#REF!="RECESSO"</formula>
    </cfRule>
    <cfRule type="expression" dxfId="7909" priority="23539">
      <formula>#REF!="REMATRÍCULA"</formula>
    </cfRule>
    <cfRule type="expression" dxfId="7908" priority="23550">
      <formula>#REF!="CAPACITAÇÃO"</formula>
    </cfRule>
  </conditionalFormatting>
  <conditionalFormatting sqref="A98:B99">
    <cfRule type="expression" dxfId="7907" priority="23429">
      <formula>#REF!="REMATRÍCULA"</formula>
    </cfRule>
    <cfRule type="expression" dxfId="7906" priority="23430">
      <formula>#REF!="CAPACITAÇÃO"</formula>
    </cfRule>
    <cfRule type="expression" dxfId="7905" priority="23431">
      <formula>#REF!="ANTECIPAÇÃO FERIADO"</formula>
    </cfRule>
    <cfRule type="expression" dxfId="7904" priority="23432">
      <formula>#REF!="FERIADO"</formula>
    </cfRule>
    <cfRule type="expression" dxfId="7903" priority="23433">
      <formula>#REF!="RECESSO"</formula>
    </cfRule>
    <cfRule type="expression" dxfId="7902" priority="23434">
      <formula>#REF!="RAP - Reunião de Acompanhamento Pedagógico"</formula>
    </cfRule>
    <cfRule type="expression" dxfId="7901" priority="23435">
      <formula>$A98=7</formula>
    </cfRule>
    <cfRule type="expression" dxfId="7900" priority="23436">
      <formula>$A98=1</formula>
    </cfRule>
    <cfRule type="expression" dxfId="7899" priority="23437">
      <formula>#REF!="RECESSO ESCOLAR"</formula>
    </cfRule>
    <cfRule type="expression" dxfId="7898" priority="23444">
      <formula>$A98=7</formula>
    </cfRule>
    <cfRule type="expression" dxfId="7897" priority="23445">
      <formula>$A98=1</formula>
    </cfRule>
  </conditionalFormatting>
  <conditionalFormatting sqref="A105:B106 J105:Q106">
    <cfRule type="expression" dxfId="7896" priority="23443">
      <formula>$H98="RECESSO ESCOLAR"</formula>
    </cfRule>
    <cfRule type="expression" dxfId="7895" priority="23472">
      <formula>$H98="RAP - Reunião de Acompanhamento Pedagógico"</formula>
    </cfRule>
    <cfRule type="expression" dxfId="7894" priority="23483">
      <formula>$H98="Aula Cancelada"</formula>
    </cfRule>
    <cfRule type="expression" dxfId="7893" priority="23494">
      <formula>$H98="Recuperação Semestral"</formula>
    </cfRule>
    <cfRule type="expression" dxfId="7892" priority="23507">
      <formula>$H98="ANTECIPAÇÃO FERIADO"</formula>
    </cfRule>
    <cfRule type="expression" dxfId="7891" priority="23508">
      <formula>$H98="FERIADO"</formula>
    </cfRule>
    <cfRule type="expression" dxfId="7890" priority="23509">
      <formula>$H98="RECESSO"</formula>
    </cfRule>
    <cfRule type="expression" dxfId="7889" priority="23538">
      <formula>$H98="REMATRÍCULA"</formula>
    </cfRule>
    <cfRule type="expression" dxfId="7888" priority="23549">
      <formula>$H98="CAPACITAÇÃO"</formula>
    </cfRule>
  </conditionalFormatting>
  <conditionalFormatting sqref="A105:B106">
    <cfRule type="expression" dxfId="7887" priority="23420">
      <formula>$H98="REMATRÍCULA"</formula>
    </cfRule>
    <cfRule type="expression" dxfId="7886" priority="23421">
      <formula>$H98="CAPACITAÇÃO"</formula>
    </cfRule>
    <cfRule type="expression" dxfId="7885" priority="23422">
      <formula>$H98="ANTECIPAÇÃO FERIADO"</formula>
    </cfRule>
    <cfRule type="expression" dxfId="7884" priority="23423">
      <formula>$H98="FERIADO"</formula>
    </cfRule>
    <cfRule type="expression" dxfId="7883" priority="23424">
      <formula>$H98="RECESSO"</formula>
    </cfRule>
    <cfRule type="expression" dxfId="7882" priority="23425">
      <formula>$H98="RAP - Reunião de Acompanhamento Pedagógico"</formula>
    </cfRule>
    <cfRule type="expression" dxfId="7881" priority="23426">
      <formula>$A105=7</formula>
    </cfRule>
    <cfRule type="expression" dxfId="7880" priority="23427">
      <formula>$A105=1</formula>
    </cfRule>
    <cfRule type="expression" dxfId="7879" priority="23428">
      <formula>$H98="RECESSO ESCOLAR"</formula>
    </cfRule>
    <cfRule type="expression" dxfId="7878" priority="23441">
      <formula>$A105=7</formula>
    </cfRule>
    <cfRule type="expression" dxfId="7877" priority="23442">
      <formula>$A105=1</formula>
    </cfRule>
  </conditionalFormatting>
  <conditionalFormatting sqref="A2:G2 A3:B45 A47:B55 A57:B97 A100:B104 A107:B366">
    <cfRule type="expression" dxfId="7876" priority="23011">
      <formula>$H2="REMATRÍCULA"</formula>
    </cfRule>
    <cfRule type="expression" dxfId="7875" priority="23012">
      <formula>$H2="CAPACITAÇÃO"</formula>
    </cfRule>
    <cfRule type="expression" dxfId="7874" priority="23013">
      <formula>$H2="ANTECIPAÇÃO FERIADO"</formula>
    </cfRule>
    <cfRule type="expression" dxfId="7873" priority="23014">
      <formula>$H2="FERIADO"</formula>
    </cfRule>
    <cfRule type="expression" dxfId="7872" priority="23015">
      <formula>$H2="RECESSO"</formula>
    </cfRule>
    <cfRule type="expression" dxfId="7871" priority="23016">
      <formula>$H2="RAP - Reunião de Acompanhamento Pedagógico"</formula>
    </cfRule>
    <cfRule type="expression" dxfId="7870" priority="23017">
      <formula>$A2=7</formula>
    </cfRule>
    <cfRule type="expression" dxfId="7869" priority="23018">
      <formula>$A2=1</formula>
    </cfRule>
    <cfRule type="expression" dxfId="7868" priority="23019">
      <formula>$H2="RECESSO ESCOLAR"</formula>
    </cfRule>
  </conditionalFormatting>
  <conditionalFormatting sqref="A2:Q2 J3:Q12 A3:B45 I7:I10 K13:Q45 J13:J97 I14:I18 C21:I21 I22:I25 I28:I32 C33:I34 I35:I39 C41:I41 I42:I46 C47:I48 A47:B55 K47:Q55 I49:I60 A57:B97 K57:Q97 H61:I62 I84:I89 C90:I90 I91:I95 I98:I102 A100:B104 J100:Q104 A107:B366 J107:Q366 C115:G115 I115 C123:I123 I126:I127 I133:I134 I140:I141 C141:G141 C147:G148 I147:I148 C154:G155 I154:I155 C161:G162 I161:I162 C168:G169 C175:G176 I175:I181 C189:G190 C196:G197 C217:G218 C224:G225 C231:G232 C238:G239 C245:G246 C252:G253 C259:G260 C266:G267 C273:G274 I273:I281 C280:G281 D286:I286 C287:G288 I287:I288 C294:G295 I294:I295 C301:G303 I301:I306 D307:I307 D308 I308:I319 C309:G309 D310:D314 C315:G316 D320:I321 C322:G324 I322:I324 C325:I326 I327:I356 C329:G330 D331:D335 C336:G337 D338:D342 C343:G344 D345:D349 C350:G351 D352:D356 C357:I366 A367:Q998">
    <cfRule type="expression" dxfId="7867" priority="22689">
      <formula>$H2="ANTECIPAÇÃO FERIADO"</formula>
    </cfRule>
    <cfRule type="expression" dxfId="7866" priority="22690">
      <formula>$H2="FERIADO"</formula>
    </cfRule>
    <cfRule type="expression" dxfId="7865" priority="22691">
      <formula>$H2="RECESSO"</formula>
    </cfRule>
  </conditionalFormatting>
  <conditionalFormatting sqref="A2:Q2 J3:Q12 A3:B45 I7:I10 K13:Q45 J13:J97 I14:I18 C21:I21 I22:I25 I28:I32 C33:I34 I35:I39 C41:I41 I42:I46 C47:I48 A47:B55 K47:Q55 I49:I60 A57:B97 K57:Q97 H61:I62 I84:I89 C90:I90 I91:I95 I98:I102 A100:B104 J100:Q104 A107:B366 J107:Q366 C115:G115 I115 C123:I123 I126:I127 I133:I134 I140:I141 C141:G141 C147:G148 I147:I148 C161:G162 I161:I162 C168:G169 C175:G176 I175:I181 C189:G190 C196:G197 C217:G218 C224:G225 C231:G232 C238:G239 C245:G246 C252:G253 C259:G260 C266:G267 C273:G274 I273:I281 C280:G281 D286:I286 C287:G288 I287:I288 C294:G295 I294:I295 C301:G303 I301:I306 D307:I307 D310:D314 I310:I319 C315:G316 D320:I321 C322:G324 I322:I324 C325:I326 I327:I356 C329:G330 D331:D335 C336:G337 D338:D342 C343:G344 D345:D349 C350:G351 D352:D356 C357:I366 A367:Q998">
    <cfRule type="expression" dxfId="7864" priority="22686">
      <formula>$H2="REMATRÍCULA"</formula>
    </cfRule>
  </conditionalFormatting>
  <conditionalFormatting sqref="A2:Q2 J3:Q12 A3:B45 I7:I10 K13:Q45 J13:J97 I14:I18 C21:I21 I22:I25 I28:I32 C33:I34 I35:I39 C41:I41 I42:I46 C47:I48 A47:B55 K47:Q55 I49:I60 A57:B97 K57:Q97 H61:I62 I84:I89 C90:I90 I91:I95 I98:I102 A100:B104 J100:Q104 A107:B366 J107:Q366 C115:G115 I115 C123:I123 I126:I127 I133:I134 I140:I141 C141:G141 C147:G148 I147:I148 C161:G162 I161:I162 C168:G169 C175:G176 I175:I181 C189:G190 C196:G197 C217:G218 C224:G225 C231:G232 C238:G239 C245:G246 C252:G253 C259:G260 C266:G267 C273:G274 I273:I281 C280:G281 D286:I286 C287:G288 I287:I288 C294:G295 I294:I295 C301:G303 I301:I306 D307:I307 I308:I319 D310:D314 C315:G316 D320:I321 C322:G324 I322:I324 C325:I326 I327:I356 C329:G330 D331:D335 C336:G337 D338:D342 C343:G344 D345:D349 C350:G351 D352:D356 C357:I366 A367:Q998 C154:G155 I154:I155 C309:G309 D308">
    <cfRule type="expression" dxfId="7863" priority="22687">
      <formula>$H2="CAPACITAÇÃO"</formula>
    </cfRule>
  </conditionalFormatting>
  <conditionalFormatting sqref="A2:Q2 J3:Q12 I3:I20 A3:B45 K13:Q45 J13:J97 C21:I21 I22:I32 C33:I34 I35:I40 C41:I41 I42:I46 C47:I48 A47:B55 K47:Q55 I49:I60 A57:B97 K57:Q97 H61:I62 I63:I89 C89:G89 C90:I90 C91:G91 I91:I95 I100:I102 A100:B104 J100:Q104 A107:B366 J107:Q366 C112:I112 C113:G113 I113 C114:I114 C115:G115 I115 I119:I121 C122:I123 I126:I127 I133:I134 I140:I141 C141:G141 C147:G148 I147:I148 C151:G151 I151 C152:I153 C154:G155 I154:I155 C161:G162 I161:I162 I166:I170 C168:G169 D171:I171 I172:I202 C175:G176 C181:G183 C189:G190 C196:G197 C203:I204 C205:G209 I205:I209 C210:I211 C212:G214 I212:I250 C217:G218 C224:G225 C231:G232 C238:G239 C245:G246 D251:I251 C252:G253 I252:I285 C259:G260 C266:G267 C273:G275 C280:G281 D286:I286 C287:G288 I287:I306 C294:G295 C301:G303 D307:I307 D308 I308:I319 C309:G309 D310:D314 C315:G316 D320:I321 C322:G324 I322:I324 C325:I326 I327:I356 C329:G330 D331:D335 C336:G337 D338:D342 C343:G344 D345:D349 C350:G351 D352:D356 C357:I366 A367:Q998">
    <cfRule type="expression" dxfId="7862" priority="22695">
      <formula>$H2="RECESSO ESCOLAR"</formula>
    </cfRule>
  </conditionalFormatting>
  <conditionalFormatting sqref="A2:Q2 J3:Q12 I3:I20 A3:B45 K13:Q45 J13:J97 C21:I21 I22:I32 C33:I34 I35:I40 C41:I41 I42:I46 C47:I48 A47:B55 K47:Q55 I49:I60 A57:B97 K57:Q97 H61:I62 I63:I89 C89:G89 C90:I90 C91:G91 I91:I95 J98:Q366 I100:I102 A100:B104 A107:B366 C112:I112 C113:G113 I113 C114:I114 C115:G115 I115 I119:I121 C122:I123 I126:I127 I133:I134 I140:I141 C141:G141 C147:G148 I147:I148 C151:G151 I151 C152:I153 C154:G155 I154:I155 C161:G162 I161:I162 I166:I170 C168:G169 D171:I171 I172:I202 C175:G176 C181:G183 C189:G190 C196:G197 C203:I204 C205:G209 I205:I209 C210:I211 C212:G214 I212:I250 C217:G218 C224:G225 C231:G232 C238:G239 C245:G246 D251:I251 C252:G253 I252:I285 C259:G260 C266:G267 C273:G275 C280:G281 D286:I286 C287:G288 I287:I306 C294:G295 C301:G303 D307:I307 D308 I308:I319 C309:G309 D310:D314 C315:G316 D320:I321 C322:G324 I322:I324 C325:I326 I327:I356 C329:G330 D331:D335 C336:G337 D338:D342 C343:G344 D345:D349 C350:G351 D352:D356 C357:I366 A367:Q998">
    <cfRule type="expression" dxfId="7861" priority="22693">
      <formula>$A2=7</formula>
    </cfRule>
    <cfRule type="expression" dxfId="7860" priority="22694">
      <formula>$A2=1</formula>
    </cfRule>
  </conditionalFormatting>
  <conditionalFormatting sqref="A2:Q2 J3:Q12 I3:I20 A3:B45 K13:Q45 J13:J97 C21:I21 I22:I32 C33:I34 I35:I40 C41:I41 I42:I46 C47:I48 A47:B55 K47:Q55 I49:I60 A57:B97 K57:Q97 H61:I62 I63:I89 C90:I90 I91:I95 I98:I102 A100:B104 J100:Q104 A107:B366 J107:Q366 C115:G115 I115 C122:I123 I126:I127 I133:I134 I140:I141 C141:G141 C147:G148 I147:I148 C154:G155 I154:I155 C161:G162 I161:I162 C168:G169 I172:I202 C175:G176 C189:G190 C196:G197 C217:G218 C224:G225 C231:G232 C238:G239 C245:G246 C252:G253 I252:I285 C259:G260 C266:G267 C273:G275 C280:G281 D286:I286 C287:G288 I287:I306 C294:G295 C301:G303 D307:I307 D308 I308:I319 C309:G309 D310:D314 C315:G316 D320:I321 C322:G324 I322:I324 C325:I326 I327:I356 C329:G330 D331:D335 C336:G337 D338:D342 C343:G344 D345:D349 C350:G351 D352:D356 C357:I366 A367:Q998 C89:G89 C91:G91 C112:I112 C113:G113 I113 C114:I114 I119:I121 C151:G151 I151 C152:I153 I166:I170 D171:I171 C181:G183 C203:I204 C205:G209 I205:I209 C210:I211 C212:G214 I212:I250 D251:I251">
    <cfRule type="expression" dxfId="7859" priority="22692">
      <formula>$H2="RAP - Reunião de Acompanhamento Pedagógico"</formula>
    </cfRule>
  </conditionalFormatting>
  <conditionalFormatting sqref="A2:Q2 J3:Q12 I3:I20 A3:B45 K13:Q45 J13:J97 C21:I21 I22:I32 C33:I34 I35:I40 C41:I41 I42:I46 C47:I48 A47:B55 K47:Q55 I49:I60 A57:B97 K57:Q97 H61:I62 I63:I89 C90:I90 I91:I95 I98:I102 A100:B104 J100:Q104 A107:B366 J107:Q366 C115:G115 I115 C122:I123 I126:I127 I133:I134 I140:I141 C141:G141 C147:G148 I147:I148 C154:G155 I154:I155 C161:G162 I161:I162 C168:G169 I172:I202 C175:G176 C189:G190 C196:G197 C217:G218 C224:G225 C231:G232 C238:G239 C245:G246 C252:G253 I252:I285 C259:G260 C266:G267 C273:G275 C280:G281 D286:I286 C287:G288 I287:I306 C294:G295 C301:G303 D307:I307 D308 I308:I319 C309:G309 D310:D314 C315:G316 D320:I321 C322:G324 I322:I324 C325:I326 I327:I356 C329:G330 D331:D335 C336:G337 D338:D342 C343:G344 D345:D349 C350:G351 D352:D356 C357:I366 A367:Q998 C181:G183 C89:G89 I119:I121 C112:I112 C151:G151 I151 C152:I153 C203:I204 C210:I211 C205:G209 I205:I209 C212:G214 I166:I170 I212:I250 D251:I251 D171:I171 C114:I114 C91:G91 I113 C113:G113">
    <cfRule type="expression" dxfId="7858" priority="22688">
      <formula>$H2="Aula Cancelada"</formula>
    </cfRule>
  </conditionalFormatting>
  <conditionalFormatting sqref="C3:C6 E3:E6 G3:G6">
    <cfRule type="expression" dxfId="7857" priority="22508">
      <formula>$H3="Aula Cancelada"</formula>
    </cfRule>
    <cfRule type="expression" dxfId="7856" priority="22512">
      <formula>$H3="RAP - Reunião de Acompanhamento Pedagógico"</formula>
    </cfRule>
    <cfRule type="expression" dxfId="7855" priority="22513">
      <formula>$A3=7</formula>
    </cfRule>
    <cfRule type="expression" dxfId="7854" priority="22514">
      <formula>$A3=1</formula>
    </cfRule>
    <cfRule type="expression" dxfId="7853" priority="22515">
      <formula>$H3="RECESSO ESCOLAR"</formula>
    </cfRule>
    <cfRule type="expression" dxfId="7852" priority="22522">
      <formula>$A3=7</formula>
    </cfRule>
    <cfRule type="expression" dxfId="7851" priority="22523">
      <formula>$A3=1</formula>
    </cfRule>
    <cfRule type="expression" dxfId="7850" priority="22524">
      <formula>$H3="RECESSO ESCOLAR"</formula>
    </cfRule>
  </conditionalFormatting>
  <conditionalFormatting sqref="C3:C6 E3:E6 I99">
    <cfRule type="expression" dxfId="7849" priority="22505">
      <formula>$H3="Recuperação Semestral"</formula>
    </cfRule>
    <cfRule type="expression" dxfId="7848" priority="22506">
      <formula>$H3="REMATRÍCULA"</formula>
    </cfRule>
    <cfRule type="expression" dxfId="7847" priority="22507">
      <formula>$H3="CAPACITAÇÃO"</formula>
    </cfRule>
    <cfRule type="expression" dxfId="7846" priority="22509">
      <formula>$H3="ANTECIPAÇÃO FERIADO"</formula>
    </cfRule>
    <cfRule type="expression" dxfId="7845" priority="22510">
      <formula>$H3="FERIADO"</formula>
    </cfRule>
    <cfRule type="expression" dxfId="7844" priority="22511">
      <formula>$H3="RECESSO"</formula>
    </cfRule>
  </conditionalFormatting>
  <conditionalFormatting sqref="C7:C8 E7:E8 C107:C108 C98:C102 E107 E98:E101">
    <cfRule type="expression" dxfId="7843" priority="11302">
      <formula>$H7="Recuperação Semestral"</formula>
    </cfRule>
    <cfRule type="expression" dxfId="7842" priority="11303">
      <formula>$H7="REMATRÍCULA"</formula>
    </cfRule>
    <cfRule type="expression" dxfId="7841" priority="11306">
      <formula>$H7="ANTECIPAÇÃO FERIADO"</formula>
    </cfRule>
    <cfRule type="expression" dxfId="7840" priority="11307">
      <formula>$H7="FERIADO"</formula>
    </cfRule>
    <cfRule type="expression" dxfId="7839" priority="11308">
      <formula>$H7="RECESSO"</formula>
    </cfRule>
  </conditionalFormatting>
  <conditionalFormatting sqref="C7:C8 E7:E8 E98:E101 C98:C102 E107 C107:C108">
    <cfRule type="expression" dxfId="7838" priority="11304">
      <formula>$H7="CAPACITAÇÃO"</formula>
    </cfRule>
    <cfRule type="expression" dxfId="7837" priority="11305">
      <formula>$H7="Aula Cancelada"</formula>
    </cfRule>
  </conditionalFormatting>
  <conditionalFormatting sqref="C7:C8 G7:G8 E100:E101 C100:C102 G100:G102 E107 C107:C108 G107:G108">
    <cfRule type="expression" dxfId="7836" priority="11328">
      <formula>$H7="CAPACITAÇÃO"</formula>
    </cfRule>
  </conditionalFormatting>
  <conditionalFormatting sqref="C7:C8 G7:G8 G100:G102 C100:C102 E100:E101 G107:G108 C107:C108 E107">
    <cfRule type="expression" dxfId="7835" priority="11323">
      <formula>$H7="RAP - Reunião de Acompanhamento Pedagógico"</formula>
    </cfRule>
    <cfRule type="expression" dxfId="7834" priority="11324">
      <formula>$A7=7</formula>
    </cfRule>
    <cfRule type="expression" dxfId="7833" priority="11325">
      <formula>$A7=1</formula>
    </cfRule>
    <cfRule type="expression" dxfId="7832" priority="11326">
      <formula>$H7="RECESSO ESCOLAR"</formula>
    </cfRule>
    <cfRule type="expression" dxfId="7831" priority="11327">
      <formula>$H7="REMATRÍCULA"</formula>
    </cfRule>
    <cfRule type="expression" dxfId="7830" priority="11329">
      <formula>$H7="ANTECIPAÇÃO FERIADO"</formula>
    </cfRule>
    <cfRule type="expression" dxfId="7829" priority="11330">
      <formula>$H7="FERIADO"</formula>
    </cfRule>
    <cfRule type="expression" dxfId="7828" priority="11331">
      <formula>$H7="RECESSO"</formula>
    </cfRule>
    <cfRule type="expression" dxfId="7827" priority="11332">
      <formula>$H7="RAP - Reunião de Acompanhamento Pedagógico"</formula>
    </cfRule>
    <cfRule type="expression" dxfId="7826" priority="11333">
      <formula>$A7=7</formula>
    </cfRule>
    <cfRule type="expression" dxfId="7825" priority="11334">
      <formula>$A7=1</formula>
    </cfRule>
    <cfRule type="expression" dxfId="7824" priority="11335">
      <formula>$H7="RECESSO ESCOLAR"</formula>
    </cfRule>
  </conditionalFormatting>
  <conditionalFormatting sqref="C9 E9">
    <cfRule type="expression" dxfId="7823" priority="11142">
      <formula>$H9="Recuperação Semestral"</formula>
    </cfRule>
    <cfRule type="expression" dxfId="7822" priority="11143">
      <formula>$H9="REMATRÍCULA"</formula>
    </cfRule>
    <cfRule type="expression" dxfId="7821" priority="11144">
      <formula>$H9="CAPACITAÇÃO"</formula>
    </cfRule>
    <cfRule type="expression" dxfId="7820" priority="11145">
      <formula>$H9="Aula Cancelada"</formula>
    </cfRule>
    <cfRule type="expression" dxfId="7819" priority="11146">
      <formula>$H9="ANTECIPAÇÃO FERIADO"</formula>
    </cfRule>
    <cfRule type="expression" dxfId="7818" priority="11147">
      <formula>$H9="FERIADO"</formula>
    </cfRule>
    <cfRule type="expression" dxfId="7817" priority="11148">
      <formula>$H9="RECESSO"</formula>
    </cfRule>
  </conditionalFormatting>
  <conditionalFormatting sqref="C9 G9">
    <cfRule type="expression" dxfId="7816" priority="11163">
      <formula>$H9="RAP - Reunião de Acompanhamento Pedagógico"</formula>
    </cfRule>
    <cfRule type="expression" dxfId="7815" priority="11164">
      <formula>$A9=7</formula>
    </cfRule>
    <cfRule type="expression" dxfId="7814" priority="11165">
      <formula>$A9=1</formula>
    </cfRule>
    <cfRule type="expression" dxfId="7813" priority="11166">
      <formula>$H9="RECESSO ESCOLAR"</formula>
    </cfRule>
    <cfRule type="expression" dxfId="7812" priority="11167">
      <formula>$H9="REMATRÍCULA"</formula>
    </cfRule>
    <cfRule type="expression" dxfId="7811" priority="11168">
      <formula>$H9="CAPACITAÇÃO"</formula>
    </cfRule>
    <cfRule type="expression" dxfId="7810" priority="11169">
      <formula>$H9="ANTECIPAÇÃO FERIADO"</formula>
    </cfRule>
    <cfRule type="expression" dxfId="7809" priority="11170">
      <formula>$H9="FERIADO"</formula>
    </cfRule>
    <cfRule type="expression" dxfId="7808" priority="11171">
      <formula>$H9="RECESSO"</formula>
    </cfRule>
    <cfRule type="expression" dxfId="7807" priority="11172">
      <formula>$H9="RAP - Reunião de Acompanhamento Pedagógico"</formula>
    </cfRule>
    <cfRule type="expression" dxfId="7806" priority="11173">
      <formula>$A9=7</formula>
    </cfRule>
    <cfRule type="expression" dxfId="7805" priority="11174">
      <formula>$A9=1</formula>
    </cfRule>
    <cfRule type="expression" dxfId="7804" priority="11175">
      <formula>$H9="RECESSO ESCOLAR"</formula>
    </cfRule>
  </conditionalFormatting>
  <conditionalFormatting sqref="C10 E10">
    <cfRule type="expression" dxfId="7803" priority="11062">
      <formula>$H10="Recuperação Semestral"</formula>
    </cfRule>
    <cfRule type="expression" dxfId="7802" priority="11063">
      <formula>$H10="REMATRÍCULA"</formula>
    </cfRule>
    <cfRule type="expression" dxfId="7801" priority="11064">
      <formula>$H10="CAPACITAÇÃO"</formula>
    </cfRule>
    <cfRule type="expression" dxfId="7800" priority="11065">
      <formula>$H10="Aula Cancelada"</formula>
    </cfRule>
    <cfRule type="expression" dxfId="7799" priority="11066">
      <formula>$H10="ANTECIPAÇÃO FERIADO"</formula>
    </cfRule>
    <cfRule type="expression" dxfId="7798" priority="11067">
      <formula>$H10="FERIADO"</formula>
    </cfRule>
    <cfRule type="expression" dxfId="7797" priority="11068">
      <formula>$H10="RECESSO"</formula>
    </cfRule>
  </conditionalFormatting>
  <conditionalFormatting sqref="C10 G10">
    <cfRule type="expression" dxfId="7796" priority="11083">
      <formula>$H10="RAP - Reunião de Acompanhamento Pedagógico"</formula>
    </cfRule>
    <cfRule type="expression" dxfId="7795" priority="11084">
      <formula>$A10=7</formula>
    </cfRule>
    <cfRule type="expression" dxfId="7794" priority="11085">
      <formula>$A10=1</formula>
    </cfRule>
    <cfRule type="expression" dxfId="7793" priority="11086">
      <formula>$H10="RECESSO ESCOLAR"</formula>
    </cfRule>
    <cfRule type="expression" dxfId="7792" priority="11087">
      <formula>$H10="REMATRÍCULA"</formula>
    </cfRule>
    <cfRule type="expression" dxfId="7791" priority="11088">
      <formula>$H10="CAPACITAÇÃO"</formula>
    </cfRule>
    <cfRule type="expression" dxfId="7790" priority="11089">
      <formula>$H10="ANTECIPAÇÃO FERIADO"</formula>
    </cfRule>
    <cfRule type="expression" dxfId="7789" priority="11090">
      <formula>$H10="FERIADO"</formula>
    </cfRule>
    <cfRule type="expression" dxfId="7788" priority="11091">
      <formula>$H10="RECESSO"</formula>
    </cfRule>
    <cfRule type="expression" dxfId="7787" priority="11092">
      <formula>$H10="RAP - Reunião de Acompanhamento Pedagógico"</formula>
    </cfRule>
    <cfRule type="expression" dxfId="7786" priority="11093">
      <formula>$A10=7</formula>
    </cfRule>
    <cfRule type="expression" dxfId="7785" priority="11094">
      <formula>$A10=1</formula>
    </cfRule>
    <cfRule type="expression" dxfId="7784" priority="11095">
      <formula>$H10="RECESSO ESCOLAR"</formula>
    </cfRule>
  </conditionalFormatting>
  <conditionalFormatting sqref="C11 E11">
    <cfRule type="expression" dxfId="7783" priority="10982">
      <formula>$H11="Recuperação Semestral"</formula>
    </cfRule>
    <cfRule type="expression" dxfId="7782" priority="10983">
      <formula>$H11="REMATRÍCULA"</formula>
    </cfRule>
    <cfRule type="expression" dxfId="7781" priority="10984">
      <formula>$H11="CAPACITAÇÃO"</formula>
    </cfRule>
    <cfRule type="expression" dxfId="7780" priority="10985">
      <formula>$H11="Aula Cancelada"</formula>
    </cfRule>
    <cfRule type="expression" dxfId="7779" priority="10986">
      <formula>$H11="ANTECIPAÇÃO FERIADO"</formula>
    </cfRule>
    <cfRule type="expression" dxfId="7778" priority="10987">
      <formula>$H11="FERIADO"</formula>
    </cfRule>
    <cfRule type="expression" dxfId="7777" priority="10988">
      <formula>$H11="RECESSO"</formula>
    </cfRule>
  </conditionalFormatting>
  <conditionalFormatting sqref="C11 G11">
    <cfRule type="expression" dxfId="7776" priority="11003">
      <formula>$H11="RAP - Reunião de Acompanhamento Pedagógico"</formula>
    </cfRule>
    <cfRule type="expression" dxfId="7775" priority="11004">
      <formula>$A11=7</formula>
    </cfRule>
    <cfRule type="expression" dxfId="7774" priority="11005">
      <formula>$A11=1</formula>
    </cfRule>
    <cfRule type="expression" dxfId="7773" priority="11006">
      <formula>$H11="RECESSO ESCOLAR"</formula>
    </cfRule>
    <cfRule type="expression" dxfId="7772" priority="11007">
      <formula>$H11="REMATRÍCULA"</formula>
    </cfRule>
    <cfRule type="expression" dxfId="7771" priority="11008">
      <formula>$H11="CAPACITAÇÃO"</formula>
    </cfRule>
    <cfRule type="expression" dxfId="7770" priority="11009">
      <formula>$H11="ANTECIPAÇÃO FERIADO"</formula>
    </cfRule>
    <cfRule type="expression" dxfId="7769" priority="11010">
      <formula>$H11="FERIADO"</formula>
    </cfRule>
    <cfRule type="expression" dxfId="7768" priority="11011">
      <formula>$H11="RECESSO"</formula>
    </cfRule>
    <cfRule type="expression" dxfId="7767" priority="11012">
      <formula>$H11="RAP - Reunião de Acompanhamento Pedagógico"</formula>
    </cfRule>
    <cfRule type="expression" dxfId="7766" priority="11013">
      <formula>$A11=7</formula>
    </cfRule>
    <cfRule type="expression" dxfId="7765" priority="11014">
      <formula>$A11=1</formula>
    </cfRule>
    <cfRule type="expression" dxfId="7764" priority="11015">
      <formula>$H11="RECESSO ESCOLAR"</formula>
    </cfRule>
  </conditionalFormatting>
  <conditionalFormatting sqref="C12:C13 E12:E13 G12:G13">
    <cfRule type="expression" dxfId="7763" priority="22388">
      <formula>$H12="Aula Cancelada"</formula>
    </cfRule>
    <cfRule type="expression" dxfId="7762" priority="22392">
      <formula>$H12="RAP - Reunião de Acompanhamento Pedagógico"</formula>
    </cfRule>
    <cfRule type="expression" dxfId="7761" priority="22393">
      <formula>$A12=7</formula>
    </cfRule>
    <cfRule type="expression" dxfId="7760" priority="22394">
      <formula>$A12=1</formula>
    </cfRule>
    <cfRule type="expression" dxfId="7759" priority="22395">
      <formula>$H12="RECESSO ESCOLAR"</formula>
    </cfRule>
    <cfRule type="expression" dxfId="7758" priority="22402">
      <formula>$A12=7</formula>
    </cfRule>
    <cfRule type="expression" dxfId="7757" priority="22403">
      <formula>$A12=1</formula>
    </cfRule>
    <cfRule type="expression" dxfId="7756" priority="22404">
      <formula>$H12="RECESSO ESCOLAR"</formula>
    </cfRule>
  </conditionalFormatting>
  <conditionalFormatting sqref="C12:C13 E12:E13">
    <cfRule type="expression" dxfId="7755" priority="22385">
      <formula>$H12="Recuperação Semestral"</formula>
    </cfRule>
    <cfRule type="expression" dxfId="7754" priority="22386">
      <formula>$H12="REMATRÍCULA"</formula>
    </cfRule>
    <cfRule type="expression" dxfId="7753" priority="22387">
      <formula>$H12="CAPACITAÇÃO"</formula>
    </cfRule>
    <cfRule type="expression" dxfId="7752" priority="22389">
      <formula>$H12="ANTECIPAÇÃO FERIADO"</formula>
    </cfRule>
    <cfRule type="expression" dxfId="7751" priority="22390">
      <formula>$H12="FERIADO"</formula>
    </cfRule>
    <cfRule type="expression" dxfId="7750" priority="22391">
      <formula>$H12="RECESSO"</formula>
    </cfRule>
  </conditionalFormatting>
  <conditionalFormatting sqref="C14:C18 E14:E18">
    <cfRule type="expression" dxfId="7749" priority="10652">
      <formula>$H14="Recuperação Semestral"</formula>
    </cfRule>
    <cfRule type="expression" dxfId="7748" priority="10653">
      <formula>$H14="REMATRÍCULA"</formula>
    </cfRule>
    <cfRule type="expression" dxfId="7747" priority="10654">
      <formula>$H14="CAPACITAÇÃO"</formula>
    </cfRule>
    <cfRule type="expression" dxfId="7746" priority="10655">
      <formula>$H14="Aula Cancelada"</formula>
    </cfRule>
    <cfRule type="expression" dxfId="7745" priority="10656">
      <formula>$H14="ANTECIPAÇÃO FERIADO"</formula>
    </cfRule>
    <cfRule type="expression" dxfId="7744" priority="10657">
      <formula>$H14="FERIADO"</formula>
    </cfRule>
    <cfRule type="expression" dxfId="7743" priority="10658">
      <formula>$H14="RECESSO"</formula>
    </cfRule>
  </conditionalFormatting>
  <conditionalFormatting sqref="C14:C18 G14:G18">
    <cfRule type="expression" dxfId="7742" priority="10673">
      <formula>$H14="RAP - Reunião de Acompanhamento Pedagógico"</formula>
    </cfRule>
    <cfRule type="expression" dxfId="7741" priority="10674">
      <formula>$A14=7</formula>
    </cfRule>
    <cfRule type="expression" dxfId="7740" priority="10675">
      <formula>$A14=1</formula>
    </cfRule>
    <cfRule type="expression" dxfId="7739" priority="10676">
      <formula>$H14="RECESSO ESCOLAR"</formula>
    </cfRule>
    <cfRule type="expression" dxfId="7738" priority="10677">
      <formula>$H14="REMATRÍCULA"</formula>
    </cfRule>
    <cfRule type="expression" dxfId="7737" priority="10678">
      <formula>$H14="CAPACITAÇÃO"</formula>
    </cfRule>
    <cfRule type="expression" dxfId="7736" priority="10679">
      <formula>$H14="ANTECIPAÇÃO FERIADO"</formula>
    </cfRule>
    <cfRule type="expression" dxfId="7735" priority="10680">
      <formula>$H14="FERIADO"</formula>
    </cfRule>
    <cfRule type="expression" dxfId="7734" priority="10681">
      <formula>$H14="RECESSO"</formula>
    </cfRule>
    <cfRule type="expression" dxfId="7733" priority="10682">
      <formula>$H14="RAP - Reunião de Acompanhamento Pedagógico"</formula>
    </cfRule>
    <cfRule type="expression" dxfId="7732" priority="10683">
      <formula>$A14=7</formula>
    </cfRule>
    <cfRule type="expression" dxfId="7731" priority="10684">
      <formula>$A14=1</formula>
    </cfRule>
    <cfRule type="expression" dxfId="7730" priority="10685">
      <formula>$H14="RECESSO ESCOLAR"</formula>
    </cfRule>
  </conditionalFormatting>
  <conditionalFormatting sqref="C19:C20 G19:G20">
    <cfRule type="expression" dxfId="7729" priority="22268">
      <formula>$H19="Aula Cancelada"</formula>
    </cfRule>
    <cfRule type="expression" dxfId="7728" priority="22272">
      <formula>$H19="RAP - Reunião de Acompanhamento Pedagógico"</formula>
    </cfRule>
    <cfRule type="expression" dxfId="7727" priority="22273">
      <formula>$A19=7</formula>
    </cfRule>
    <cfRule type="expression" dxfId="7726" priority="22274">
      <formula>$A19=1</formula>
    </cfRule>
    <cfRule type="expression" dxfId="7725" priority="22275">
      <formula>$H19="RECESSO ESCOLAR"</formula>
    </cfRule>
    <cfRule type="expression" dxfId="7724" priority="22282">
      <formula>$A19=7</formula>
    </cfRule>
    <cfRule type="expression" dxfId="7723" priority="22283">
      <formula>$A19=1</formula>
    </cfRule>
    <cfRule type="expression" dxfId="7722" priority="22284">
      <formula>$H19="RECESSO ESCOLAR"</formula>
    </cfRule>
  </conditionalFormatting>
  <conditionalFormatting sqref="C19:C20">
    <cfRule type="expression" dxfId="7721" priority="22265">
      <formula>$H19="Recuperação Semestral"</formula>
    </cfRule>
    <cfRule type="expression" dxfId="7720" priority="22266">
      <formula>$H19="REMATRÍCULA"</formula>
    </cfRule>
    <cfRule type="expression" dxfId="7719" priority="22267">
      <formula>$H19="CAPACITAÇÃO"</formula>
    </cfRule>
    <cfRule type="expression" dxfId="7718" priority="22269">
      <formula>$H19="ANTECIPAÇÃO FERIADO"</formula>
    </cfRule>
    <cfRule type="expression" dxfId="7717" priority="22270">
      <formula>$H19="FERIADO"</formula>
    </cfRule>
    <cfRule type="expression" dxfId="7716" priority="22271">
      <formula>$H19="RECESSO"</formula>
    </cfRule>
  </conditionalFormatting>
  <conditionalFormatting sqref="C22:C25 E22:E25">
    <cfRule type="expression" dxfId="7715" priority="2127">
      <formula>$H22="Recuperação Semestral"</formula>
    </cfRule>
    <cfRule type="expression" dxfId="7714" priority="2128">
      <formula>$H22="REMATRÍCULA"</formula>
    </cfRule>
    <cfRule type="expression" dxfId="7713" priority="2129">
      <formula>$H22="CAPACITAÇÃO"</formula>
    </cfRule>
    <cfRule type="expression" dxfId="7712" priority="2130">
      <formula>$H22="Aula Cancelada"</formula>
    </cfRule>
    <cfRule type="expression" dxfId="7711" priority="2131">
      <formula>$H22="ANTECIPAÇÃO FERIADO"</formula>
    </cfRule>
    <cfRule type="expression" dxfId="7710" priority="2132">
      <formula>$H22="FERIADO"</formula>
    </cfRule>
    <cfRule type="expression" dxfId="7709" priority="2133">
      <formula>$H22="RECESSO"</formula>
    </cfRule>
  </conditionalFormatting>
  <conditionalFormatting sqref="C22:C25 G22:G25">
    <cfRule type="expression" dxfId="7708" priority="2148">
      <formula>$H22="RAP - Reunião de Acompanhamento Pedagógico"</formula>
    </cfRule>
    <cfRule type="expression" dxfId="7707" priority="2149">
      <formula>$A22=7</formula>
    </cfRule>
    <cfRule type="expression" dxfId="7706" priority="2150">
      <formula>$A22=1</formula>
    </cfRule>
    <cfRule type="expression" dxfId="7705" priority="2151">
      <formula>$H22="RECESSO ESCOLAR"</formula>
    </cfRule>
    <cfRule type="expression" dxfId="7704" priority="2152">
      <formula>$H22="REMATRÍCULA"</formula>
    </cfRule>
    <cfRule type="expression" dxfId="7703" priority="2153">
      <formula>$H22="CAPACITAÇÃO"</formula>
    </cfRule>
    <cfRule type="expression" dxfId="7702" priority="2154">
      <formula>$H22="ANTECIPAÇÃO FERIADO"</formula>
    </cfRule>
    <cfRule type="expression" dxfId="7701" priority="2155">
      <formula>$H22="FERIADO"</formula>
    </cfRule>
    <cfRule type="expression" dxfId="7700" priority="2156">
      <formula>$H22="RECESSO"</formula>
    </cfRule>
    <cfRule type="expression" dxfId="7699" priority="2157">
      <formula>$H22="RAP - Reunião de Acompanhamento Pedagógico"</formula>
    </cfRule>
    <cfRule type="expression" dxfId="7698" priority="2158">
      <formula>$A22=7</formula>
    </cfRule>
    <cfRule type="expression" dxfId="7697" priority="2159">
      <formula>$A22=1</formula>
    </cfRule>
    <cfRule type="expression" dxfId="7696" priority="2160">
      <formula>$H22="RECESSO ESCOLAR"</formula>
    </cfRule>
  </conditionalFormatting>
  <conditionalFormatting sqref="C26:C27 G26:G27">
    <cfRule type="expression" dxfId="7695" priority="22148">
      <formula>$H26="Aula Cancelada"</formula>
    </cfRule>
    <cfRule type="expression" dxfId="7694" priority="22152">
      <formula>$H26="RAP - Reunião de Acompanhamento Pedagógico"</formula>
    </cfRule>
    <cfRule type="expression" dxfId="7693" priority="22153">
      <formula>$A26=7</formula>
    </cfRule>
    <cfRule type="expression" dxfId="7692" priority="22154">
      <formula>$A26=1</formula>
    </cfRule>
    <cfRule type="expression" dxfId="7691" priority="22155">
      <formula>$H26="RECESSO ESCOLAR"</formula>
    </cfRule>
    <cfRule type="expression" dxfId="7690" priority="22162">
      <formula>$A26=7</formula>
    </cfRule>
    <cfRule type="expression" dxfId="7689" priority="22163">
      <formula>$A26=1</formula>
    </cfRule>
    <cfRule type="expression" dxfId="7688" priority="22164">
      <formula>$H26="RECESSO ESCOLAR"</formula>
    </cfRule>
  </conditionalFormatting>
  <conditionalFormatting sqref="C26:C27">
    <cfRule type="expression" dxfId="7687" priority="22145">
      <formula>$H26="Recuperação Semestral"</formula>
    </cfRule>
    <cfRule type="expression" dxfId="7686" priority="22146">
      <formula>$H26="REMATRÍCULA"</formula>
    </cfRule>
    <cfRule type="expression" dxfId="7685" priority="22147">
      <formula>$H26="CAPACITAÇÃO"</formula>
    </cfRule>
    <cfRule type="expression" dxfId="7684" priority="22149">
      <formula>$H26="ANTECIPAÇÃO FERIADO"</formula>
    </cfRule>
    <cfRule type="expression" dxfId="7683" priority="22150">
      <formula>$H26="FERIADO"</formula>
    </cfRule>
    <cfRule type="expression" dxfId="7682" priority="22151">
      <formula>$H26="RECESSO"</formula>
    </cfRule>
  </conditionalFormatting>
  <conditionalFormatting sqref="C28:C31 E28:E31">
    <cfRule type="expression" dxfId="7681" priority="2067">
      <formula>$H28="Recuperação Semestral"</formula>
    </cfRule>
    <cfRule type="expression" dxfId="7680" priority="2068">
      <formula>$H28="REMATRÍCULA"</formula>
    </cfRule>
    <cfRule type="expression" dxfId="7679" priority="2069">
      <formula>$H28="CAPACITAÇÃO"</formula>
    </cfRule>
    <cfRule type="expression" dxfId="7678" priority="2070">
      <formula>$H28="Aula Cancelada"</formula>
    </cfRule>
    <cfRule type="expression" dxfId="7677" priority="2071">
      <formula>$H28="ANTECIPAÇÃO FERIADO"</formula>
    </cfRule>
    <cfRule type="expression" dxfId="7676" priority="2072">
      <formula>$H28="FERIADO"</formula>
    </cfRule>
    <cfRule type="expression" dxfId="7675" priority="2073">
      <formula>$H28="RECESSO"</formula>
    </cfRule>
  </conditionalFormatting>
  <conditionalFormatting sqref="C28:C31 G28:G31">
    <cfRule type="expression" dxfId="7674" priority="2088">
      <formula>$H28="RAP - Reunião de Acompanhamento Pedagógico"</formula>
    </cfRule>
    <cfRule type="expression" dxfId="7673" priority="2089">
      <formula>$A28=7</formula>
    </cfRule>
    <cfRule type="expression" dxfId="7672" priority="2090">
      <formula>$A28=1</formula>
    </cfRule>
    <cfRule type="expression" dxfId="7671" priority="2091">
      <formula>$H28="RECESSO ESCOLAR"</formula>
    </cfRule>
    <cfRule type="expression" dxfId="7670" priority="2092">
      <formula>$H28="REMATRÍCULA"</formula>
    </cfRule>
    <cfRule type="expression" dxfId="7669" priority="2093">
      <formula>$H28="CAPACITAÇÃO"</formula>
    </cfRule>
    <cfRule type="expression" dxfId="7668" priority="2094">
      <formula>$H28="ANTECIPAÇÃO FERIADO"</formula>
    </cfRule>
    <cfRule type="expression" dxfId="7667" priority="2095">
      <formula>$H28="FERIADO"</formula>
    </cfRule>
    <cfRule type="expression" dxfId="7666" priority="2096">
      <formula>$H28="RECESSO"</formula>
    </cfRule>
    <cfRule type="expression" dxfId="7665" priority="2097">
      <formula>$H28="RAP - Reunião de Acompanhamento Pedagógico"</formula>
    </cfRule>
    <cfRule type="expression" dxfId="7664" priority="2098">
      <formula>$A28=7</formula>
    </cfRule>
    <cfRule type="expression" dxfId="7663" priority="2099">
      <formula>$A28=1</formula>
    </cfRule>
    <cfRule type="expression" dxfId="7662" priority="2100">
      <formula>$H28="RECESSO ESCOLAR"</formula>
    </cfRule>
  </conditionalFormatting>
  <conditionalFormatting sqref="C32 E32">
    <cfRule type="expression" dxfId="7661" priority="1503">
      <formula>$H32="Recuperação Semestral"</formula>
    </cfRule>
    <cfRule type="expression" dxfId="7660" priority="1504">
      <formula>$H32="REMATRÍCULA"</formula>
    </cfRule>
    <cfRule type="expression" dxfId="7659" priority="1505">
      <formula>$H32="CAPACITAÇÃO"</formula>
    </cfRule>
    <cfRule type="expression" dxfId="7658" priority="1506">
      <formula>$H32="Aula Cancelada"</formula>
    </cfRule>
    <cfRule type="expression" dxfId="7657" priority="1507">
      <formula>$H32="ANTECIPAÇÃO FERIADO"</formula>
    </cfRule>
    <cfRule type="expression" dxfId="7656" priority="1508">
      <formula>$H32="FERIADO"</formula>
    </cfRule>
    <cfRule type="expression" dxfId="7655" priority="1509">
      <formula>$H32="RECESSO"</formula>
    </cfRule>
  </conditionalFormatting>
  <conditionalFormatting sqref="C32 G32">
    <cfRule type="expression" dxfId="7654" priority="1524">
      <formula>$H32="RAP - Reunião de Acompanhamento Pedagógico"</formula>
    </cfRule>
    <cfRule type="expression" dxfId="7653" priority="1525">
      <formula>$A32=7</formula>
    </cfRule>
    <cfRule type="expression" dxfId="7652" priority="1526">
      <formula>$A32=1</formula>
    </cfRule>
    <cfRule type="expression" dxfId="7651" priority="1527">
      <formula>$H32="RECESSO ESCOLAR"</formula>
    </cfRule>
    <cfRule type="expression" dxfId="7650" priority="1528">
      <formula>$H32="REMATRÍCULA"</formula>
    </cfRule>
    <cfRule type="expression" dxfId="7649" priority="1529">
      <formula>$H32="CAPACITAÇÃO"</formula>
    </cfRule>
    <cfRule type="expression" dxfId="7648" priority="1530">
      <formula>$H32="ANTECIPAÇÃO FERIADO"</formula>
    </cfRule>
    <cfRule type="expression" dxfId="7647" priority="1531">
      <formula>$H32="FERIADO"</formula>
    </cfRule>
    <cfRule type="expression" dxfId="7646" priority="1532">
      <formula>$H32="RECESSO"</formula>
    </cfRule>
    <cfRule type="expression" dxfId="7645" priority="1533">
      <formula>$H32="RAP - Reunião de Acompanhamento Pedagógico"</formula>
    </cfRule>
    <cfRule type="expression" dxfId="7644" priority="1534">
      <formula>$A32=7</formula>
    </cfRule>
    <cfRule type="expression" dxfId="7643" priority="1535">
      <formula>$A32=1</formula>
    </cfRule>
    <cfRule type="expression" dxfId="7642" priority="1536">
      <formula>$H32="RECESSO ESCOLAR"</formula>
    </cfRule>
  </conditionalFormatting>
  <conditionalFormatting sqref="C35 E35 C37:C39">
    <cfRule type="expression" dxfId="7641" priority="2007">
      <formula>$H35="Recuperação Semestral"</formula>
    </cfRule>
    <cfRule type="expression" dxfId="7640" priority="2008">
      <formula>$H35="REMATRÍCULA"</formula>
    </cfRule>
    <cfRule type="expression" dxfId="7639" priority="2009">
      <formula>$H35="CAPACITAÇÃO"</formula>
    </cfRule>
    <cfRule type="expression" dxfId="7638" priority="2010">
      <formula>$H35="Aula Cancelada"</formula>
    </cfRule>
    <cfRule type="expression" dxfId="7637" priority="2011">
      <formula>$H35="ANTECIPAÇÃO FERIADO"</formula>
    </cfRule>
    <cfRule type="expression" dxfId="7636" priority="2012">
      <formula>$H35="FERIADO"</formula>
    </cfRule>
    <cfRule type="expression" dxfId="7635" priority="2013">
      <formula>$H35="RECESSO"</formula>
    </cfRule>
  </conditionalFormatting>
  <conditionalFormatting sqref="C35 G35 G37:G39 C37:C39">
    <cfRule type="expression" dxfId="7634" priority="2028">
      <formula>$H35="RAP - Reunião de Acompanhamento Pedagógico"</formula>
    </cfRule>
    <cfRule type="expression" dxfId="7633" priority="2029">
      <formula>$A35=7</formula>
    </cfRule>
    <cfRule type="expression" dxfId="7632" priority="2030">
      <formula>$A35=1</formula>
    </cfRule>
    <cfRule type="expression" dxfId="7631" priority="2031">
      <formula>$H35="RECESSO ESCOLAR"</formula>
    </cfRule>
    <cfRule type="expression" dxfId="7630" priority="2032">
      <formula>$H35="REMATRÍCULA"</formula>
    </cfRule>
    <cfRule type="expression" dxfId="7629" priority="2033">
      <formula>$H35="CAPACITAÇÃO"</formula>
    </cfRule>
    <cfRule type="expression" dxfId="7628" priority="2034">
      <formula>$H35="ANTECIPAÇÃO FERIADO"</formula>
    </cfRule>
    <cfRule type="expression" dxfId="7627" priority="2035">
      <formula>$H35="FERIADO"</formula>
    </cfRule>
    <cfRule type="expression" dxfId="7626" priority="2036">
      <formula>$H35="RECESSO"</formula>
    </cfRule>
    <cfRule type="expression" dxfId="7625" priority="2037">
      <formula>$H35="RAP - Reunião de Acompanhamento Pedagógico"</formula>
    </cfRule>
    <cfRule type="expression" dxfId="7624" priority="2038">
      <formula>$A35=7</formula>
    </cfRule>
    <cfRule type="expression" dxfId="7623" priority="2039">
      <formula>$A35=1</formula>
    </cfRule>
    <cfRule type="expression" dxfId="7622" priority="2040">
      <formula>$H35="RECESSO ESCOLAR"</formula>
    </cfRule>
  </conditionalFormatting>
  <conditionalFormatting sqref="C36 E36:E39">
    <cfRule type="expression" dxfId="7621" priority="1443">
      <formula>$H36="Recuperação Semestral"</formula>
    </cfRule>
    <cfRule type="expression" dxfId="7620" priority="1444">
      <formula>$H36="REMATRÍCULA"</formula>
    </cfRule>
    <cfRule type="expression" dxfId="7619" priority="1445">
      <formula>$H36="CAPACITAÇÃO"</formula>
    </cfRule>
    <cfRule type="expression" dxfId="7618" priority="1446">
      <formula>$H36="Aula Cancelada"</formula>
    </cfRule>
    <cfRule type="expression" dxfId="7617" priority="1447">
      <formula>$H36="ANTECIPAÇÃO FERIADO"</formula>
    </cfRule>
    <cfRule type="expression" dxfId="7616" priority="1448">
      <formula>$H36="FERIADO"</formula>
    </cfRule>
    <cfRule type="expression" dxfId="7615" priority="1449">
      <formula>$H36="RECESSO"</formula>
    </cfRule>
  </conditionalFormatting>
  <conditionalFormatting sqref="C36 G36">
    <cfRule type="expression" dxfId="7614" priority="1464">
      <formula>$H36="RAP - Reunião de Acompanhamento Pedagógico"</formula>
    </cfRule>
    <cfRule type="expression" dxfId="7613" priority="1465">
      <formula>$A36=7</formula>
    </cfRule>
    <cfRule type="expression" dxfId="7612" priority="1466">
      <formula>$A36=1</formula>
    </cfRule>
    <cfRule type="expression" dxfId="7611" priority="1467">
      <formula>$H36="RECESSO ESCOLAR"</formula>
    </cfRule>
    <cfRule type="expression" dxfId="7610" priority="1468">
      <formula>$H36="REMATRÍCULA"</formula>
    </cfRule>
    <cfRule type="expression" dxfId="7609" priority="1469">
      <formula>$H36="CAPACITAÇÃO"</formula>
    </cfRule>
    <cfRule type="expression" dxfId="7608" priority="1470">
      <formula>$H36="ANTECIPAÇÃO FERIADO"</formula>
    </cfRule>
    <cfRule type="expression" dxfId="7607" priority="1471">
      <formula>$H36="FERIADO"</formula>
    </cfRule>
    <cfRule type="expression" dxfId="7606" priority="1472">
      <formula>$H36="RECESSO"</formula>
    </cfRule>
    <cfRule type="expression" dxfId="7605" priority="1473">
      <formula>$H36="RAP - Reunião de Acompanhamento Pedagógico"</formula>
    </cfRule>
    <cfRule type="expression" dxfId="7604" priority="1474">
      <formula>$A36=7</formula>
    </cfRule>
    <cfRule type="expression" dxfId="7603" priority="1475">
      <formula>$A36=1</formula>
    </cfRule>
    <cfRule type="expression" dxfId="7602" priority="1476">
      <formula>$H36="RECESSO ESCOLAR"</formula>
    </cfRule>
  </conditionalFormatting>
  <conditionalFormatting sqref="C40 G40">
    <cfRule type="expression" dxfId="7601" priority="21748">
      <formula>$H40="Aula Cancelada"</formula>
    </cfRule>
    <cfRule type="expression" dxfId="7600" priority="21752">
      <formula>$H40="RAP - Reunião de Acompanhamento Pedagógico"</formula>
    </cfRule>
    <cfRule type="expression" dxfId="7599" priority="21753">
      <formula>$A40=7</formula>
    </cfRule>
    <cfRule type="expression" dxfId="7598" priority="21754">
      <formula>$A40=1</formula>
    </cfRule>
    <cfRule type="expression" dxfId="7597" priority="21755">
      <formula>$H40="RECESSO ESCOLAR"</formula>
    </cfRule>
    <cfRule type="expression" dxfId="7596" priority="21762">
      <formula>$A40=7</formula>
    </cfRule>
    <cfRule type="expression" dxfId="7595" priority="21763">
      <formula>$A40=1</formula>
    </cfRule>
    <cfRule type="expression" dxfId="7594" priority="21764">
      <formula>$H40="RECESSO ESCOLAR"</formula>
    </cfRule>
  </conditionalFormatting>
  <conditionalFormatting sqref="C40">
    <cfRule type="expression" dxfId="7593" priority="21745">
      <formula>$H40="Recuperação Semestral"</formula>
    </cfRule>
    <cfRule type="expression" dxfId="7592" priority="21746">
      <formula>$H40="REMATRÍCULA"</formula>
    </cfRule>
    <cfRule type="expression" dxfId="7591" priority="21747">
      <formula>$H40="CAPACITAÇÃO"</formula>
    </cfRule>
    <cfRule type="expression" dxfId="7590" priority="21749">
      <formula>$H40="ANTECIPAÇÃO FERIADO"</formula>
    </cfRule>
    <cfRule type="expression" dxfId="7589" priority="21750">
      <formula>$H40="FERIADO"</formula>
    </cfRule>
    <cfRule type="expression" dxfId="7588" priority="21751">
      <formula>$H40="RECESSO"</formula>
    </cfRule>
  </conditionalFormatting>
  <conditionalFormatting sqref="C42:C46 E46">
    <cfRule type="expression" dxfId="7587" priority="1947">
      <formula>$H42="Recuperação Semestral"</formula>
    </cfRule>
    <cfRule type="expression" dxfId="7586" priority="1948">
      <formula>$H42="REMATRÍCULA"</formula>
    </cfRule>
    <cfRule type="expression" dxfId="7585" priority="1949">
      <formula>$H42="CAPACITAÇÃO"</formula>
    </cfRule>
    <cfRule type="expression" dxfId="7584" priority="1950">
      <formula>$H42="Aula Cancelada"</formula>
    </cfRule>
    <cfRule type="expression" dxfId="7583" priority="1951">
      <formula>$H42="ANTECIPAÇÃO FERIADO"</formula>
    </cfRule>
    <cfRule type="expression" dxfId="7582" priority="1952">
      <formula>$H42="FERIADO"</formula>
    </cfRule>
    <cfRule type="expression" dxfId="7581" priority="1953">
      <formula>$H42="RECESSO"</formula>
    </cfRule>
  </conditionalFormatting>
  <conditionalFormatting sqref="C42:C46 G42:G46">
    <cfRule type="expression" dxfId="7580" priority="1968">
      <formula>$H42="RAP - Reunião de Acompanhamento Pedagógico"</formula>
    </cfRule>
    <cfRule type="expression" dxfId="7579" priority="1969">
      <formula>$A42=7</formula>
    </cfRule>
    <cfRule type="expression" dxfId="7578" priority="1970">
      <formula>$A42=1</formula>
    </cfRule>
    <cfRule type="expression" dxfId="7577" priority="1971">
      <formula>$H42="RECESSO ESCOLAR"</formula>
    </cfRule>
    <cfRule type="expression" dxfId="7576" priority="1972">
      <formula>$H42="REMATRÍCULA"</formula>
    </cfRule>
    <cfRule type="expression" dxfId="7575" priority="1973">
      <formula>$H42="CAPACITAÇÃO"</formula>
    </cfRule>
    <cfRule type="expression" dxfId="7574" priority="1974">
      <formula>$H42="ANTECIPAÇÃO FERIADO"</formula>
    </cfRule>
    <cfRule type="expression" dxfId="7573" priority="1975">
      <formula>$H42="FERIADO"</formula>
    </cfRule>
    <cfRule type="expression" dxfId="7572" priority="1976">
      <formula>$H42="RECESSO"</formula>
    </cfRule>
    <cfRule type="expression" dxfId="7571" priority="1977">
      <formula>$H42="RAP - Reunião de Acompanhamento Pedagógico"</formula>
    </cfRule>
    <cfRule type="expression" dxfId="7570" priority="1978">
      <formula>$A42=7</formula>
    </cfRule>
    <cfRule type="expression" dxfId="7569" priority="1979">
      <formula>$A42=1</formula>
    </cfRule>
    <cfRule type="expression" dxfId="7568" priority="1980">
      <formula>$H42="RECESSO ESCOLAR"</formula>
    </cfRule>
  </conditionalFormatting>
  <conditionalFormatting sqref="C49:C53 E53">
    <cfRule type="expression" dxfId="7567" priority="1153">
      <formula>$H49="Recuperação Semestral"</formula>
    </cfRule>
    <cfRule type="expression" dxfId="7566" priority="1154">
      <formula>$H49="REMATRÍCULA"</formula>
    </cfRule>
    <cfRule type="expression" dxfId="7565" priority="1155">
      <formula>$H49="CAPACITAÇÃO"</formula>
    </cfRule>
    <cfRule type="expression" dxfId="7564" priority="1156">
      <formula>$H49="Aula Cancelada"</formula>
    </cfRule>
    <cfRule type="expression" dxfId="7563" priority="1157">
      <formula>$H49="ANTECIPAÇÃO FERIADO"</formula>
    </cfRule>
    <cfRule type="expression" dxfId="7562" priority="1158">
      <formula>$H49="FERIADO"</formula>
    </cfRule>
    <cfRule type="expression" dxfId="7561" priority="1159">
      <formula>$H49="RECESSO"</formula>
    </cfRule>
  </conditionalFormatting>
  <conditionalFormatting sqref="C49:C53">
    <cfRule type="expression" dxfId="7560" priority="1173">
      <formula>$H49="RAP - Reunião de Acompanhamento Pedagógico"</formula>
    </cfRule>
    <cfRule type="expression" dxfId="7559" priority="1174">
      <formula>$A49=7</formula>
    </cfRule>
    <cfRule type="expression" dxfId="7558" priority="1175">
      <formula>$A49=1</formula>
    </cfRule>
    <cfRule type="expression" dxfId="7557" priority="1176">
      <formula>$H49="RECESSO ESCOLAR"</formula>
    </cfRule>
    <cfRule type="expression" dxfId="7556" priority="1177">
      <formula>$H49="REMATRÍCULA"</formula>
    </cfRule>
    <cfRule type="expression" dxfId="7555" priority="1178">
      <formula>$H49="CAPACITAÇÃO"</formula>
    </cfRule>
    <cfRule type="expression" dxfId="7554" priority="1179">
      <formula>$H49="ANTECIPAÇÃO FERIADO"</formula>
    </cfRule>
    <cfRule type="expression" dxfId="7553" priority="1180">
      <formula>$H49="FERIADO"</formula>
    </cfRule>
    <cfRule type="expression" dxfId="7552" priority="1181">
      <formula>$H49="RECESSO"</formula>
    </cfRule>
    <cfRule type="expression" dxfId="7551" priority="1182">
      <formula>$H49="RAP - Reunião de Acompanhamento Pedagógico"</formula>
    </cfRule>
    <cfRule type="expression" dxfId="7550" priority="1183">
      <formula>$A49=7</formula>
    </cfRule>
    <cfRule type="expression" dxfId="7549" priority="1184">
      <formula>$A49=1</formula>
    </cfRule>
    <cfRule type="expression" dxfId="7548" priority="1185">
      <formula>$H49="RECESSO ESCOLAR"</formula>
    </cfRule>
  </conditionalFormatting>
  <conditionalFormatting sqref="C54:C55 G54:G55">
    <cfRule type="expression" dxfId="7547" priority="21628">
      <formula>$H54="Aula Cancelada"</formula>
    </cfRule>
    <cfRule type="expression" dxfId="7546" priority="21632">
      <formula>$H54="RAP - Reunião de Acompanhamento Pedagógico"</formula>
    </cfRule>
    <cfRule type="expression" dxfId="7545" priority="21633">
      <formula>$A54=7</formula>
    </cfRule>
    <cfRule type="expression" dxfId="7544" priority="21634">
      <formula>$A54=1</formula>
    </cfRule>
    <cfRule type="expression" dxfId="7543" priority="21635">
      <formula>$H54="RECESSO ESCOLAR"</formula>
    </cfRule>
    <cfRule type="expression" dxfId="7542" priority="21642">
      <formula>$A54=7</formula>
    </cfRule>
    <cfRule type="expression" dxfId="7541" priority="21643">
      <formula>$A54=1</formula>
    </cfRule>
    <cfRule type="expression" dxfId="7540" priority="21644">
      <formula>$H54="RECESSO ESCOLAR"</formula>
    </cfRule>
  </conditionalFormatting>
  <conditionalFormatting sqref="C54:C55">
    <cfRule type="expression" dxfId="7539" priority="21625">
      <formula>$H54="Recuperação Semestral"</formula>
    </cfRule>
    <cfRule type="expression" dxfId="7538" priority="21626">
      <formula>$H54="REMATRÍCULA"</formula>
    </cfRule>
    <cfRule type="expression" dxfId="7537" priority="21627">
      <formula>$H54="CAPACITAÇÃO"</formula>
    </cfRule>
    <cfRule type="expression" dxfId="7536" priority="21629">
      <formula>$H54="ANTECIPAÇÃO FERIADO"</formula>
    </cfRule>
    <cfRule type="expression" dxfId="7535" priority="21630">
      <formula>$H54="FERIADO"</formula>
    </cfRule>
    <cfRule type="expression" dxfId="7534" priority="21631">
      <formula>$H54="RECESSO"</formula>
    </cfRule>
  </conditionalFormatting>
  <conditionalFormatting sqref="C56:C60 E60">
    <cfRule type="expression" dxfId="7533" priority="1100">
      <formula>$H56="Recuperação Semestral"</formula>
    </cfRule>
    <cfRule type="expression" dxfId="7532" priority="1101">
      <formula>$H56="REMATRÍCULA"</formula>
    </cfRule>
    <cfRule type="expression" dxfId="7531" priority="1102">
      <formula>$H56="CAPACITAÇÃO"</formula>
    </cfRule>
    <cfRule type="expression" dxfId="7530" priority="1103">
      <formula>$H56="Aula Cancelada"</formula>
    </cfRule>
    <cfRule type="expression" dxfId="7529" priority="1104">
      <formula>$H56="ANTECIPAÇÃO FERIADO"</formula>
    </cfRule>
    <cfRule type="expression" dxfId="7528" priority="1105">
      <formula>$H56="FERIADO"</formula>
    </cfRule>
    <cfRule type="expression" dxfId="7527" priority="1106">
      <formula>$H56="RECESSO"</formula>
    </cfRule>
  </conditionalFormatting>
  <conditionalFormatting sqref="C56:C60">
    <cfRule type="expression" dxfId="7526" priority="1120">
      <formula>$H56="RAP - Reunião de Acompanhamento Pedagógico"</formula>
    </cfRule>
    <cfRule type="expression" dxfId="7525" priority="1121">
      <formula>$A56=7</formula>
    </cfRule>
    <cfRule type="expression" dxfId="7524" priority="1122">
      <formula>$A56=1</formula>
    </cfRule>
    <cfRule type="expression" dxfId="7523" priority="1123">
      <formula>$H56="RECESSO ESCOLAR"</formula>
    </cfRule>
    <cfRule type="expression" dxfId="7522" priority="1124">
      <formula>$H56="REMATRÍCULA"</formula>
    </cfRule>
    <cfRule type="expression" dxfId="7521" priority="1125">
      <formula>$H56="CAPACITAÇÃO"</formula>
    </cfRule>
    <cfRule type="expression" dxfId="7520" priority="1126">
      <formula>$H56="ANTECIPAÇÃO FERIADO"</formula>
    </cfRule>
    <cfRule type="expression" dxfId="7519" priority="1127">
      <formula>$H56="FERIADO"</formula>
    </cfRule>
    <cfRule type="expression" dxfId="7518" priority="1128">
      <formula>$H56="RECESSO"</formula>
    </cfRule>
    <cfRule type="expression" dxfId="7517" priority="1129">
      <formula>$H56="RAP - Reunião de Acompanhamento Pedagógico"</formula>
    </cfRule>
    <cfRule type="expression" dxfId="7516" priority="1130">
      <formula>$A56=7</formula>
    </cfRule>
    <cfRule type="expression" dxfId="7515" priority="1131">
      <formula>$A56=1</formula>
    </cfRule>
    <cfRule type="expression" dxfId="7514" priority="1132">
      <formula>$H56="RECESSO ESCOLAR"</formula>
    </cfRule>
  </conditionalFormatting>
  <conditionalFormatting sqref="C61:C62">
    <cfRule type="expression" dxfId="7513" priority="489">
      <formula>$H61="Recuperação Semestral"</formula>
    </cfRule>
    <cfRule type="expression" dxfId="7512" priority="490">
      <formula>$H61="REMATRÍCULA"</formula>
    </cfRule>
    <cfRule type="expression" dxfId="7511" priority="491">
      <formula>$H61="CAPACITAÇÃO"</formula>
    </cfRule>
    <cfRule type="expression" dxfId="7510" priority="492">
      <formula>$H61="Aula Cancelada"</formula>
    </cfRule>
    <cfRule type="expression" dxfId="7509" priority="493">
      <formula>$H61="ANTECIPAÇÃO FERIADO"</formula>
    </cfRule>
    <cfRule type="expression" dxfId="7508" priority="494">
      <formula>$H61="FERIADO"</formula>
    </cfRule>
    <cfRule type="expression" dxfId="7507" priority="495">
      <formula>$H61="RECESSO"</formula>
    </cfRule>
    <cfRule type="expression" dxfId="7506" priority="496">
      <formula>$H61="RAP - Reunião de Acompanhamento Pedagógico"</formula>
    </cfRule>
    <cfRule type="expression" dxfId="7505" priority="497">
      <formula>$A61=7</formula>
    </cfRule>
    <cfRule type="expression" dxfId="7504" priority="498">
      <formula>$A61=1</formula>
    </cfRule>
    <cfRule type="expression" dxfId="7503" priority="499">
      <formula>$H61="RECESSO ESCOLAR"</formula>
    </cfRule>
    <cfRule type="expression" dxfId="7502" priority="506">
      <formula>$A61=7</formula>
    </cfRule>
    <cfRule type="expression" dxfId="7501" priority="507">
      <formula>$A61=1</formula>
    </cfRule>
    <cfRule type="expression" dxfId="7500" priority="508">
      <formula>$H61="RECESSO ESCOLAR"</formula>
    </cfRule>
  </conditionalFormatting>
  <conditionalFormatting sqref="C63:C65 G63:G65">
    <cfRule type="expression" dxfId="7499" priority="10726">
      <formula>$H63="Recuperação Semestral"</formula>
    </cfRule>
    <cfRule type="expression" dxfId="7498" priority="10727">
      <formula>$H63="REMATRÍCULA"</formula>
    </cfRule>
    <cfRule type="expression" dxfId="7497" priority="10728">
      <formula>$H63="CAPACITAÇÃO"</formula>
    </cfRule>
    <cfRule type="expression" dxfId="7496" priority="10729">
      <formula>$H63="Aula Cancelada"</formula>
    </cfRule>
    <cfRule type="expression" dxfId="7495" priority="10730">
      <formula>$H63="ANTECIPAÇÃO FERIADO"</formula>
    </cfRule>
    <cfRule type="expression" dxfId="7494" priority="10731">
      <formula>$H63="FERIADO"</formula>
    </cfRule>
    <cfRule type="expression" dxfId="7493" priority="10732">
      <formula>$H63="RECESSO"</formula>
    </cfRule>
    <cfRule type="expression" dxfId="7492" priority="10733">
      <formula>$H63="RAP - Reunião de Acompanhamento Pedagógico"</formula>
    </cfRule>
    <cfRule type="expression" dxfId="7491" priority="10734">
      <formula>$A63=7</formula>
    </cfRule>
    <cfRule type="expression" dxfId="7490" priority="10735">
      <formula>$A63=1</formula>
    </cfRule>
    <cfRule type="expression" dxfId="7489" priority="10736">
      <formula>$H63="RECESSO ESCOLAR"</formula>
    </cfRule>
    <cfRule type="expression" dxfId="7488" priority="10743">
      <formula>$A63=7</formula>
    </cfRule>
    <cfRule type="expression" dxfId="7487" priority="10744">
      <formula>$A63=1</formula>
    </cfRule>
    <cfRule type="expression" dxfId="7486" priority="10745">
      <formula>$H63="RECESSO ESCOLAR"</formula>
    </cfRule>
  </conditionalFormatting>
  <conditionalFormatting sqref="C66:C67">
    <cfRule type="expression" dxfId="7485" priority="165">
      <formula>$H66="Recuperação Semestral"</formula>
    </cfRule>
    <cfRule type="expression" dxfId="7484" priority="166">
      <formula>$H66="REMATRÍCULA"</formula>
    </cfRule>
    <cfRule type="expression" dxfId="7483" priority="167">
      <formula>$H66="CAPACITAÇÃO"</formula>
    </cfRule>
    <cfRule type="expression" dxfId="7482" priority="168">
      <formula>$H66="Aula Cancelada"</formula>
    </cfRule>
    <cfRule type="expression" dxfId="7481" priority="169">
      <formula>$H66="ANTECIPAÇÃO FERIADO"</formula>
    </cfRule>
    <cfRule type="expression" dxfId="7480" priority="170">
      <formula>$H66="FERIADO"</formula>
    </cfRule>
    <cfRule type="expression" dxfId="7479" priority="171">
      <formula>$H66="RECESSO"</formula>
    </cfRule>
    <cfRule type="expression" dxfId="7478" priority="172">
      <formula>$H66="RAP - Reunião de Acompanhamento Pedagógico"</formula>
    </cfRule>
    <cfRule type="expression" dxfId="7477" priority="173">
      <formula>$A66=7</formula>
    </cfRule>
    <cfRule type="expression" dxfId="7476" priority="174">
      <formula>$A66=1</formula>
    </cfRule>
    <cfRule type="expression" dxfId="7475" priority="175">
      <formula>$H66="RECESSO ESCOLAR"</formula>
    </cfRule>
    <cfRule type="expression" dxfId="7474" priority="176">
      <formula>$H66="REMATRÍCULA"</formula>
    </cfRule>
    <cfRule type="expression" dxfId="7473" priority="177">
      <formula>$H66="CAPACITAÇÃO"</formula>
    </cfRule>
    <cfRule type="expression" dxfId="7472" priority="178">
      <formula>$H66="ANTECIPAÇÃO FERIADO"</formula>
    </cfRule>
    <cfRule type="expression" dxfId="7471" priority="179">
      <formula>$H66="FERIADO"</formula>
    </cfRule>
    <cfRule type="expression" dxfId="7470" priority="180">
      <formula>$H66="RECESSO"</formula>
    </cfRule>
    <cfRule type="expression" dxfId="7469" priority="181">
      <formula>$H66="RAP - Reunião de Acompanhamento Pedagógico"</formula>
    </cfRule>
    <cfRule type="expression" dxfId="7468" priority="182">
      <formula>$A66=7</formula>
    </cfRule>
    <cfRule type="expression" dxfId="7467" priority="183">
      <formula>$A66=1</formula>
    </cfRule>
    <cfRule type="expression" dxfId="7466" priority="184">
      <formula>$H66="RECESSO ESCOLAR"</formula>
    </cfRule>
  </conditionalFormatting>
  <conditionalFormatting sqref="C68:C69 G68:G69">
    <cfRule type="expression" dxfId="7465" priority="21388">
      <formula>$H68="Aula Cancelada"</formula>
    </cfRule>
    <cfRule type="expression" dxfId="7464" priority="21392">
      <formula>$H68="RAP - Reunião de Acompanhamento Pedagógico"</formula>
    </cfRule>
    <cfRule type="expression" dxfId="7463" priority="21393">
      <formula>$A68=7</formula>
    </cfRule>
    <cfRule type="expression" dxfId="7462" priority="21394">
      <formula>$A68=1</formula>
    </cfRule>
    <cfRule type="expression" dxfId="7461" priority="21395">
      <formula>$H68="RECESSO ESCOLAR"</formula>
    </cfRule>
    <cfRule type="expression" dxfId="7460" priority="21402">
      <formula>$A68=7</formula>
    </cfRule>
    <cfRule type="expression" dxfId="7459" priority="21403">
      <formula>$A68=1</formula>
    </cfRule>
    <cfRule type="expression" dxfId="7458" priority="21404">
      <formula>$H68="RECESSO ESCOLAR"</formula>
    </cfRule>
  </conditionalFormatting>
  <conditionalFormatting sqref="C68:C69">
    <cfRule type="expression" dxfId="7457" priority="21385">
      <formula>$H68="Recuperação Semestral"</formula>
    </cfRule>
    <cfRule type="expression" dxfId="7456" priority="21386">
      <formula>$H68="REMATRÍCULA"</formula>
    </cfRule>
    <cfRule type="expression" dxfId="7455" priority="21387">
      <formula>$H68="CAPACITAÇÃO"</formula>
    </cfRule>
    <cfRule type="expression" dxfId="7454" priority="21389">
      <formula>$H68="ANTECIPAÇÃO FERIADO"</formula>
    </cfRule>
    <cfRule type="expression" dxfId="7453" priority="21390">
      <formula>$H68="FERIADO"</formula>
    </cfRule>
    <cfRule type="expression" dxfId="7452" priority="21391">
      <formula>$H68="RECESSO"</formula>
    </cfRule>
  </conditionalFormatting>
  <conditionalFormatting sqref="C70:C74 E74">
    <cfRule type="expression" dxfId="7451" priority="1047">
      <formula>$H70="Recuperação Semestral"</formula>
    </cfRule>
    <cfRule type="expression" dxfId="7450" priority="1048">
      <formula>$H70="REMATRÍCULA"</formula>
    </cfRule>
    <cfRule type="expression" dxfId="7449" priority="1049">
      <formula>$H70="CAPACITAÇÃO"</formula>
    </cfRule>
    <cfRule type="expression" dxfId="7448" priority="1050">
      <formula>$H70="Aula Cancelada"</formula>
    </cfRule>
    <cfRule type="expression" dxfId="7447" priority="1051">
      <formula>$H70="ANTECIPAÇÃO FERIADO"</formula>
    </cfRule>
    <cfRule type="expression" dxfId="7446" priority="1052">
      <formula>$H70="FERIADO"</formula>
    </cfRule>
    <cfRule type="expression" dxfId="7445" priority="1053">
      <formula>$H70="RECESSO"</formula>
    </cfRule>
  </conditionalFormatting>
  <conditionalFormatting sqref="C70:C74">
    <cfRule type="expression" dxfId="7444" priority="1067">
      <formula>$H70="RAP - Reunião de Acompanhamento Pedagógico"</formula>
    </cfRule>
    <cfRule type="expression" dxfId="7443" priority="1068">
      <formula>$A70=7</formula>
    </cfRule>
    <cfRule type="expression" dxfId="7442" priority="1069">
      <formula>$A70=1</formula>
    </cfRule>
    <cfRule type="expression" dxfId="7441" priority="1070">
      <formula>$H70="RECESSO ESCOLAR"</formula>
    </cfRule>
    <cfRule type="expression" dxfId="7440" priority="1071">
      <formula>$H70="REMATRÍCULA"</formula>
    </cfRule>
    <cfRule type="expression" dxfId="7439" priority="1072">
      <formula>$H70="CAPACITAÇÃO"</formula>
    </cfRule>
    <cfRule type="expression" dxfId="7438" priority="1073">
      <formula>$H70="ANTECIPAÇÃO FERIADO"</formula>
    </cfRule>
    <cfRule type="expression" dxfId="7437" priority="1074">
      <formula>$H70="FERIADO"</formula>
    </cfRule>
    <cfRule type="expression" dxfId="7436" priority="1075">
      <formula>$H70="RECESSO"</formula>
    </cfRule>
    <cfRule type="expression" dxfId="7435" priority="1076">
      <formula>$H70="RAP - Reunião de Acompanhamento Pedagógico"</formula>
    </cfRule>
    <cfRule type="expression" dxfId="7434" priority="1077">
      <formula>$A70=7</formula>
    </cfRule>
    <cfRule type="expression" dxfId="7433" priority="1078">
      <formula>$A70=1</formula>
    </cfRule>
    <cfRule type="expression" dxfId="7432" priority="1079">
      <formula>$H70="RECESSO ESCOLAR"</formula>
    </cfRule>
  </conditionalFormatting>
  <conditionalFormatting sqref="C75:C76 G75:G76">
    <cfRule type="expression" dxfId="7431" priority="21208">
      <formula>$H75="Aula Cancelada"</formula>
    </cfRule>
    <cfRule type="expression" dxfId="7430" priority="21212">
      <formula>$H75="RAP - Reunião de Acompanhamento Pedagógico"</formula>
    </cfRule>
    <cfRule type="expression" dxfId="7429" priority="21213">
      <formula>$A75=7</formula>
    </cfRule>
    <cfRule type="expression" dxfId="7428" priority="21214">
      <formula>$A75=1</formula>
    </cfRule>
    <cfRule type="expression" dxfId="7427" priority="21215">
      <formula>$H75="RECESSO ESCOLAR"</formula>
    </cfRule>
    <cfRule type="expression" dxfId="7426" priority="21216">
      <formula>$H75="REMATRÍCULA"</formula>
    </cfRule>
    <cfRule type="expression" dxfId="7425" priority="21217">
      <formula>$H75="CAPACITAÇÃO"</formula>
    </cfRule>
    <cfRule type="expression" dxfId="7424" priority="21218">
      <formula>$H75="ANTECIPAÇÃO FERIADO"</formula>
    </cfRule>
    <cfRule type="expression" dxfId="7423" priority="21219">
      <formula>$H75="FERIADO"</formula>
    </cfRule>
    <cfRule type="expression" dxfId="7422" priority="21220">
      <formula>$H75="RECESSO"</formula>
    </cfRule>
    <cfRule type="expression" dxfId="7421" priority="21222">
      <formula>$A75=7</formula>
    </cfRule>
    <cfRule type="expression" dxfId="7420" priority="21223">
      <formula>$A75=1</formula>
    </cfRule>
    <cfRule type="expression" dxfId="7419" priority="21224">
      <formula>$H75="RECESSO ESCOLAR"</formula>
    </cfRule>
  </conditionalFormatting>
  <conditionalFormatting sqref="C75:C76">
    <cfRule type="expression" dxfId="7418" priority="21205">
      <formula>$H75="Recuperação Semestral"</formula>
    </cfRule>
    <cfRule type="expression" dxfId="7417" priority="21206">
      <formula>$H75="REMATRÍCULA"</formula>
    </cfRule>
    <cfRule type="expression" dxfId="7416" priority="21207">
      <formula>$H75="CAPACITAÇÃO"</formula>
    </cfRule>
    <cfRule type="expression" dxfId="7415" priority="21209">
      <formula>$H75="ANTECIPAÇÃO FERIADO"</formula>
    </cfRule>
    <cfRule type="expression" dxfId="7414" priority="21210">
      <formula>$H75="FERIADO"</formula>
    </cfRule>
    <cfRule type="expression" dxfId="7413" priority="21211">
      <formula>$H75="RECESSO"</formula>
    </cfRule>
  </conditionalFormatting>
  <conditionalFormatting sqref="C77:C81">
    <cfRule type="expression" dxfId="7412" priority="921">
      <formula>$H77="RAP - Reunião de Acompanhamento Pedagógico"</formula>
    </cfRule>
    <cfRule type="expression" dxfId="7411" priority="922">
      <formula>$A77=7</formula>
    </cfRule>
    <cfRule type="expression" dxfId="7410" priority="923">
      <formula>$A77=1</formula>
    </cfRule>
    <cfRule type="expression" dxfId="7409" priority="924">
      <formula>$H77="RECESSO ESCOLAR"</formula>
    </cfRule>
    <cfRule type="expression" dxfId="7408" priority="925">
      <formula>$H77="REMATRÍCULA"</formula>
    </cfRule>
    <cfRule type="expression" dxfId="7407" priority="926">
      <formula>$H77="CAPACITAÇÃO"</formula>
    </cfRule>
    <cfRule type="expression" dxfId="7406" priority="927">
      <formula>$H77="ANTECIPAÇÃO FERIADO"</formula>
    </cfRule>
    <cfRule type="expression" dxfId="7405" priority="928">
      <formula>$H77="FERIADO"</formula>
    </cfRule>
    <cfRule type="expression" dxfId="7404" priority="929">
      <formula>$H77="RECESSO"</formula>
    </cfRule>
    <cfRule type="expression" dxfId="7403" priority="930">
      <formula>$H77="RAP - Reunião de Acompanhamento Pedagógico"</formula>
    </cfRule>
    <cfRule type="expression" dxfId="7402" priority="931">
      <formula>$A77=7</formula>
    </cfRule>
    <cfRule type="expression" dxfId="7401" priority="932">
      <formula>$A77=1</formula>
    </cfRule>
    <cfRule type="expression" dxfId="7400" priority="933">
      <formula>$H77="RECESSO ESCOLAR"</formula>
    </cfRule>
  </conditionalFormatting>
  <conditionalFormatting sqref="C82:C83 G82:G83">
    <cfRule type="expression" dxfId="7399" priority="21028">
      <formula>$H82="Aula Cancelada"</formula>
    </cfRule>
    <cfRule type="expression" dxfId="7398" priority="21032">
      <formula>$H82="RAP - Reunião de Acompanhamento Pedagógico"</formula>
    </cfRule>
    <cfRule type="expression" dxfId="7397" priority="21033">
      <formula>$A82=7</formula>
    </cfRule>
    <cfRule type="expression" dxfId="7396" priority="21034">
      <formula>$A82=1</formula>
    </cfRule>
    <cfRule type="expression" dxfId="7395" priority="21035">
      <formula>$H82="RECESSO ESCOLAR"</formula>
    </cfRule>
    <cfRule type="expression" dxfId="7394" priority="21036">
      <formula>$H82="REMATRÍCULA"</formula>
    </cfRule>
    <cfRule type="expression" dxfId="7393" priority="21037">
      <formula>$H82="CAPACITAÇÃO"</formula>
    </cfRule>
    <cfRule type="expression" dxfId="7392" priority="21038">
      <formula>$H82="ANTECIPAÇÃO FERIADO"</formula>
    </cfRule>
    <cfRule type="expression" dxfId="7391" priority="21039">
      <formula>$H82="FERIADO"</formula>
    </cfRule>
    <cfRule type="expression" dxfId="7390" priority="21040">
      <formula>$H82="RECESSO"</formula>
    </cfRule>
    <cfRule type="expression" dxfId="7389" priority="21042">
      <formula>$A82=7</formula>
    </cfRule>
    <cfRule type="expression" dxfId="7388" priority="21043">
      <formula>$A82=1</formula>
    </cfRule>
    <cfRule type="expression" dxfId="7387" priority="21044">
      <formula>$H82="RECESSO ESCOLAR"</formula>
    </cfRule>
  </conditionalFormatting>
  <conditionalFormatting sqref="C82:C83">
    <cfRule type="expression" dxfId="7386" priority="21025">
      <formula>$H82="Recuperação Semestral"</formula>
    </cfRule>
    <cfRule type="expression" dxfId="7385" priority="21026">
      <formula>$H82="REMATRÍCULA"</formula>
    </cfRule>
    <cfRule type="expression" dxfId="7384" priority="21027">
      <formula>$H82="CAPACITAÇÃO"</formula>
    </cfRule>
    <cfRule type="expression" dxfId="7383" priority="21029">
      <formula>$H82="ANTECIPAÇÃO FERIADO"</formula>
    </cfRule>
    <cfRule type="expression" dxfId="7382" priority="21030">
      <formula>$H82="FERIADO"</formula>
    </cfRule>
    <cfRule type="expression" dxfId="7381" priority="21031">
      <formula>$H82="RECESSO"</formula>
    </cfRule>
  </conditionalFormatting>
  <conditionalFormatting sqref="C84:C88 E88">
    <cfRule type="expression" dxfId="7380" priority="808">
      <formula>$H84="Recuperação Semestral"</formula>
    </cfRule>
    <cfRule type="expression" dxfId="7379" priority="809">
      <formula>$H84="REMATRÍCULA"</formula>
    </cfRule>
    <cfRule type="expression" dxfId="7378" priority="810">
      <formula>$H84="CAPACITAÇÃO"</formula>
    </cfRule>
    <cfRule type="expression" dxfId="7377" priority="811">
      <formula>$H84="Aula Cancelada"</formula>
    </cfRule>
    <cfRule type="expression" dxfId="7376" priority="812">
      <formula>$H84="ANTECIPAÇÃO FERIADO"</formula>
    </cfRule>
    <cfRule type="expression" dxfId="7375" priority="813">
      <formula>$H84="FERIADO"</formula>
    </cfRule>
    <cfRule type="expression" dxfId="7374" priority="814">
      <formula>$H84="RECESSO"</formula>
    </cfRule>
  </conditionalFormatting>
  <conditionalFormatting sqref="C84:C88">
    <cfRule type="expression" dxfId="7373" priority="828">
      <formula>$H84="RAP - Reunião de Acompanhamento Pedagógico"</formula>
    </cfRule>
    <cfRule type="expression" dxfId="7372" priority="829">
      <formula>$A84=7</formula>
    </cfRule>
    <cfRule type="expression" dxfId="7371" priority="830">
      <formula>$A84=1</formula>
    </cfRule>
    <cfRule type="expression" dxfId="7370" priority="831">
      <formula>$H84="RECESSO ESCOLAR"</formula>
    </cfRule>
    <cfRule type="expression" dxfId="7369" priority="832">
      <formula>$H84="REMATRÍCULA"</formula>
    </cfRule>
    <cfRule type="expression" dxfId="7368" priority="833">
      <formula>$H84="CAPACITAÇÃO"</formula>
    </cfRule>
    <cfRule type="expression" dxfId="7367" priority="834">
      <formula>$H84="ANTECIPAÇÃO FERIADO"</formula>
    </cfRule>
    <cfRule type="expression" dxfId="7366" priority="835">
      <formula>$H84="FERIADO"</formula>
    </cfRule>
    <cfRule type="expression" dxfId="7365" priority="836">
      <formula>$H84="RECESSO"</formula>
    </cfRule>
    <cfRule type="expression" dxfId="7364" priority="837">
      <formula>$H84="RAP - Reunião de Acompanhamento Pedagógico"</formula>
    </cfRule>
    <cfRule type="expression" dxfId="7363" priority="838">
      <formula>$A84=7</formula>
    </cfRule>
    <cfRule type="expression" dxfId="7362" priority="839">
      <formula>$A84=1</formula>
    </cfRule>
    <cfRule type="expression" dxfId="7361" priority="840">
      <formula>$H84="RECESSO ESCOLAR"</formula>
    </cfRule>
  </conditionalFormatting>
  <conditionalFormatting sqref="C92:C95 E95">
    <cfRule type="expression" dxfId="7360" priority="622">
      <formula>$H92="Recuperação Semestral"</formula>
    </cfRule>
    <cfRule type="expression" dxfId="7359" priority="623">
      <formula>$H92="REMATRÍCULA"</formula>
    </cfRule>
    <cfRule type="expression" dxfId="7358" priority="624">
      <formula>$H92="CAPACITAÇÃO"</formula>
    </cfRule>
    <cfRule type="expression" dxfId="7357" priority="625">
      <formula>$H92="Aula Cancelada"</formula>
    </cfRule>
    <cfRule type="expression" dxfId="7356" priority="626">
      <formula>$H92="ANTECIPAÇÃO FERIADO"</formula>
    </cfRule>
    <cfRule type="expression" dxfId="7355" priority="627">
      <formula>$H92="FERIADO"</formula>
    </cfRule>
    <cfRule type="expression" dxfId="7354" priority="628">
      <formula>$H92="RECESSO"</formula>
    </cfRule>
  </conditionalFormatting>
  <conditionalFormatting sqref="C92:C95">
    <cfRule type="expression" dxfId="7353" priority="642">
      <formula>$H92="RAP - Reunião de Acompanhamento Pedagógico"</formula>
    </cfRule>
    <cfRule type="expression" dxfId="7352" priority="643">
      <formula>$A92=7</formula>
    </cfRule>
    <cfRule type="expression" dxfId="7351" priority="644">
      <formula>$A92=1</formula>
    </cfRule>
    <cfRule type="expression" dxfId="7350" priority="645">
      <formula>$H92="RECESSO ESCOLAR"</formula>
    </cfRule>
    <cfRule type="expression" dxfId="7349" priority="646">
      <formula>$H92="REMATRÍCULA"</formula>
    </cfRule>
    <cfRule type="expression" dxfId="7348" priority="647">
      <formula>$H92="CAPACITAÇÃO"</formula>
    </cfRule>
    <cfRule type="expression" dxfId="7347" priority="648">
      <formula>$H92="ANTECIPAÇÃO FERIADO"</formula>
    </cfRule>
    <cfRule type="expression" dxfId="7346" priority="649">
      <formula>$H92="FERIADO"</formula>
    </cfRule>
    <cfRule type="expression" dxfId="7345" priority="650">
      <formula>$H92="RECESSO"</formula>
    </cfRule>
    <cfRule type="expression" dxfId="7344" priority="651">
      <formula>$H92="RAP - Reunião de Acompanhamento Pedagógico"</formula>
    </cfRule>
    <cfRule type="expression" dxfId="7343" priority="652">
      <formula>$A92=7</formula>
    </cfRule>
    <cfRule type="expression" dxfId="7342" priority="653">
      <formula>$A92=1</formula>
    </cfRule>
    <cfRule type="expression" dxfId="7341" priority="654">
      <formula>$H92="RECESSO ESCOLAR"</formula>
    </cfRule>
  </conditionalFormatting>
  <conditionalFormatting sqref="C96:C97 G96:G97">
    <cfRule type="expression" dxfId="7340" priority="14145">
      <formula>$H96="Recuperação Semestral"</formula>
    </cfRule>
    <cfRule type="expression" dxfId="7339" priority="14146">
      <formula>$H96="REMATRÍCULA"</formula>
    </cfRule>
    <cfRule type="expression" dxfId="7338" priority="14147">
      <formula>$H96="CAPACITAÇÃO"</formula>
    </cfRule>
    <cfRule type="expression" dxfId="7337" priority="14148">
      <formula>$H96="Aula Cancelada"</formula>
    </cfRule>
    <cfRule type="expression" dxfId="7336" priority="14149">
      <formula>$H96="ANTECIPAÇÃO FERIADO"</formula>
    </cfRule>
    <cfRule type="expression" dxfId="7335" priority="14150">
      <formula>$H96="FERIADO"</formula>
    </cfRule>
    <cfRule type="expression" dxfId="7334" priority="14151">
      <formula>$H96="RECESSO"</formula>
    </cfRule>
    <cfRule type="expression" dxfId="7333" priority="14153">
      <formula>$A96=7</formula>
    </cfRule>
    <cfRule type="expression" dxfId="7332" priority="14154">
      <formula>$A96=1</formula>
    </cfRule>
    <cfRule type="expression" dxfId="7331" priority="14155">
      <formula>$H96="RECESSO ESCOLAR"</formula>
    </cfRule>
    <cfRule type="expression" dxfId="7330" priority="14162">
      <formula>$A96=7</formula>
    </cfRule>
    <cfRule type="expression" dxfId="7329" priority="14163">
      <formula>$A96=1</formula>
    </cfRule>
    <cfRule type="expression" dxfId="7328" priority="14164">
      <formula>$H96="RECESSO ESCOLAR"</formula>
    </cfRule>
  </conditionalFormatting>
  <conditionalFormatting sqref="C98:C99 E98:E99 G98:G99">
    <cfRule type="expression" dxfId="7327" priority="23934">
      <formula>$A105=7</formula>
    </cfRule>
    <cfRule type="expression" dxfId="7326" priority="23935">
      <formula>$A105=1</formula>
    </cfRule>
    <cfRule type="expression" dxfId="7325" priority="23936">
      <formula>$H98="RECESSO ESCOLAR"</formula>
    </cfRule>
    <cfRule type="expression" dxfId="7324" priority="23937">
      <formula>$H98="REMATRÍCULA"</formula>
    </cfRule>
    <cfRule type="expression" dxfId="7323" priority="23938">
      <formula>$H98="CAPACITAÇÃO"</formula>
    </cfRule>
    <cfRule type="expression" dxfId="7322" priority="23939">
      <formula>$H98="ANTECIPAÇÃO FERIADO"</formula>
    </cfRule>
    <cfRule type="expression" dxfId="7321" priority="23940">
      <formula>$H98="FERIADO"</formula>
    </cfRule>
    <cfRule type="expression" dxfId="7320" priority="23941">
      <formula>$H98="RECESSO"</formula>
    </cfRule>
    <cfRule type="expression" dxfId="7319" priority="23942">
      <formula>$H98="RAP - Reunião de Acompanhamento Pedagógico"</formula>
    </cfRule>
    <cfRule type="expression" dxfId="7318" priority="23943">
      <formula>$A105=7</formula>
    </cfRule>
    <cfRule type="expression" dxfId="7317" priority="23944">
      <formula>$A105=1</formula>
    </cfRule>
    <cfRule type="expression" dxfId="7316" priority="23945">
      <formula>$H98="RECESSO ESCOLAR"</formula>
    </cfRule>
  </conditionalFormatting>
  <conditionalFormatting sqref="C103:C104 G103:G104">
    <cfRule type="expression" dxfId="7315" priority="14045">
      <formula>$H103="Recuperação Semestral"</formula>
    </cfRule>
    <cfRule type="expression" dxfId="7314" priority="14046">
      <formula>$H103="REMATRÍCULA"</formula>
    </cfRule>
    <cfRule type="expression" dxfId="7313" priority="14047">
      <formula>$H103="CAPACITAÇÃO"</formula>
    </cfRule>
    <cfRule type="expression" dxfId="7312" priority="14048">
      <formula>$H103="Aula Cancelada"</formula>
    </cfRule>
    <cfRule type="expression" dxfId="7311" priority="14049">
      <formula>$H103="ANTECIPAÇÃO FERIADO"</formula>
    </cfRule>
    <cfRule type="expression" dxfId="7310" priority="14050">
      <formula>$H103="FERIADO"</formula>
    </cfRule>
    <cfRule type="expression" dxfId="7309" priority="14051">
      <formula>$H103="RECESSO"</formula>
    </cfRule>
    <cfRule type="expression" dxfId="7308" priority="14052">
      <formula>$H103="RAP - Reunião de Acompanhamento Pedagógico"</formula>
    </cfRule>
    <cfRule type="expression" dxfId="7307" priority="14053">
      <formula>$A103=7</formula>
    </cfRule>
    <cfRule type="expression" dxfId="7306" priority="14054">
      <formula>$A103=1</formula>
    </cfRule>
    <cfRule type="expression" dxfId="7305" priority="14055">
      <formula>$H103="RECESSO ESCOLAR"</formula>
    </cfRule>
    <cfRule type="expression" dxfId="7304" priority="14062">
      <formula>$A103=7</formula>
    </cfRule>
    <cfRule type="expression" dxfId="7303" priority="14063">
      <formula>$A103=1</formula>
    </cfRule>
    <cfRule type="expression" dxfId="7302" priority="14064">
      <formula>$H103="RECESSO ESCOLAR"</formula>
    </cfRule>
  </conditionalFormatting>
  <conditionalFormatting sqref="C106 G106">
    <cfRule type="expression" dxfId="7301" priority="33">
      <formula>$H106="Recuperação Semestral"</formula>
    </cfRule>
    <cfRule type="expression" dxfId="7300" priority="67">
      <formula>$H106="Aula Cancelada"</formula>
    </cfRule>
    <cfRule type="expression" dxfId="7299" priority="68">
      <formula>$H106="RAP - Reunião de Acompanhamento Pedagógico"</formula>
    </cfRule>
    <cfRule type="expression" dxfId="7298" priority="69">
      <formula>$A106=7</formula>
    </cfRule>
    <cfRule type="expression" dxfId="7297" priority="70">
      <formula>$A106=1</formula>
    </cfRule>
    <cfRule type="expression" dxfId="7296" priority="71">
      <formula>$H106="RECESSO ESCOLAR"</formula>
    </cfRule>
    <cfRule type="expression" dxfId="7295" priority="72">
      <formula>$H106="REMATRÍCULA"</formula>
    </cfRule>
    <cfRule type="expression" dxfId="7294" priority="73">
      <formula>$H106="CAPACITAÇÃO"</formula>
    </cfRule>
    <cfRule type="expression" dxfId="7293" priority="74">
      <formula>$H106="ANTECIPAÇÃO FERIADO"</formula>
    </cfRule>
    <cfRule type="expression" dxfId="7292" priority="75">
      <formula>$H106="FERIADO"</formula>
    </cfRule>
    <cfRule type="expression" dxfId="7291" priority="76">
      <formula>$H106="RECESSO"</formula>
    </cfRule>
    <cfRule type="expression" dxfId="7290" priority="77">
      <formula>$H106="RAP - Reunião de Acompanhamento Pedagógico"</formula>
    </cfRule>
    <cfRule type="expression" dxfId="7289" priority="78">
      <formula>$A106=7</formula>
    </cfRule>
    <cfRule type="expression" dxfId="7288" priority="79">
      <formula>$A106=1</formula>
    </cfRule>
    <cfRule type="expression" dxfId="7287" priority="80">
      <formula>$H106="RECESSO ESCOLAR"</formula>
    </cfRule>
  </conditionalFormatting>
  <conditionalFormatting sqref="C110:C111 G110:G111">
    <cfRule type="expression" dxfId="7286" priority="13965">
      <formula>$H110="Recuperação Semestral"</formula>
    </cfRule>
    <cfRule type="expression" dxfId="7285" priority="13966">
      <formula>$H110="REMATRÍCULA"</formula>
    </cfRule>
    <cfRule type="expression" dxfId="7284" priority="13967">
      <formula>$H110="CAPACITAÇÃO"</formula>
    </cfRule>
    <cfRule type="expression" dxfId="7283" priority="13968">
      <formula>$H110="Aula Cancelada"</formula>
    </cfRule>
    <cfRule type="expression" dxfId="7282" priority="13969">
      <formula>$H110="ANTECIPAÇÃO FERIADO"</formula>
    </cfRule>
    <cfRule type="expression" dxfId="7281" priority="13970">
      <formula>$H110="FERIADO"</formula>
    </cfRule>
    <cfRule type="expression" dxfId="7280" priority="13971">
      <formula>$H110="RECESSO"</formula>
    </cfRule>
    <cfRule type="expression" dxfId="7279" priority="13972">
      <formula>$H110="RAP - Reunião de Acompanhamento Pedagógico"</formula>
    </cfRule>
  </conditionalFormatting>
  <conditionalFormatting sqref="C116:C117 G116:G117">
    <cfRule type="expression" dxfId="7278" priority="13888">
      <formula>$H116="Aula Cancelada"</formula>
    </cfRule>
    <cfRule type="expression" dxfId="7277" priority="13892">
      <formula>$H116="RAP - Reunião de Acompanhamento Pedagógico"</formula>
    </cfRule>
    <cfRule type="expression" dxfId="7276" priority="13893">
      <formula>$A116=7</formula>
    </cfRule>
    <cfRule type="expression" dxfId="7275" priority="13894">
      <formula>$A116=1</formula>
    </cfRule>
    <cfRule type="expression" dxfId="7274" priority="13895">
      <formula>$H116="RECESSO ESCOLAR"</formula>
    </cfRule>
    <cfRule type="expression" dxfId="7273" priority="13896">
      <formula>$H116="REMATRÍCULA"</formula>
    </cfRule>
    <cfRule type="expression" dxfId="7272" priority="13897">
      <formula>$H116="CAPACITAÇÃO"</formula>
    </cfRule>
    <cfRule type="expression" dxfId="7271" priority="13898">
      <formula>$H116="ANTECIPAÇÃO FERIADO"</formula>
    </cfRule>
    <cfRule type="expression" dxfId="7270" priority="13899">
      <formula>$H116="FERIADO"</formula>
    </cfRule>
    <cfRule type="expression" dxfId="7269" priority="13900">
      <formula>$H116="RECESSO"</formula>
    </cfRule>
    <cfRule type="expression" dxfId="7268" priority="13901">
      <formula>$H116="RAP - Reunião de Acompanhamento Pedagógico"</formula>
    </cfRule>
    <cfRule type="expression" dxfId="7267" priority="13902">
      <formula>$A116=7</formula>
    </cfRule>
    <cfRule type="expression" dxfId="7266" priority="13903">
      <formula>$A116=1</formula>
    </cfRule>
    <cfRule type="expression" dxfId="7265" priority="13904">
      <formula>$H116="RECESSO ESCOLAR"</formula>
    </cfRule>
  </conditionalFormatting>
  <conditionalFormatting sqref="C116:C118 G116:G118">
    <cfRule type="expression" dxfId="7264" priority="13805">
      <formula>$H116="Recuperação Semestral"</formula>
    </cfRule>
  </conditionalFormatting>
  <conditionalFormatting sqref="C118 G118">
    <cfRule type="expression" dxfId="7263" priority="13806">
      <formula>$H118="REMATRÍCULA"</formula>
    </cfRule>
    <cfRule type="expression" dxfId="7262" priority="13807">
      <formula>$H118="CAPACITAÇÃO"</formula>
    </cfRule>
    <cfRule type="expression" dxfId="7261" priority="13808">
      <formula>$H118="Aula Cancelada"</formula>
    </cfRule>
    <cfRule type="expression" dxfId="7260" priority="13809">
      <formula>$H118="ANTECIPAÇÃO FERIADO"</formula>
    </cfRule>
    <cfRule type="expression" dxfId="7259" priority="13810">
      <formula>$H118="FERIADO"</formula>
    </cfRule>
    <cfRule type="expression" dxfId="7258" priority="13811">
      <formula>$H118="RECESSO"</formula>
    </cfRule>
    <cfRule type="expression" dxfId="7257" priority="13812">
      <formula>$H118="RAP - Reunião de Acompanhamento Pedagógico"</formula>
    </cfRule>
    <cfRule type="expression" dxfId="7256" priority="13813">
      <formula>$A118=7</formula>
    </cfRule>
    <cfRule type="expression" dxfId="7255" priority="13814">
      <formula>$A118=1</formula>
    </cfRule>
    <cfRule type="expression" dxfId="7254" priority="13815">
      <formula>$H118="RECESSO ESCOLAR"</formula>
    </cfRule>
    <cfRule type="expression" dxfId="7253" priority="13821">
      <formula>$H118="RAP - Reunião de Acompanhamento Pedagógico"</formula>
    </cfRule>
    <cfRule type="expression" dxfId="7252" priority="13822">
      <formula>$A118=7</formula>
    </cfRule>
    <cfRule type="expression" dxfId="7251" priority="13823">
      <formula>$A118=1</formula>
    </cfRule>
    <cfRule type="expression" dxfId="7250" priority="13824">
      <formula>$H118="RECESSO ESCOLAR"</formula>
    </cfRule>
  </conditionalFormatting>
  <conditionalFormatting sqref="C119">
    <cfRule type="expression" dxfId="7249" priority="4327">
      <formula>$H119="Recuperação Semestral"</formula>
    </cfRule>
    <cfRule type="expression" dxfId="7248" priority="4328">
      <formula>$H119="REMATRÍCULA"</formula>
    </cfRule>
    <cfRule type="expression" dxfId="7247" priority="4329">
      <formula>$H119="CAPACITAÇÃO"</formula>
    </cfRule>
    <cfRule type="expression" dxfId="7246" priority="4330">
      <formula>$H119="Aula Cancelada"</formula>
    </cfRule>
    <cfRule type="expression" dxfId="7245" priority="4331">
      <formula>$H119="ANTECIPAÇÃO FERIADO"</formula>
    </cfRule>
    <cfRule type="expression" dxfId="7244" priority="4332">
      <formula>$H119="FERIADO"</formula>
    </cfRule>
    <cfRule type="expression" dxfId="7243" priority="4333">
      <formula>$H119="RECESSO"</formula>
    </cfRule>
    <cfRule type="expression" dxfId="7242" priority="4334">
      <formula>$H119="RAP - Reunião de Acompanhamento Pedagógico"</formula>
    </cfRule>
    <cfRule type="expression" dxfId="7241" priority="4335">
      <formula>$A119=7</formula>
    </cfRule>
    <cfRule type="expression" dxfId="7240" priority="4336">
      <formula>$A119=1</formula>
    </cfRule>
    <cfRule type="expression" dxfId="7239" priority="4337">
      <formula>$H119="RECESSO ESCOLAR"</formula>
    </cfRule>
    <cfRule type="expression" dxfId="7238" priority="4338">
      <formula>$H119="REMATRÍCULA"</formula>
    </cfRule>
    <cfRule type="expression" dxfId="7237" priority="4339">
      <formula>$H119="CAPACITAÇÃO"</formula>
    </cfRule>
    <cfRule type="expression" dxfId="7236" priority="4340">
      <formula>$H119="ANTECIPAÇÃO FERIADO"</formula>
    </cfRule>
    <cfRule type="expression" dxfId="7235" priority="4341">
      <formula>$H119="FERIADO"</formula>
    </cfRule>
    <cfRule type="expression" dxfId="7234" priority="4342">
      <formula>$H119="RECESSO"</formula>
    </cfRule>
    <cfRule type="expression" dxfId="7233" priority="4343">
      <formula>$H119="RAP - Reunião de Acompanhamento Pedagógico"</formula>
    </cfRule>
    <cfRule type="expression" dxfId="7232" priority="4344">
      <formula>$A119=7</formula>
    </cfRule>
    <cfRule type="expression" dxfId="7231" priority="4345">
      <formula>$A119=1</formula>
    </cfRule>
    <cfRule type="expression" dxfId="7230" priority="4346">
      <formula>$H119="RECESSO ESCOLAR"</formula>
    </cfRule>
  </conditionalFormatting>
  <conditionalFormatting sqref="C120">
    <cfRule type="expression" dxfId="7229" priority="4233">
      <formula>$H120="Recuperação Semestral"</formula>
    </cfRule>
    <cfRule type="expression" dxfId="7228" priority="4234">
      <formula>$H120="REMATRÍCULA"</formula>
    </cfRule>
    <cfRule type="expression" dxfId="7227" priority="4235">
      <formula>$H120="CAPACITAÇÃO"</formula>
    </cfRule>
    <cfRule type="expression" dxfId="7226" priority="4236">
      <formula>$H120="Aula Cancelada"</formula>
    </cfRule>
    <cfRule type="expression" dxfId="7225" priority="4237">
      <formula>$H120="ANTECIPAÇÃO FERIADO"</formula>
    </cfRule>
    <cfRule type="expression" dxfId="7224" priority="4238">
      <formula>$H120="FERIADO"</formula>
    </cfRule>
    <cfRule type="expression" dxfId="7223" priority="4239">
      <formula>$H120="RECESSO"</formula>
    </cfRule>
    <cfRule type="expression" dxfId="7222" priority="4240">
      <formula>$H120="RAP - Reunião de Acompanhamento Pedagógico"</formula>
    </cfRule>
    <cfRule type="expression" dxfId="7221" priority="4241">
      <formula>$A120=7</formula>
    </cfRule>
    <cfRule type="expression" dxfId="7220" priority="4242">
      <formula>$A120=1</formula>
    </cfRule>
    <cfRule type="expression" dxfId="7219" priority="4243">
      <formula>$H120="RECESSO ESCOLAR"</formula>
    </cfRule>
    <cfRule type="expression" dxfId="7218" priority="4244">
      <formula>$H120="REMATRÍCULA"</formula>
    </cfRule>
    <cfRule type="expression" dxfId="7217" priority="4245">
      <formula>$H120="CAPACITAÇÃO"</formula>
    </cfRule>
    <cfRule type="expression" dxfId="7216" priority="4246">
      <formula>$H120="ANTECIPAÇÃO FERIADO"</formula>
    </cfRule>
    <cfRule type="expression" dxfId="7215" priority="4247">
      <formula>$H120="FERIADO"</formula>
    </cfRule>
    <cfRule type="expression" dxfId="7214" priority="4248">
      <formula>$H120="RECESSO"</formula>
    </cfRule>
    <cfRule type="expression" dxfId="7213" priority="4249">
      <formula>$H120="RAP - Reunião de Acompanhamento Pedagógico"</formula>
    </cfRule>
    <cfRule type="expression" dxfId="7212" priority="4250">
      <formula>$A120=7</formula>
    </cfRule>
    <cfRule type="expression" dxfId="7211" priority="4251">
      <formula>$A120=1</formula>
    </cfRule>
    <cfRule type="expression" dxfId="7210" priority="4252">
      <formula>$H120="RECESSO ESCOLAR"</formula>
    </cfRule>
  </conditionalFormatting>
  <conditionalFormatting sqref="C121">
    <cfRule type="expression" dxfId="7209" priority="4139">
      <formula>$H121="Recuperação Semestral"</formula>
    </cfRule>
    <cfRule type="expression" dxfId="7208" priority="4140">
      <formula>$H121="REMATRÍCULA"</formula>
    </cfRule>
    <cfRule type="expression" dxfId="7207" priority="4141">
      <formula>$H121="CAPACITAÇÃO"</formula>
    </cfRule>
    <cfRule type="expression" dxfId="7206" priority="4142">
      <formula>$H121="Aula Cancelada"</formula>
    </cfRule>
    <cfRule type="expression" dxfId="7205" priority="4143">
      <formula>$H121="ANTECIPAÇÃO FERIADO"</formula>
    </cfRule>
    <cfRule type="expression" dxfId="7204" priority="4144">
      <formula>$H121="FERIADO"</formula>
    </cfRule>
    <cfRule type="expression" dxfId="7203" priority="4145">
      <formula>$H121="RECESSO"</formula>
    </cfRule>
    <cfRule type="expression" dxfId="7202" priority="4146">
      <formula>$H121="RAP - Reunião de Acompanhamento Pedagógico"</formula>
    </cfRule>
    <cfRule type="expression" dxfId="7201" priority="4147">
      <formula>$A121=7</formula>
    </cfRule>
    <cfRule type="expression" dxfId="7200" priority="4148">
      <formula>$A121=1</formula>
    </cfRule>
    <cfRule type="expression" dxfId="7199" priority="4149">
      <formula>$H121="RECESSO ESCOLAR"</formula>
    </cfRule>
    <cfRule type="expression" dxfId="7198" priority="4150">
      <formula>$H121="REMATRÍCULA"</formula>
    </cfRule>
    <cfRule type="expression" dxfId="7197" priority="4151">
      <formula>$H121="CAPACITAÇÃO"</formula>
    </cfRule>
    <cfRule type="expression" dxfId="7196" priority="4152">
      <formula>$H121="ANTECIPAÇÃO FERIADO"</formula>
    </cfRule>
    <cfRule type="expression" dxfId="7195" priority="4153">
      <formula>$H121="FERIADO"</formula>
    </cfRule>
    <cfRule type="expression" dxfId="7194" priority="4154">
      <formula>$H121="RECESSO"</formula>
    </cfRule>
    <cfRule type="expression" dxfId="7193" priority="4155">
      <formula>$H121="RAP - Reunião de Acompanhamento Pedagógico"</formula>
    </cfRule>
    <cfRule type="expression" dxfId="7192" priority="4156">
      <formula>$A121=7</formula>
    </cfRule>
    <cfRule type="expression" dxfId="7191" priority="4157">
      <formula>$A121=1</formula>
    </cfRule>
    <cfRule type="expression" dxfId="7190" priority="4158">
      <formula>$H121="RECESSO ESCOLAR"</formula>
    </cfRule>
  </conditionalFormatting>
  <conditionalFormatting sqref="C124:C125 G124:G125">
    <cfRule type="expression" dxfId="7189" priority="13725">
      <formula>$H124="Recuperação Semestral"</formula>
    </cfRule>
    <cfRule type="expression" dxfId="7188" priority="13726">
      <formula>$H124="REMATRÍCULA"</formula>
    </cfRule>
    <cfRule type="expression" dxfId="7187" priority="13727">
      <formula>$H124="CAPACITAÇÃO"</formula>
    </cfRule>
    <cfRule type="expression" dxfId="7186" priority="13728">
      <formula>$H124="Aula Cancelada"</formula>
    </cfRule>
    <cfRule type="expression" dxfId="7185" priority="13729">
      <formula>$H124="ANTECIPAÇÃO FERIADO"</formula>
    </cfRule>
    <cfRule type="expression" dxfId="7184" priority="13730">
      <formula>$H124="FERIADO"</formula>
    </cfRule>
    <cfRule type="expression" dxfId="7183" priority="13731">
      <formula>$H124="RECESSO"</formula>
    </cfRule>
    <cfRule type="expression" dxfId="7182" priority="13732">
      <formula>$H124="RAP - Reunião de Acompanhamento Pedagógico"</formula>
    </cfRule>
    <cfRule type="expression" dxfId="7181" priority="13733">
      <formula>$A124=7</formula>
    </cfRule>
    <cfRule type="expression" dxfId="7180" priority="13734">
      <formula>$A124=1</formula>
    </cfRule>
    <cfRule type="expression" dxfId="7179" priority="13735">
      <formula>$H124="RECESSO ESCOLAR"</formula>
    </cfRule>
    <cfRule type="expression" dxfId="7178" priority="13742">
      <formula>$A124=7</formula>
    </cfRule>
    <cfRule type="expression" dxfId="7177" priority="13743">
      <formula>$A124=1</formula>
    </cfRule>
    <cfRule type="expression" dxfId="7176" priority="13744">
      <formula>$H124="RECESSO ESCOLAR"</formula>
    </cfRule>
  </conditionalFormatting>
  <conditionalFormatting sqref="C126">
    <cfRule type="expression" dxfId="7175" priority="4985">
      <formula>$H126="Recuperação Semestral"</formula>
    </cfRule>
    <cfRule type="expression" dxfId="7174" priority="4986">
      <formula>$H126="REMATRÍCULA"</formula>
    </cfRule>
    <cfRule type="expression" dxfId="7173" priority="4987">
      <formula>$H126="CAPACITAÇÃO"</formula>
    </cfRule>
    <cfRule type="expression" dxfId="7172" priority="4988">
      <formula>$H126="Aula Cancelada"</formula>
    </cfRule>
    <cfRule type="expression" dxfId="7171" priority="4989">
      <formula>$H126="ANTECIPAÇÃO FERIADO"</formula>
    </cfRule>
    <cfRule type="expression" dxfId="7170" priority="4990">
      <formula>$H126="FERIADO"</formula>
    </cfRule>
    <cfRule type="expression" dxfId="7169" priority="4991">
      <formula>$H126="RECESSO"</formula>
    </cfRule>
    <cfRule type="expression" dxfId="7168" priority="4992">
      <formula>$H126="RAP - Reunião de Acompanhamento Pedagógico"</formula>
    </cfRule>
    <cfRule type="expression" dxfId="7167" priority="4993">
      <formula>$A126=7</formula>
    </cfRule>
    <cfRule type="expression" dxfId="7166" priority="4994">
      <formula>$A126=1</formula>
    </cfRule>
    <cfRule type="expression" dxfId="7165" priority="4995">
      <formula>$H126="RECESSO ESCOLAR"</formula>
    </cfRule>
    <cfRule type="expression" dxfId="7164" priority="4996">
      <formula>$H126="REMATRÍCULA"</formula>
    </cfRule>
    <cfRule type="expression" dxfId="7163" priority="4997">
      <formula>$H126="CAPACITAÇÃO"</formula>
    </cfRule>
    <cfRule type="expression" dxfId="7162" priority="4998">
      <formula>$H126="ANTECIPAÇÃO FERIADO"</formula>
    </cfRule>
    <cfRule type="expression" dxfId="7161" priority="4999">
      <formula>$H126="FERIADO"</formula>
    </cfRule>
    <cfRule type="expression" dxfId="7160" priority="5000">
      <formula>$H126="RECESSO"</formula>
    </cfRule>
    <cfRule type="expression" dxfId="7159" priority="5001">
      <formula>$H126="RAP - Reunião de Acompanhamento Pedagógico"</formula>
    </cfRule>
    <cfRule type="expression" dxfId="7158" priority="5002">
      <formula>$A126=7</formula>
    </cfRule>
    <cfRule type="expression" dxfId="7157" priority="5003">
      <formula>$A126=1</formula>
    </cfRule>
    <cfRule type="expression" dxfId="7156" priority="5004">
      <formula>$H126="RECESSO ESCOLAR"</formula>
    </cfRule>
  </conditionalFormatting>
  <conditionalFormatting sqref="C127">
    <cfRule type="expression" dxfId="7155" priority="4891">
      <formula>$H127="Recuperação Semestral"</formula>
    </cfRule>
    <cfRule type="expression" dxfId="7154" priority="4892">
      <formula>$H127="REMATRÍCULA"</formula>
    </cfRule>
    <cfRule type="expression" dxfId="7153" priority="4893">
      <formula>$H127="CAPACITAÇÃO"</formula>
    </cfRule>
    <cfRule type="expression" dxfId="7152" priority="4894">
      <formula>$H127="Aula Cancelada"</formula>
    </cfRule>
    <cfRule type="expression" dxfId="7151" priority="4895">
      <formula>$H127="ANTECIPAÇÃO FERIADO"</formula>
    </cfRule>
    <cfRule type="expression" dxfId="7150" priority="4896">
      <formula>$H127="FERIADO"</formula>
    </cfRule>
    <cfRule type="expression" dxfId="7149" priority="4897">
      <formula>$H127="RECESSO"</formula>
    </cfRule>
    <cfRule type="expression" dxfId="7148" priority="4898">
      <formula>$H127="RAP - Reunião de Acompanhamento Pedagógico"</formula>
    </cfRule>
    <cfRule type="expression" dxfId="7147" priority="4899">
      <formula>$A127=7</formula>
    </cfRule>
    <cfRule type="expression" dxfId="7146" priority="4900">
      <formula>$A127=1</formula>
    </cfRule>
    <cfRule type="expression" dxfId="7145" priority="4901">
      <formula>$H127="RECESSO ESCOLAR"</formula>
    </cfRule>
    <cfRule type="expression" dxfId="7144" priority="4902">
      <formula>$H127="REMATRÍCULA"</formula>
    </cfRule>
    <cfRule type="expression" dxfId="7143" priority="4903">
      <formula>$H127="CAPACITAÇÃO"</formula>
    </cfRule>
    <cfRule type="expression" dxfId="7142" priority="4904">
      <formula>$H127="ANTECIPAÇÃO FERIADO"</formula>
    </cfRule>
    <cfRule type="expression" dxfId="7141" priority="4905">
      <formula>$H127="FERIADO"</formula>
    </cfRule>
    <cfRule type="expression" dxfId="7140" priority="4906">
      <formula>$H127="RECESSO"</formula>
    </cfRule>
    <cfRule type="expression" dxfId="7139" priority="4907">
      <formula>$H127="RAP - Reunião de Acompanhamento Pedagógico"</formula>
    </cfRule>
    <cfRule type="expression" dxfId="7138" priority="4908">
      <formula>$A127=7</formula>
    </cfRule>
    <cfRule type="expression" dxfId="7137" priority="4909">
      <formula>$A127=1</formula>
    </cfRule>
    <cfRule type="expression" dxfId="7136" priority="4910">
      <formula>$H127="RECESSO ESCOLAR"</formula>
    </cfRule>
  </conditionalFormatting>
  <conditionalFormatting sqref="C128">
    <cfRule type="expression" dxfId="7135" priority="4797">
      <formula>$H128="Recuperação Semestral"</formula>
    </cfRule>
    <cfRule type="expression" dxfId="7134" priority="4798">
      <formula>$H128="REMATRÍCULA"</formula>
    </cfRule>
    <cfRule type="expression" dxfId="7133" priority="4799">
      <formula>$H128="CAPACITAÇÃO"</formula>
    </cfRule>
    <cfRule type="expression" dxfId="7132" priority="4800">
      <formula>$H128="Aula Cancelada"</formula>
    </cfRule>
    <cfRule type="expression" dxfId="7131" priority="4801">
      <formula>$H128="ANTECIPAÇÃO FERIADO"</formula>
    </cfRule>
    <cfRule type="expression" dxfId="7130" priority="4802">
      <formula>$H128="FERIADO"</formula>
    </cfRule>
    <cfRule type="expression" dxfId="7129" priority="4803">
      <formula>$H128="RECESSO"</formula>
    </cfRule>
    <cfRule type="expression" dxfId="7128" priority="4804">
      <formula>$H128="RAP - Reunião de Acompanhamento Pedagógico"</formula>
    </cfRule>
    <cfRule type="expression" dxfId="7127" priority="4805">
      <formula>$A128=7</formula>
    </cfRule>
    <cfRule type="expression" dxfId="7126" priority="4806">
      <formula>$A128=1</formula>
    </cfRule>
    <cfRule type="expression" dxfId="7125" priority="4807">
      <formula>$H128="RECESSO ESCOLAR"</formula>
    </cfRule>
    <cfRule type="expression" dxfId="7124" priority="4808">
      <formula>$H128="REMATRÍCULA"</formula>
    </cfRule>
    <cfRule type="expression" dxfId="7123" priority="4809">
      <formula>$H128="CAPACITAÇÃO"</formula>
    </cfRule>
    <cfRule type="expression" dxfId="7122" priority="4810">
      <formula>$H128="ANTECIPAÇÃO FERIADO"</formula>
    </cfRule>
    <cfRule type="expression" dxfId="7121" priority="4811">
      <formula>$H128="FERIADO"</formula>
    </cfRule>
    <cfRule type="expression" dxfId="7120" priority="4812">
      <formula>$H128="RECESSO"</formula>
    </cfRule>
    <cfRule type="expression" dxfId="7119" priority="4813">
      <formula>$H128="RAP - Reunião de Acompanhamento Pedagógico"</formula>
    </cfRule>
    <cfRule type="expression" dxfId="7118" priority="4814">
      <formula>$A128=7</formula>
    </cfRule>
    <cfRule type="expression" dxfId="7117" priority="4815">
      <formula>$A128=1</formula>
    </cfRule>
    <cfRule type="expression" dxfId="7116" priority="4816">
      <formula>$H128="RECESSO ESCOLAR"</formula>
    </cfRule>
  </conditionalFormatting>
  <conditionalFormatting sqref="C129:C132 G129:G132">
    <cfRule type="expression" dxfId="7115" priority="13645">
      <formula>$H129="Recuperação Semestral"</formula>
    </cfRule>
    <cfRule type="expression" dxfId="7114" priority="13646">
      <formula>$H129="REMATRÍCULA"</formula>
    </cfRule>
    <cfRule type="expression" dxfId="7113" priority="13647">
      <formula>$H129="CAPACITAÇÃO"</formula>
    </cfRule>
    <cfRule type="expression" dxfId="7112" priority="13648">
      <formula>$H129="Aula Cancelada"</formula>
    </cfRule>
    <cfRule type="expression" dxfId="7111" priority="13649">
      <formula>$H129="ANTECIPAÇÃO FERIADO"</formula>
    </cfRule>
    <cfRule type="expression" dxfId="7110" priority="13650">
      <formula>$H129="FERIADO"</formula>
    </cfRule>
    <cfRule type="expression" dxfId="7109" priority="13651">
      <formula>$H129="RECESSO"</formula>
    </cfRule>
    <cfRule type="expression" dxfId="7108" priority="13652">
      <formula>$H129="RAP - Reunião de Acompanhamento Pedagógico"</formula>
    </cfRule>
    <cfRule type="expression" dxfId="7107" priority="13653">
      <formula>$A129=7</formula>
    </cfRule>
    <cfRule type="expression" dxfId="7106" priority="13654">
      <formula>$A129=1</formula>
    </cfRule>
    <cfRule type="expression" dxfId="7105" priority="13655">
      <formula>$H129="RECESSO ESCOLAR"</formula>
    </cfRule>
    <cfRule type="expression" dxfId="7104" priority="13662">
      <formula>$A129=7</formula>
    </cfRule>
    <cfRule type="expression" dxfId="7103" priority="13663">
      <formula>$A129=1</formula>
    </cfRule>
    <cfRule type="expression" dxfId="7102" priority="13664">
      <formula>$H129="RECESSO ESCOLAR"</formula>
    </cfRule>
  </conditionalFormatting>
  <conditionalFormatting sqref="C133">
    <cfRule type="expression" dxfId="7101" priority="4703">
      <formula>$H133="Recuperação Semestral"</formula>
    </cfRule>
    <cfRule type="expression" dxfId="7100" priority="4704">
      <formula>$H133="REMATRÍCULA"</formula>
    </cfRule>
    <cfRule type="expression" dxfId="7099" priority="4705">
      <formula>$H133="CAPACITAÇÃO"</formula>
    </cfRule>
    <cfRule type="expression" dxfId="7098" priority="4706">
      <formula>$H133="Aula Cancelada"</formula>
    </cfRule>
    <cfRule type="expression" dxfId="7097" priority="4707">
      <formula>$H133="ANTECIPAÇÃO FERIADO"</formula>
    </cfRule>
    <cfRule type="expression" dxfId="7096" priority="4708">
      <formula>$H133="FERIADO"</formula>
    </cfRule>
    <cfRule type="expression" dxfId="7095" priority="4709">
      <formula>$H133="RECESSO"</formula>
    </cfRule>
    <cfRule type="expression" dxfId="7094" priority="4710">
      <formula>$H133="RAP - Reunião de Acompanhamento Pedagógico"</formula>
    </cfRule>
    <cfRule type="expression" dxfId="7093" priority="4711">
      <formula>$A133=7</formula>
    </cfRule>
    <cfRule type="expression" dxfId="7092" priority="4712">
      <formula>$A133=1</formula>
    </cfRule>
    <cfRule type="expression" dxfId="7091" priority="4713">
      <formula>$H133="RECESSO ESCOLAR"</formula>
    </cfRule>
    <cfRule type="expression" dxfId="7090" priority="4714">
      <formula>$H133="REMATRÍCULA"</formula>
    </cfRule>
    <cfRule type="expression" dxfId="7089" priority="4715">
      <formula>$H133="CAPACITAÇÃO"</formula>
    </cfRule>
    <cfRule type="expression" dxfId="7088" priority="4716">
      <formula>$H133="ANTECIPAÇÃO FERIADO"</formula>
    </cfRule>
    <cfRule type="expression" dxfId="7087" priority="4717">
      <formula>$H133="FERIADO"</formula>
    </cfRule>
    <cfRule type="expression" dxfId="7086" priority="4718">
      <formula>$H133="RECESSO"</formula>
    </cfRule>
    <cfRule type="expression" dxfId="7085" priority="4719">
      <formula>$H133="RAP - Reunião de Acompanhamento Pedagógico"</formula>
    </cfRule>
    <cfRule type="expression" dxfId="7084" priority="4720">
      <formula>$A133=7</formula>
    </cfRule>
    <cfRule type="expression" dxfId="7083" priority="4721">
      <formula>$A133=1</formula>
    </cfRule>
    <cfRule type="expression" dxfId="7082" priority="4722">
      <formula>$H133="RECESSO ESCOLAR"</formula>
    </cfRule>
  </conditionalFormatting>
  <conditionalFormatting sqref="C134">
    <cfRule type="expression" dxfId="7081" priority="4609">
      <formula>$H134="Recuperação Semestral"</formula>
    </cfRule>
    <cfRule type="expression" dxfId="7080" priority="4610">
      <formula>$H134="REMATRÍCULA"</formula>
    </cfRule>
    <cfRule type="expression" dxfId="7079" priority="4611">
      <formula>$H134="CAPACITAÇÃO"</formula>
    </cfRule>
    <cfRule type="expression" dxfId="7078" priority="4612">
      <formula>$H134="Aula Cancelada"</formula>
    </cfRule>
    <cfRule type="expression" dxfId="7077" priority="4613">
      <formula>$H134="ANTECIPAÇÃO FERIADO"</formula>
    </cfRule>
    <cfRule type="expression" dxfId="7076" priority="4614">
      <formula>$H134="FERIADO"</formula>
    </cfRule>
    <cfRule type="expression" dxfId="7075" priority="4615">
      <formula>$H134="RECESSO"</formula>
    </cfRule>
    <cfRule type="expression" dxfId="7074" priority="4616">
      <formula>$H134="RAP - Reunião de Acompanhamento Pedagógico"</formula>
    </cfRule>
    <cfRule type="expression" dxfId="7073" priority="4617">
      <formula>$A134=7</formula>
    </cfRule>
    <cfRule type="expression" dxfId="7072" priority="4618">
      <formula>$A134=1</formula>
    </cfRule>
    <cfRule type="expression" dxfId="7071" priority="4619">
      <formula>$H134="RECESSO ESCOLAR"</formula>
    </cfRule>
    <cfRule type="expression" dxfId="7070" priority="4620">
      <formula>$H134="REMATRÍCULA"</formula>
    </cfRule>
    <cfRule type="expression" dxfId="7069" priority="4621">
      <formula>$H134="CAPACITAÇÃO"</formula>
    </cfRule>
    <cfRule type="expression" dxfId="7068" priority="4622">
      <formula>$H134="ANTECIPAÇÃO FERIADO"</formula>
    </cfRule>
    <cfRule type="expression" dxfId="7067" priority="4623">
      <formula>$H134="FERIADO"</formula>
    </cfRule>
    <cfRule type="expression" dxfId="7066" priority="4624">
      <formula>$H134="RECESSO"</formula>
    </cfRule>
    <cfRule type="expression" dxfId="7065" priority="4625">
      <formula>$H134="RAP - Reunião de Acompanhamento Pedagógico"</formula>
    </cfRule>
    <cfRule type="expression" dxfId="7064" priority="4626">
      <formula>$A134=7</formula>
    </cfRule>
    <cfRule type="expression" dxfId="7063" priority="4627">
      <formula>$A134=1</formula>
    </cfRule>
    <cfRule type="expression" dxfId="7062" priority="4628">
      <formula>$H134="RECESSO ESCOLAR"</formula>
    </cfRule>
  </conditionalFormatting>
  <conditionalFormatting sqref="C135">
    <cfRule type="expression" dxfId="7061" priority="4515">
      <formula>$H135="Recuperação Semestral"</formula>
    </cfRule>
    <cfRule type="expression" dxfId="7060" priority="4516">
      <formula>$H135="REMATRÍCULA"</formula>
    </cfRule>
    <cfRule type="expression" dxfId="7059" priority="4517">
      <formula>$H135="CAPACITAÇÃO"</formula>
    </cfRule>
    <cfRule type="expression" dxfId="7058" priority="4518">
      <formula>$H135="Aula Cancelada"</formula>
    </cfRule>
    <cfRule type="expression" dxfId="7057" priority="4519">
      <formula>$H135="ANTECIPAÇÃO FERIADO"</formula>
    </cfRule>
    <cfRule type="expression" dxfId="7056" priority="4520">
      <formula>$H135="FERIADO"</formula>
    </cfRule>
    <cfRule type="expression" dxfId="7055" priority="4521">
      <formula>$H135="RECESSO"</formula>
    </cfRule>
    <cfRule type="expression" dxfId="7054" priority="4522">
      <formula>$H135="RAP - Reunião de Acompanhamento Pedagógico"</formula>
    </cfRule>
    <cfRule type="expression" dxfId="7053" priority="4523">
      <formula>$A135=7</formula>
    </cfRule>
    <cfRule type="expression" dxfId="7052" priority="4524">
      <formula>$A135=1</formula>
    </cfRule>
    <cfRule type="expression" dxfId="7051" priority="4525">
      <formula>$H135="RECESSO ESCOLAR"</formula>
    </cfRule>
    <cfRule type="expression" dxfId="7050" priority="4526">
      <formula>$H135="REMATRÍCULA"</formula>
    </cfRule>
    <cfRule type="expression" dxfId="7049" priority="4527">
      <formula>$H135="CAPACITAÇÃO"</formula>
    </cfRule>
    <cfRule type="expression" dxfId="7048" priority="4528">
      <formula>$H135="ANTECIPAÇÃO FERIADO"</formula>
    </cfRule>
    <cfRule type="expression" dxfId="7047" priority="4529">
      <formula>$H135="FERIADO"</formula>
    </cfRule>
    <cfRule type="expression" dxfId="7046" priority="4530">
      <formula>$H135="RECESSO"</formula>
    </cfRule>
    <cfRule type="expression" dxfId="7045" priority="4531">
      <formula>$H135="RAP - Reunião de Acompanhamento Pedagógico"</formula>
    </cfRule>
    <cfRule type="expression" dxfId="7044" priority="4532">
      <formula>$A135=7</formula>
    </cfRule>
    <cfRule type="expression" dxfId="7043" priority="4533">
      <formula>$A135=1</formula>
    </cfRule>
    <cfRule type="expression" dxfId="7042" priority="4534">
      <formula>$H135="RECESSO ESCOLAR"</formula>
    </cfRule>
  </conditionalFormatting>
  <conditionalFormatting sqref="C136:C139 G136:G139">
    <cfRule type="expression" dxfId="7041" priority="13565">
      <formula>$H136="Recuperação Semestral"</formula>
    </cfRule>
    <cfRule type="expression" dxfId="7040" priority="13566">
      <formula>$H136="REMATRÍCULA"</formula>
    </cfRule>
    <cfRule type="expression" dxfId="7039" priority="13567">
      <formula>$H136="CAPACITAÇÃO"</formula>
    </cfRule>
    <cfRule type="expression" dxfId="7038" priority="13568">
      <formula>$H136="Aula Cancelada"</formula>
    </cfRule>
    <cfRule type="expression" dxfId="7037" priority="13569">
      <formula>$H136="ANTECIPAÇÃO FERIADO"</formula>
    </cfRule>
    <cfRule type="expression" dxfId="7036" priority="13570">
      <formula>$H136="FERIADO"</formula>
    </cfRule>
    <cfRule type="expression" dxfId="7035" priority="13571">
      <formula>$H136="RECESSO"</formula>
    </cfRule>
    <cfRule type="expression" dxfId="7034" priority="13572">
      <formula>$H136="RAP - Reunião de Acompanhamento Pedagógico"</formula>
    </cfRule>
    <cfRule type="expression" dxfId="7033" priority="13573">
      <formula>$A136=7</formula>
    </cfRule>
    <cfRule type="expression" dxfId="7032" priority="13574">
      <formula>$A136=1</formula>
    </cfRule>
    <cfRule type="expression" dxfId="7031" priority="13575">
      <formula>$H136="RECESSO ESCOLAR"</formula>
    </cfRule>
    <cfRule type="expression" dxfId="7030" priority="13582">
      <formula>$A136=7</formula>
    </cfRule>
    <cfRule type="expression" dxfId="7029" priority="13583">
      <formula>$A136=1</formula>
    </cfRule>
    <cfRule type="expression" dxfId="7028" priority="13584">
      <formula>$H136="RECESSO ESCOLAR"</formula>
    </cfRule>
  </conditionalFormatting>
  <conditionalFormatting sqref="C140">
    <cfRule type="expression" dxfId="7027" priority="4421">
      <formula>$H140="Recuperação Semestral"</formula>
    </cfRule>
    <cfRule type="expression" dxfId="7026" priority="4422">
      <formula>$H140="REMATRÍCULA"</formula>
    </cfRule>
    <cfRule type="expression" dxfId="7025" priority="4423">
      <formula>$H140="CAPACITAÇÃO"</formula>
    </cfRule>
    <cfRule type="expression" dxfId="7024" priority="4424">
      <formula>$H140="Aula Cancelada"</formula>
    </cfRule>
    <cfRule type="expression" dxfId="7023" priority="4425">
      <formula>$H140="ANTECIPAÇÃO FERIADO"</formula>
    </cfRule>
    <cfRule type="expression" dxfId="7022" priority="4426">
      <formula>$H140="FERIADO"</formula>
    </cfRule>
    <cfRule type="expression" dxfId="7021" priority="4427">
      <formula>$H140="RECESSO"</formula>
    </cfRule>
    <cfRule type="expression" dxfId="7020" priority="4428">
      <formula>$H140="RAP - Reunião de Acompanhamento Pedagógico"</formula>
    </cfRule>
    <cfRule type="expression" dxfId="7019" priority="4429">
      <formula>$A140=7</formula>
    </cfRule>
    <cfRule type="expression" dxfId="7018" priority="4430">
      <formula>$A140=1</formula>
    </cfRule>
    <cfRule type="expression" dxfId="7017" priority="4431">
      <formula>$H140="RECESSO ESCOLAR"</formula>
    </cfRule>
    <cfRule type="expression" dxfId="7016" priority="4432">
      <formula>$H140="REMATRÍCULA"</formula>
    </cfRule>
    <cfRule type="expression" dxfId="7015" priority="4433">
      <formula>$H140="CAPACITAÇÃO"</formula>
    </cfRule>
    <cfRule type="expression" dxfId="7014" priority="4434">
      <formula>$H140="ANTECIPAÇÃO FERIADO"</formula>
    </cfRule>
    <cfRule type="expression" dxfId="7013" priority="4435">
      <formula>$H140="FERIADO"</formula>
    </cfRule>
    <cfRule type="expression" dxfId="7012" priority="4436">
      <formula>$H140="RECESSO"</formula>
    </cfRule>
    <cfRule type="expression" dxfId="7011" priority="4437">
      <formula>$H140="RAP - Reunião de Acompanhamento Pedagógico"</formula>
    </cfRule>
    <cfRule type="expression" dxfId="7010" priority="4438">
      <formula>$A140=7</formula>
    </cfRule>
    <cfRule type="expression" dxfId="7009" priority="4439">
      <formula>$A140=1</formula>
    </cfRule>
    <cfRule type="expression" dxfId="7008" priority="4440">
      <formula>$H140="RECESSO ESCOLAR"</formula>
    </cfRule>
  </conditionalFormatting>
  <conditionalFormatting sqref="C142:C146 G142:G146">
    <cfRule type="expression" dxfId="7007" priority="13485">
      <formula>$H142="Recuperação Semestral"</formula>
    </cfRule>
    <cfRule type="expression" dxfId="7006" priority="13486">
      <formula>$H142="REMATRÍCULA"</formula>
    </cfRule>
    <cfRule type="expression" dxfId="7005" priority="13487">
      <formula>$H142="CAPACITAÇÃO"</formula>
    </cfRule>
    <cfRule type="expression" dxfId="7004" priority="13488">
      <formula>$H142="Aula Cancelada"</formula>
    </cfRule>
    <cfRule type="expression" dxfId="7003" priority="13489">
      <formula>$H142="ANTECIPAÇÃO FERIADO"</formula>
    </cfRule>
    <cfRule type="expression" dxfId="7002" priority="13490">
      <formula>$H142="FERIADO"</formula>
    </cfRule>
    <cfRule type="expression" dxfId="7001" priority="13491">
      <formula>$H142="RECESSO"</formula>
    </cfRule>
    <cfRule type="expression" dxfId="7000" priority="13492">
      <formula>$H142="RAP - Reunião de Acompanhamento Pedagógico"</formula>
    </cfRule>
    <cfRule type="expression" dxfId="6999" priority="13493">
      <formula>$A142=7</formula>
    </cfRule>
    <cfRule type="expression" dxfId="6998" priority="13494">
      <formula>$A142=1</formula>
    </cfRule>
    <cfRule type="expression" dxfId="6997" priority="13495">
      <formula>$H142="RECESSO ESCOLAR"</formula>
    </cfRule>
    <cfRule type="expression" dxfId="6996" priority="13502">
      <formula>$A142=7</formula>
    </cfRule>
    <cfRule type="expression" dxfId="6995" priority="13503">
      <formula>$A142=1</formula>
    </cfRule>
    <cfRule type="expression" dxfId="6994" priority="13504">
      <formula>$H142="RECESSO ESCOLAR"</formula>
    </cfRule>
  </conditionalFormatting>
  <conditionalFormatting sqref="C149:C150 G149:G150">
    <cfRule type="expression" dxfId="6993" priority="13405">
      <formula>$H149="Recuperação Semestral"</formula>
    </cfRule>
    <cfRule type="expression" dxfId="6992" priority="13406">
      <formula>$H149="REMATRÍCULA"</formula>
    </cfRule>
    <cfRule type="expression" dxfId="6991" priority="13407">
      <formula>$H149="CAPACITAÇÃO"</formula>
    </cfRule>
    <cfRule type="expression" dxfId="6990" priority="13408">
      <formula>$H149="Aula Cancelada"</formula>
    </cfRule>
    <cfRule type="expression" dxfId="6989" priority="13409">
      <formula>$H149="ANTECIPAÇÃO FERIADO"</formula>
    </cfRule>
    <cfRule type="expression" dxfId="6988" priority="13410">
      <formula>$H149="FERIADO"</formula>
    </cfRule>
    <cfRule type="expression" dxfId="6987" priority="13411">
      <formula>$H149="RECESSO"</formula>
    </cfRule>
    <cfRule type="expression" dxfId="6986" priority="13412">
      <formula>$H149="RAP - Reunião de Acompanhamento Pedagógico"</formula>
    </cfRule>
    <cfRule type="expression" dxfId="6985" priority="13413">
      <formula>$A149=7</formula>
    </cfRule>
    <cfRule type="expression" dxfId="6984" priority="13414">
      <formula>$A149=1</formula>
    </cfRule>
    <cfRule type="expression" dxfId="6983" priority="13415">
      <formula>$H149="RECESSO ESCOLAR"</formula>
    </cfRule>
    <cfRule type="expression" dxfId="6982" priority="13422">
      <formula>$A149=7</formula>
    </cfRule>
    <cfRule type="expression" dxfId="6981" priority="13423">
      <formula>$A149=1</formula>
    </cfRule>
    <cfRule type="expression" dxfId="6980" priority="13424">
      <formula>$H149="RECESSO ESCOLAR"</formula>
    </cfRule>
  </conditionalFormatting>
  <conditionalFormatting sqref="C156:C158 G156:G158">
    <cfRule type="expression" dxfId="6979" priority="13328">
      <formula>$H156="Aula Cancelada"</formula>
    </cfRule>
    <cfRule type="expression" dxfId="6978" priority="13332">
      <formula>$H156="RAP - Reunião de Acompanhamento Pedagógico"</formula>
    </cfRule>
    <cfRule type="expression" dxfId="6977" priority="13333">
      <formula>$A156=7</formula>
    </cfRule>
    <cfRule type="expression" dxfId="6976" priority="13334">
      <formula>$A156=1</formula>
    </cfRule>
    <cfRule type="expression" dxfId="6975" priority="13335">
      <formula>$H156="RECESSO ESCOLAR"</formula>
    </cfRule>
    <cfRule type="expression" dxfId="6974" priority="13336">
      <formula>$H156="REMATRÍCULA"</formula>
    </cfRule>
    <cfRule type="expression" dxfId="6973" priority="13337">
      <formula>$H156="CAPACITAÇÃO"</formula>
    </cfRule>
    <cfRule type="expression" dxfId="6972" priority="13338">
      <formula>$H156="ANTECIPAÇÃO FERIADO"</formula>
    </cfRule>
    <cfRule type="expression" dxfId="6971" priority="13339">
      <formula>$H156="FERIADO"</formula>
    </cfRule>
    <cfRule type="expression" dxfId="6970" priority="13340">
      <formula>$H156="RECESSO"</formula>
    </cfRule>
    <cfRule type="expression" dxfId="6969" priority="13341">
      <formula>$H156="RAP - Reunião de Acompanhamento Pedagógico"</formula>
    </cfRule>
    <cfRule type="expression" dxfId="6968" priority="13342">
      <formula>$A156=7</formula>
    </cfRule>
    <cfRule type="expression" dxfId="6967" priority="13343">
      <formula>$A156=1</formula>
    </cfRule>
    <cfRule type="expression" dxfId="6966" priority="13344">
      <formula>$H156="RECESSO ESCOLAR"</formula>
    </cfRule>
  </conditionalFormatting>
  <conditionalFormatting sqref="C156:C160 G156:G160">
    <cfRule type="expression" dxfId="6965" priority="13245">
      <formula>$H156="Recuperação Semestral"</formula>
    </cfRule>
  </conditionalFormatting>
  <conditionalFormatting sqref="C159:C160 G159:G160">
    <cfRule type="expression" dxfId="6964" priority="13246">
      <formula>$H159="REMATRÍCULA"</formula>
    </cfRule>
    <cfRule type="expression" dxfId="6963" priority="13247">
      <formula>$H159="CAPACITAÇÃO"</formula>
    </cfRule>
    <cfRule type="expression" dxfId="6962" priority="13248">
      <formula>$H159="Aula Cancelada"</formula>
    </cfRule>
    <cfRule type="expression" dxfId="6961" priority="13249">
      <formula>$H159="ANTECIPAÇÃO FERIADO"</formula>
    </cfRule>
    <cfRule type="expression" dxfId="6960" priority="13250">
      <formula>$H159="FERIADO"</formula>
    </cfRule>
    <cfRule type="expression" dxfId="6959" priority="13251">
      <formula>$H159="RECESSO"</formula>
    </cfRule>
    <cfRule type="expression" dxfId="6958" priority="13252">
      <formula>$H159="RAP - Reunião de Acompanhamento Pedagógico"</formula>
    </cfRule>
    <cfRule type="expression" dxfId="6957" priority="13253">
      <formula>$A159=7</formula>
    </cfRule>
    <cfRule type="expression" dxfId="6956" priority="13254">
      <formula>$A159=1</formula>
    </cfRule>
    <cfRule type="expression" dxfId="6955" priority="13255">
      <formula>$H159="RECESSO ESCOLAR"</formula>
    </cfRule>
    <cfRule type="expression" dxfId="6954" priority="13261">
      <formula>$H159="RAP - Reunião de Acompanhamento Pedagógico"</formula>
    </cfRule>
    <cfRule type="expression" dxfId="6953" priority="13262">
      <formula>$A159=7</formula>
    </cfRule>
    <cfRule type="expression" dxfId="6952" priority="13263">
      <formula>$A159=1</formula>
    </cfRule>
    <cfRule type="expression" dxfId="6951" priority="13264">
      <formula>$H159="RECESSO ESCOLAR"</formula>
    </cfRule>
  </conditionalFormatting>
  <conditionalFormatting sqref="C163 G163">
    <cfRule type="expression" dxfId="6950" priority="13168">
      <formula>$H163="Aula Cancelada"</formula>
    </cfRule>
    <cfRule type="expression" dxfId="6949" priority="13172">
      <formula>$H163="RAP - Reunião de Acompanhamento Pedagógico"</formula>
    </cfRule>
    <cfRule type="expression" dxfId="6948" priority="13173">
      <formula>$A163=7</formula>
    </cfRule>
    <cfRule type="expression" dxfId="6947" priority="13174">
      <formula>$A163=1</formula>
    </cfRule>
    <cfRule type="expression" dxfId="6946" priority="13175">
      <formula>$H163="RECESSO ESCOLAR"</formula>
    </cfRule>
    <cfRule type="expression" dxfId="6945" priority="13176">
      <formula>$H163="REMATRÍCULA"</formula>
    </cfRule>
    <cfRule type="expression" dxfId="6944" priority="13177">
      <formula>$H163="CAPACITAÇÃO"</formula>
    </cfRule>
    <cfRule type="expression" dxfId="6943" priority="13178">
      <formula>$H163="ANTECIPAÇÃO FERIADO"</formula>
    </cfRule>
    <cfRule type="expression" dxfId="6942" priority="13179">
      <formula>$H163="FERIADO"</formula>
    </cfRule>
    <cfRule type="expression" dxfId="6941" priority="13180">
      <formula>$H163="RECESSO"</formula>
    </cfRule>
    <cfRule type="expression" dxfId="6940" priority="13181">
      <formula>$H163="RAP - Reunião de Acompanhamento Pedagógico"</formula>
    </cfRule>
    <cfRule type="expression" dxfId="6939" priority="13182">
      <formula>$A163=7</formula>
    </cfRule>
    <cfRule type="expression" dxfId="6938" priority="13183">
      <formula>$A163=1</formula>
    </cfRule>
    <cfRule type="expression" dxfId="6937" priority="13184">
      <formula>$H163="RECESSO ESCOLAR"</formula>
    </cfRule>
  </conditionalFormatting>
  <conditionalFormatting sqref="C164:C165 G164:G165">
    <cfRule type="expression" dxfId="6936" priority="13086">
      <formula>$H164="REMATRÍCULA"</formula>
    </cfRule>
    <cfRule type="expression" dxfId="6935" priority="13087">
      <formula>$H164="CAPACITAÇÃO"</formula>
    </cfRule>
    <cfRule type="expression" dxfId="6934" priority="13088">
      <formula>$H164="Aula Cancelada"</formula>
    </cfRule>
    <cfRule type="expression" dxfId="6933" priority="13089">
      <formula>$H164="ANTECIPAÇÃO FERIADO"</formula>
    </cfRule>
    <cfRule type="expression" dxfId="6932" priority="13090">
      <formula>$H164="FERIADO"</formula>
    </cfRule>
    <cfRule type="expression" dxfId="6931" priority="13091">
      <formula>$H164="RECESSO"</formula>
    </cfRule>
    <cfRule type="expression" dxfId="6930" priority="13092">
      <formula>$H164="RAP - Reunião de Acompanhamento Pedagógico"</formula>
    </cfRule>
    <cfRule type="expression" dxfId="6929" priority="13093">
      <formula>$A164=7</formula>
    </cfRule>
    <cfRule type="expression" dxfId="6928" priority="13094">
      <formula>$A164=1</formula>
    </cfRule>
    <cfRule type="expression" dxfId="6927" priority="13095">
      <formula>$H164="RECESSO ESCOLAR"</formula>
    </cfRule>
    <cfRule type="expression" dxfId="6926" priority="13101">
      <formula>$H164="RAP - Reunião de Acompanhamento Pedagógico"</formula>
    </cfRule>
    <cfRule type="expression" dxfId="6925" priority="13102">
      <formula>$A164=7</formula>
    </cfRule>
    <cfRule type="expression" dxfId="6924" priority="13103">
      <formula>$A164=1</formula>
    </cfRule>
    <cfRule type="expression" dxfId="6923" priority="13104">
      <formula>$H164="RECESSO ESCOLAR"</formula>
    </cfRule>
  </conditionalFormatting>
  <conditionalFormatting sqref="C166:C167 G166:G167">
    <cfRule type="expression" dxfId="6922" priority="19112">
      <formula>$H166="RAP - Reunião de Acompanhamento Pedagógico"</formula>
    </cfRule>
    <cfRule type="expression" dxfId="6921" priority="19113">
      <formula>$A166=7</formula>
    </cfRule>
    <cfRule type="expression" dxfId="6920" priority="19114">
      <formula>$A166=1</formula>
    </cfRule>
    <cfRule type="expression" dxfId="6919" priority="19115">
      <formula>$H166="RECESSO ESCOLAR"</formula>
    </cfRule>
    <cfRule type="expression" dxfId="6918" priority="19116">
      <formula>$H166="REMATRÍCULA"</formula>
    </cfRule>
    <cfRule type="expression" dxfId="6917" priority="19117">
      <formula>$H166="CAPACITAÇÃO"</formula>
    </cfRule>
    <cfRule type="expression" dxfId="6916" priority="19118">
      <formula>$H166="ANTECIPAÇÃO FERIADO"</formula>
    </cfRule>
    <cfRule type="expression" dxfId="6915" priority="19119">
      <formula>$H166="FERIADO"</formula>
    </cfRule>
    <cfRule type="expression" dxfId="6914" priority="19120">
      <formula>$H166="RECESSO"</formula>
    </cfRule>
    <cfRule type="expression" dxfId="6913" priority="19121">
      <formula>$H166="RAP - Reunião de Acompanhamento Pedagógico"</formula>
    </cfRule>
    <cfRule type="expression" dxfId="6912" priority="19122">
      <formula>$A166=7</formula>
    </cfRule>
    <cfRule type="expression" dxfId="6911" priority="19123">
      <formula>$A166=1</formula>
    </cfRule>
    <cfRule type="expression" dxfId="6910" priority="19124">
      <formula>$H166="RECESSO ESCOLAR"</formula>
    </cfRule>
  </conditionalFormatting>
  <conditionalFormatting sqref="C170 C172:C174 G170 G172:G174">
    <cfRule type="expression" dxfId="6909" priority="19048">
      <formula>$H170="Aula Cancelada"</formula>
    </cfRule>
    <cfRule type="expression" dxfId="6908" priority="19052">
      <formula>$H170="RAP - Reunião de Acompanhamento Pedagógico"</formula>
    </cfRule>
  </conditionalFormatting>
  <conditionalFormatting sqref="C170 C172:C174">
    <cfRule type="expression" dxfId="6907" priority="19045">
      <formula>$H170="Recuperação Semestral"</formula>
    </cfRule>
    <cfRule type="expression" dxfId="6906" priority="19046">
      <formula>$H170="REMATRÍCULA"</formula>
    </cfRule>
    <cfRule type="expression" dxfId="6905" priority="19047">
      <formula>$H170="CAPACITAÇÃO"</formula>
    </cfRule>
    <cfRule type="expression" dxfId="6904" priority="19049">
      <formula>$H170="ANTECIPAÇÃO FERIADO"</formula>
    </cfRule>
    <cfRule type="expression" dxfId="6903" priority="19050">
      <formula>$H170="FERIADO"</formula>
    </cfRule>
    <cfRule type="expression" dxfId="6902" priority="19051">
      <formula>$H170="RECESSO"</formula>
    </cfRule>
  </conditionalFormatting>
  <conditionalFormatting sqref="C170 G170 G172:G174 C172:C174">
    <cfRule type="expression" dxfId="6901" priority="19053">
      <formula>$A170=7</formula>
    </cfRule>
    <cfRule type="expression" dxfId="6900" priority="19054">
      <formula>$A170=1</formula>
    </cfRule>
    <cfRule type="expression" dxfId="6899" priority="19055">
      <formula>$H170="RECESSO ESCOLAR"</formula>
    </cfRule>
    <cfRule type="expression" dxfId="6898" priority="19062">
      <formula>$A170=7</formula>
    </cfRule>
    <cfRule type="expression" dxfId="6897" priority="19063">
      <formula>$A170=1</formula>
    </cfRule>
    <cfRule type="expression" dxfId="6896" priority="19064">
      <formula>$H170="RECESSO ESCOLAR"</formula>
    </cfRule>
  </conditionalFormatting>
  <conditionalFormatting sqref="C171">
    <cfRule type="expression" dxfId="6895" priority="10824">
      <formula>$H171="Recuperação Semestral"</formula>
    </cfRule>
    <cfRule type="expression" dxfId="6894" priority="10825">
      <formula>$H171="REMATRÍCULA"</formula>
    </cfRule>
    <cfRule type="expression" dxfId="6893" priority="10826">
      <formula>$H171="CAPACITAÇÃO"</formula>
    </cfRule>
    <cfRule type="expression" dxfId="6892" priority="10827">
      <formula>$H171="Aula Cancelada"</formula>
    </cfRule>
    <cfRule type="expression" dxfId="6891" priority="10828">
      <formula>$H171="ANTECIPAÇÃO FERIADO"</formula>
    </cfRule>
    <cfRule type="expression" dxfId="6890" priority="10829">
      <formula>$H171="FERIADO"</formula>
    </cfRule>
    <cfRule type="expression" dxfId="6889" priority="10830">
      <formula>$H171="RECESSO"</formula>
    </cfRule>
    <cfRule type="expression" dxfId="6888" priority="10831">
      <formula>$H171="RAP - Reunião de Acompanhamento Pedagógico"</formula>
    </cfRule>
    <cfRule type="expression" dxfId="6887" priority="10832">
      <formula>$A171=7</formula>
    </cfRule>
    <cfRule type="expression" dxfId="6886" priority="10833">
      <formula>$A171=1</formula>
    </cfRule>
    <cfRule type="expression" dxfId="6885" priority="10834">
      <formula>$H171="RECESSO ESCOLAR"</formula>
    </cfRule>
    <cfRule type="expression" dxfId="6884" priority="10835">
      <formula>$H171="REMATRÍCULA"</formula>
    </cfRule>
    <cfRule type="expression" dxfId="6883" priority="10836">
      <formula>$H171="CAPACITAÇÃO"</formula>
    </cfRule>
    <cfRule type="expression" dxfId="6882" priority="10837">
      <formula>$H171="ANTECIPAÇÃO FERIADO"</formula>
    </cfRule>
    <cfRule type="expression" dxfId="6881" priority="10838">
      <formula>$H171="FERIADO"</formula>
    </cfRule>
    <cfRule type="expression" dxfId="6880" priority="10839">
      <formula>$H171="RECESSO"</formula>
    </cfRule>
    <cfRule type="expression" dxfId="6879" priority="10840">
      <formula>$H171="RAP - Reunião de Acompanhamento Pedagógico"</formula>
    </cfRule>
    <cfRule type="expression" dxfId="6878" priority="10841">
      <formula>$A171=7</formula>
    </cfRule>
    <cfRule type="expression" dxfId="6877" priority="10842">
      <formula>$A171=1</formula>
    </cfRule>
    <cfRule type="expression" dxfId="6876" priority="10843">
      <formula>$H171="RECESSO ESCOLAR"</formula>
    </cfRule>
  </conditionalFormatting>
  <conditionalFormatting sqref="C177:C180 G177:G180">
    <cfRule type="expression" dxfId="6875" priority="18988">
      <formula>$H177="Aula Cancelada"</formula>
    </cfRule>
    <cfRule type="expression" dxfId="6874" priority="18992">
      <formula>$H177="RAP - Reunião de Acompanhamento Pedagógico"</formula>
    </cfRule>
    <cfRule type="expression" dxfId="6873" priority="18993">
      <formula>$A177=7</formula>
    </cfRule>
    <cfRule type="expression" dxfId="6872" priority="18994">
      <formula>$A177=1</formula>
    </cfRule>
    <cfRule type="expression" dxfId="6871" priority="18995">
      <formula>$H177="RECESSO ESCOLAR"</formula>
    </cfRule>
    <cfRule type="expression" dxfId="6870" priority="19002">
      <formula>$A177=7</formula>
    </cfRule>
    <cfRule type="expression" dxfId="6869" priority="19003">
      <formula>$A177=1</formula>
    </cfRule>
    <cfRule type="expression" dxfId="6868" priority="19004">
      <formula>$H177="RECESSO ESCOLAR"</formula>
    </cfRule>
  </conditionalFormatting>
  <conditionalFormatting sqref="C177:C180">
    <cfRule type="expression" dxfId="6867" priority="18985">
      <formula>$H177="Recuperação Semestral"</formula>
    </cfRule>
    <cfRule type="expression" dxfId="6866" priority="18986">
      <formula>$H177="REMATRÍCULA"</formula>
    </cfRule>
    <cfRule type="expression" dxfId="6865" priority="18987">
      <formula>$H177="CAPACITAÇÃO"</formula>
    </cfRule>
    <cfRule type="expression" dxfId="6864" priority="18989">
      <formula>$H177="ANTECIPAÇÃO FERIADO"</formula>
    </cfRule>
    <cfRule type="expression" dxfId="6863" priority="18990">
      <formula>$H177="FERIADO"</formula>
    </cfRule>
    <cfRule type="expression" dxfId="6862" priority="18991">
      <formula>$H177="RECESSO"</formula>
    </cfRule>
  </conditionalFormatting>
  <conditionalFormatting sqref="C184:C188 G184:G188">
    <cfRule type="expression" dxfId="6861" priority="18928">
      <formula>$H184="Aula Cancelada"</formula>
    </cfRule>
    <cfRule type="expression" dxfId="6860" priority="18932">
      <formula>$H184="RAP - Reunião de Acompanhamento Pedagógico"</formula>
    </cfRule>
    <cfRule type="expression" dxfId="6859" priority="18933">
      <formula>$A184=7</formula>
    </cfRule>
    <cfRule type="expression" dxfId="6858" priority="18934">
      <formula>$A184=1</formula>
    </cfRule>
    <cfRule type="expression" dxfId="6857" priority="18935">
      <formula>$H184="RECESSO ESCOLAR"</formula>
    </cfRule>
    <cfRule type="expression" dxfId="6856" priority="18942">
      <formula>$A184=7</formula>
    </cfRule>
    <cfRule type="expression" dxfId="6855" priority="18943">
      <formula>$A184=1</formula>
    </cfRule>
    <cfRule type="expression" dxfId="6854" priority="18944">
      <formula>$H184="RECESSO ESCOLAR"</formula>
    </cfRule>
  </conditionalFormatting>
  <conditionalFormatting sqref="C184:C188">
    <cfRule type="expression" dxfId="6853" priority="18925">
      <formula>$H184="Recuperação Semestral"</formula>
    </cfRule>
    <cfRule type="expression" dxfId="6852" priority="18926">
      <formula>$H184="REMATRÍCULA"</formula>
    </cfRule>
    <cfRule type="expression" dxfId="6851" priority="18927">
      <formula>$H184="CAPACITAÇÃO"</formula>
    </cfRule>
    <cfRule type="expression" dxfId="6850" priority="18929">
      <formula>$H184="ANTECIPAÇÃO FERIADO"</formula>
    </cfRule>
    <cfRule type="expression" dxfId="6849" priority="18930">
      <formula>$H184="FERIADO"</formula>
    </cfRule>
    <cfRule type="expression" dxfId="6848" priority="18931">
      <formula>$H184="RECESSO"</formula>
    </cfRule>
  </conditionalFormatting>
  <conditionalFormatting sqref="C191:C195 G191:G195">
    <cfRule type="expression" dxfId="6847" priority="18868">
      <formula>$H191="Aula Cancelada"</formula>
    </cfRule>
    <cfRule type="expression" dxfId="6846" priority="18872">
      <formula>$H191="RAP - Reunião de Acompanhamento Pedagógico"</formula>
    </cfRule>
    <cfRule type="expression" dxfId="6845" priority="18873">
      <formula>$A191=7</formula>
    </cfRule>
    <cfRule type="expression" dxfId="6844" priority="18874">
      <formula>$A191=1</formula>
    </cfRule>
    <cfRule type="expression" dxfId="6843" priority="18875">
      <formula>$H191="RECESSO ESCOLAR"</formula>
    </cfRule>
    <cfRule type="expression" dxfId="6842" priority="18882">
      <formula>$A191=7</formula>
    </cfRule>
    <cfRule type="expression" dxfId="6841" priority="18883">
      <formula>$A191=1</formula>
    </cfRule>
    <cfRule type="expression" dxfId="6840" priority="18884">
      <formula>$H191="RECESSO ESCOLAR"</formula>
    </cfRule>
  </conditionalFormatting>
  <conditionalFormatting sqref="C191:C195">
    <cfRule type="expression" dxfId="6839" priority="18865">
      <formula>$H191="Recuperação Semestral"</formula>
    </cfRule>
    <cfRule type="expression" dxfId="6838" priority="18866">
      <formula>$H191="REMATRÍCULA"</formula>
    </cfRule>
    <cfRule type="expression" dxfId="6837" priority="18867">
      <formula>$H191="CAPACITAÇÃO"</formula>
    </cfRule>
    <cfRule type="expression" dxfId="6836" priority="18869">
      <formula>$H191="ANTECIPAÇÃO FERIADO"</formula>
    </cfRule>
    <cfRule type="expression" dxfId="6835" priority="18870">
      <formula>$H191="FERIADO"</formula>
    </cfRule>
    <cfRule type="expression" dxfId="6834" priority="18871">
      <formula>$H191="RECESSO"</formula>
    </cfRule>
  </conditionalFormatting>
  <conditionalFormatting sqref="C198:C202 G198:G202">
    <cfRule type="expression" dxfId="6833" priority="18808">
      <formula>$H198="Aula Cancelada"</formula>
    </cfRule>
    <cfRule type="expression" dxfId="6832" priority="18812">
      <formula>$H198="RAP - Reunião de Acompanhamento Pedagógico"</formula>
    </cfRule>
    <cfRule type="expression" dxfId="6831" priority="18813">
      <formula>$A198=7</formula>
    </cfRule>
    <cfRule type="expression" dxfId="6830" priority="18814">
      <formula>$A198=1</formula>
    </cfRule>
    <cfRule type="expression" dxfId="6829" priority="18815">
      <formula>$H198="RECESSO ESCOLAR"</formula>
    </cfRule>
    <cfRule type="expression" dxfId="6828" priority="18822">
      <formula>$A198=7</formula>
    </cfRule>
    <cfRule type="expression" dxfId="6827" priority="18823">
      <formula>$A198=1</formula>
    </cfRule>
    <cfRule type="expression" dxfId="6826" priority="18824">
      <formula>$H198="RECESSO ESCOLAR"</formula>
    </cfRule>
  </conditionalFormatting>
  <conditionalFormatting sqref="C198:C202">
    <cfRule type="expression" dxfId="6825" priority="18805">
      <formula>$H198="Recuperação Semestral"</formula>
    </cfRule>
    <cfRule type="expression" dxfId="6824" priority="18806">
      <formula>$H198="REMATRÍCULA"</formula>
    </cfRule>
    <cfRule type="expression" dxfId="6823" priority="18807">
      <formula>$H198="CAPACITAÇÃO"</formula>
    </cfRule>
    <cfRule type="expression" dxfId="6822" priority="18809">
      <formula>$H198="ANTECIPAÇÃO FERIADO"</formula>
    </cfRule>
    <cfRule type="expression" dxfId="6821" priority="18810">
      <formula>$H198="FERIADO"</formula>
    </cfRule>
    <cfRule type="expression" dxfId="6820" priority="18811">
      <formula>$H198="RECESSO"</formula>
    </cfRule>
  </conditionalFormatting>
  <conditionalFormatting sqref="C215:C216 G215:G216">
    <cfRule type="expression" dxfId="6819" priority="18513">
      <formula>$A215=7</formula>
    </cfRule>
    <cfRule type="expression" dxfId="6818" priority="18514">
      <formula>$A215=1</formula>
    </cfRule>
    <cfRule type="expression" dxfId="6817" priority="18515">
      <formula>$H215="RECESSO ESCOLAR"</formula>
    </cfRule>
    <cfRule type="expression" dxfId="6816" priority="18516">
      <formula>$H215="REMATRÍCULA"</formula>
    </cfRule>
    <cfRule type="expression" dxfId="6815" priority="18517">
      <formula>$H215="CAPACITAÇÃO"</formula>
    </cfRule>
    <cfRule type="expression" dxfId="6814" priority="18518">
      <formula>$H215="ANTECIPAÇÃO FERIADO"</formula>
    </cfRule>
    <cfRule type="expression" dxfId="6813" priority="18519">
      <formula>$H215="FERIADO"</formula>
    </cfRule>
    <cfRule type="expression" dxfId="6812" priority="18520">
      <formula>$H215="RECESSO"</formula>
    </cfRule>
    <cfRule type="expression" dxfId="6811" priority="18521">
      <formula>$H215="RAP - Reunião de Acompanhamento Pedagógico"</formula>
    </cfRule>
    <cfRule type="expression" dxfId="6810" priority="18522">
      <formula>$A215=7</formula>
    </cfRule>
    <cfRule type="expression" dxfId="6809" priority="18523">
      <formula>$A215=1</formula>
    </cfRule>
    <cfRule type="expression" dxfId="6808" priority="18524">
      <formula>$H215="RECESSO ESCOLAR"</formula>
    </cfRule>
  </conditionalFormatting>
  <conditionalFormatting sqref="C219:C223 G219:G223">
    <cfRule type="expression" dxfId="6807" priority="18753">
      <formula>$A219=7</formula>
    </cfRule>
    <cfRule type="expression" dxfId="6806" priority="18754">
      <formula>$A219=1</formula>
    </cfRule>
    <cfRule type="expression" dxfId="6805" priority="18755">
      <formula>$H219="RECESSO ESCOLAR"</formula>
    </cfRule>
    <cfRule type="expression" dxfId="6804" priority="18756">
      <formula>$H219="REMATRÍCULA"</formula>
    </cfRule>
    <cfRule type="expression" dxfId="6803" priority="18757">
      <formula>$H219="CAPACITAÇÃO"</formula>
    </cfRule>
    <cfRule type="expression" dxfId="6802" priority="18758">
      <formula>$H219="ANTECIPAÇÃO FERIADO"</formula>
    </cfRule>
    <cfRule type="expression" dxfId="6801" priority="18759">
      <formula>$H219="FERIADO"</formula>
    </cfRule>
    <cfRule type="expression" dxfId="6800" priority="18760">
      <formula>$H219="RECESSO"</formula>
    </cfRule>
    <cfRule type="expression" dxfId="6799" priority="18761">
      <formula>$H219="RAP - Reunião de Acompanhamento Pedagógico"</formula>
    </cfRule>
    <cfRule type="expression" dxfId="6798" priority="18762">
      <formula>$A219=7</formula>
    </cfRule>
    <cfRule type="expression" dxfId="6797" priority="18763">
      <formula>$A219=1</formula>
    </cfRule>
    <cfRule type="expression" dxfId="6796" priority="18764">
      <formula>$H219="RECESSO ESCOLAR"</formula>
    </cfRule>
  </conditionalFormatting>
  <conditionalFormatting sqref="C226:C230 G226:G230">
    <cfRule type="expression" dxfId="6795" priority="18693">
      <formula>$A226=7</formula>
    </cfRule>
    <cfRule type="expression" dxfId="6794" priority="18694">
      <formula>$A226=1</formula>
    </cfRule>
    <cfRule type="expression" dxfId="6793" priority="18695">
      <formula>$H226="RECESSO ESCOLAR"</formula>
    </cfRule>
    <cfRule type="expression" dxfId="6792" priority="18696">
      <formula>$H226="REMATRÍCULA"</formula>
    </cfRule>
    <cfRule type="expression" dxfId="6791" priority="18697">
      <formula>$H226="CAPACITAÇÃO"</formula>
    </cfRule>
    <cfRule type="expression" dxfId="6790" priority="18698">
      <formula>$H226="ANTECIPAÇÃO FERIADO"</formula>
    </cfRule>
    <cfRule type="expression" dxfId="6789" priority="18699">
      <formula>$H226="FERIADO"</formula>
    </cfRule>
    <cfRule type="expression" dxfId="6788" priority="18700">
      <formula>$H226="RECESSO"</formula>
    </cfRule>
    <cfRule type="expression" dxfId="6787" priority="18701">
      <formula>$H226="RAP - Reunião de Acompanhamento Pedagógico"</formula>
    </cfRule>
    <cfRule type="expression" dxfId="6786" priority="18702">
      <formula>$A226=7</formula>
    </cfRule>
    <cfRule type="expression" dxfId="6785" priority="18703">
      <formula>$A226=1</formula>
    </cfRule>
    <cfRule type="expression" dxfId="6784" priority="18704">
      <formula>$H226="RECESSO ESCOLAR"</formula>
    </cfRule>
  </conditionalFormatting>
  <conditionalFormatting sqref="C233:C237 G233:G237">
    <cfRule type="expression" dxfId="6783" priority="18633">
      <formula>$A233=7</formula>
    </cfRule>
    <cfRule type="expression" dxfId="6782" priority="18634">
      <formula>$A233=1</formula>
    </cfRule>
    <cfRule type="expression" dxfId="6781" priority="18635">
      <formula>$H233="RECESSO ESCOLAR"</formula>
    </cfRule>
    <cfRule type="expression" dxfId="6780" priority="18636">
      <formula>$H233="REMATRÍCULA"</formula>
    </cfRule>
    <cfRule type="expression" dxfId="6779" priority="18637">
      <formula>$H233="CAPACITAÇÃO"</formula>
    </cfRule>
    <cfRule type="expression" dxfId="6778" priority="18638">
      <formula>$H233="ANTECIPAÇÃO FERIADO"</formula>
    </cfRule>
    <cfRule type="expression" dxfId="6777" priority="18639">
      <formula>$H233="FERIADO"</formula>
    </cfRule>
    <cfRule type="expression" dxfId="6776" priority="18640">
      <formula>$H233="RECESSO"</formula>
    </cfRule>
    <cfRule type="expression" dxfId="6775" priority="18641">
      <formula>$H233="RAP - Reunião de Acompanhamento Pedagógico"</formula>
    </cfRule>
    <cfRule type="expression" dxfId="6774" priority="18642">
      <formula>$A233=7</formula>
    </cfRule>
    <cfRule type="expression" dxfId="6773" priority="18643">
      <formula>$A233=1</formula>
    </cfRule>
    <cfRule type="expression" dxfId="6772" priority="18644">
      <formula>$H233="RECESSO ESCOLAR"</formula>
    </cfRule>
  </conditionalFormatting>
  <conditionalFormatting sqref="C240:C244 G240:G244">
    <cfRule type="expression" dxfId="6771" priority="18573">
      <formula>$A240=7</formula>
    </cfRule>
    <cfRule type="expression" dxfId="6770" priority="18574">
      <formula>$A240=1</formula>
    </cfRule>
    <cfRule type="expression" dxfId="6769" priority="18575">
      <formula>$H240="RECESSO ESCOLAR"</formula>
    </cfRule>
    <cfRule type="expression" dxfId="6768" priority="18576">
      <formula>$H240="REMATRÍCULA"</formula>
    </cfRule>
    <cfRule type="expression" dxfId="6767" priority="18577">
      <formula>$H240="CAPACITAÇÃO"</formula>
    </cfRule>
    <cfRule type="expression" dxfId="6766" priority="18578">
      <formula>$H240="ANTECIPAÇÃO FERIADO"</formula>
    </cfRule>
    <cfRule type="expression" dxfId="6765" priority="18579">
      <formula>$H240="FERIADO"</formula>
    </cfRule>
    <cfRule type="expression" dxfId="6764" priority="18580">
      <formula>$H240="RECESSO"</formula>
    </cfRule>
    <cfRule type="expression" dxfId="6763" priority="18581">
      <formula>$H240="RAP - Reunião de Acompanhamento Pedagógico"</formula>
    </cfRule>
    <cfRule type="expression" dxfId="6762" priority="18582">
      <formula>$A240=7</formula>
    </cfRule>
    <cfRule type="expression" dxfId="6761" priority="18583">
      <formula>$A240=1</formula>
    </cfRule>
    <cfRule type="expression" dxfId="6760" priority="18584">
      <formula>$H240="RECESSO ESCOLAR"</formula>
    </cfRule>
  </conditionalFormatting>
  <conditionalFormatting sqref="C247:C250 G247:G250">
    <cfRule type="expression" dxfId="6759" priority="18453">
      <formula>$A247=7</formula>
    </cfRule>
    <cfRule type="expression" dxfId="6758" priority="18454">
      <formula>$A247=1</formula>
    </cfRule>
    <cfRule type="expression" dxfId="6757" priority="18455">
      <formula>$H247="RECESSO ESCOLAR"</formula>
    </cfRule>
    <cfRule type="expression" dxfId="6756" priority="18456">
      <formula>$H247="REMATRÍCULA"</formula>
    </cfRule>
    <cfRule type="expression" dxfId="6755" priority="18457">
      <formula>$H247="CAPACITAÇÃO"</formula>
    </cfRule>
    <cfRule type="expression" dxfId="6754" priority="18458">
      <formula>$H247="ANTECIPAÇÃO FERIADO"</formula>
    </cfRule>
    <cfRule type="expression" dxfId="6753" priority="18459">
      <formula>$H247="FERIADO"</formula>
    </cfRule>
    <cfRule type="expression" dxfId="6752" priority="18460">
      <formula>$H247="RECESSO"</formula>
    </cfRule>
    <cfRule type="expression" dxfId="6751" priority="18461">
      <formula>$H247="RAP - Reunião de Acompanhamento Pedagógico"</formula>
    </cfRule>
    <cfRule type="expression" dxfId="6750" priority="18462">
      <formula>$A247=7</formula>
    </cfRule>
    <cfRule type="expression" dxfId="6749" priority="18463">
      <formula>$A247=1</formula>
    </cfRule>
    <cfRule type="expression" dxfId="6748" priority="18464">
      <formula>$H247="RECESSO ESCOLAR"</formula>
    </cfRule>
  </conditionalFormatting>
  <conditionalFormatting sqref="C251">
    <cfRule type="expression" dxfId="6747" priority="10850">
      <formula>$H251="Recuperação Semestral"</formula>
    </cfRule>
    <cfRule type="expression" dxfId="6746" priority="10851">
      <formula>$H251="REMATRÍCULA"</formula>
    </cfRule>
    <cfRule type="expression" dxfId="6745" priority="10852">
      <formula>$H251="CAPACITAÇÃO"</formula>
    </cfRule>
    <cfRule type="expression" dxfId="6744" priority="10853">
      <formula>$H251="Aula Cancelada"</formula>
    </cfRule>
    <cfRule type="expression" dxfId="6743" priority="10854">
      <formula>$H251="ANTECIPAÇÃO FERIADO"</formula>
    </cfRule>
    <cfRule type="expression" dxfId="6742" priority="10855">
      <formula>$H251="FERIADO"</formula>
    </cfRule>
    <cfRule type="expression" dxfId="6741" priority="10856">
      <formula>$H251="RECESSO"</formula>
    </cfRule>
    <cfRule type="expression" dxfId="6740" priority="10857">
      <formula>$H251="RAP - Reunião de Acompanhamento Pedagógico"</formula>
    </cfRule>
    <cfRule type="expression" dxfId="6739" priority="10858">
      <formula>$A251=7</formula>
    </cfRule>
    <cfRule type="expression" dxfId="6738" priority="10859">
      <formula>$A251=1</formula>
    </cfRule>
    <cfRule type="expression" dxfId="6737" priority="10860">
      <formula>$H251="RECESSO ESCOLAR"</formula>
    </cfRule>
    <cfRule type="expression" dxfId="6736" priority="10861">
      <formula>$H251="REMATRÍCULA"</formula>
    </cfRule>
    <cfRule type="expression" dxfId="6735" priority="10862">
      <formula>$H251="CAPACITAÇÃO"</formula>
    </cfRule>
    <cfRule type="expression" dxfId="6734" priority="10863">
      <formula>$H251="ANTECIPAÇÃO FERIADO"</formula>
    </cfRule>
    <cfRule type="expression" dxfId="6733" priority="10864">
      <formula>$H251="FERIADO"</formula>
    </cfRule>
    <cfRule type="expression" dxfId="6732" priority="10865">
      <formula>$H251="RECESSO"</formula>
    </cfRule>
    <cfRule type="expression" dxfId="6731" priority="10866">
      <formula>$H251="RAP - Reunião de Acompanhamento Pedagógico"</formula>
    </cfRule>
    <cfRule type="expression" dxfId="6730" priority="10867">
      <formula>$A251=7</formula>
    </cfRule>
    <cfRule type="expression" dxfId="6729" priority="10868">
      <formula>$A251=1</formula>
    </cfRule>
    <cfRule type="expression" dxfId="6728" priority="10869">
      <formula>$H251="RECESSO ESCOLAR"</formula>
    </cfRule>
  </conditionalFormatting>
  <conditionalFormatting sqref="C254:C258 G254:G258">
    <cfRule type="expression" dxfId="6727" priority="18393">
      <formula>$A254=7</formula>
    </cfRule>
    <cfRule type="expression" dxfId="6726" priority="18394">
      <formula>$A254=1</formula>
    </cfRule>
    <cfRule type="expression" dxfId="6725" priority="18395">
      <formula>$H254="RECESSO ESCOLAR"</formula>
    </cfRule>
    <cfRule type="expression" dxfId="6724" priority="18396">
      <formula>$H254="REMATRÍCULA"</formula>
    </cfRule>
    <cfRule type="expression" dxfId="6723" priority="18397">
      <formula>$H254="CAPACITAÇÃO"</formula>
    </cfRule>
    <cfRule type="expression" dxfId="6722" priority="18398">
      <formula>$H254="ANTECIPAÇÃO FERIADO"</formula>
    </cfRule>
    <cfRule type="expression" dxfId="6721" priority="18399">
      <formula>$H254="FERIADO"</formula>
    </cfRule>
    <cfRule type="expression" dxfId="6720" priority="18400">
      <formula>$H254="RECESSO"</formula>
    </cfRule>
    <cfRule type="expression" dxfId="6719" priority="18401">
      <formula>$H254="RAP - Reunião de Acompanhamento Pedagógico"</formula>
    </cfRule>
    <cfRule type="expression" dxfId="6718" priority="18402">
      <formula>$A254=7</formula>
    </cfRule>
    <cfRule type="expression" dxfId="6717" priority="18403">
      <formula>$A254=1</formula>
    </cfRule>
    <cfRule type="expression" dxfId="6716" priority="18404">
      <formula>$H254="RECESSO ESCOLAR"</formula>
    </cfRule>
  </conditionalFormatting>
  <conditionalFormatting sqref="C261:C265 G261:G265">
    <cfRule type="expression" dxfId="6715" priority="18333">
      <formula>$A261=7</formula>
    </cfRule>
    <cfRule type="expression" dxfId="6714" priority="18334">
      <formula>$A261=1</formula>
    </cfRule>
    <cfRule type="expression" dxfId="6713" priority="18335">
      <formula>$H261="RECESSO ESCOLAR"</formula>
    </cfRule>
    <cfRule type="expression" dxfId="6712" priority="18336">
      <formula>$H261="REMATRÍCULA"</formula>
    </cfRule>
    <cfRule type="expression" dxfId="6711" priority="18337">
      <formula>$H261="CAPACITAÇÃO"</formula>
    </cfRule>
    <cfRule type="expression" dxfId="6710" priority="18338">
      <formula>$H261="ANTECIPAÇÃO FERIADO"</formula>
    </cfRule>
    <cfRule type="expression" dxfId="6709" priority="18339">
      <formula>$H261="FERIADO"</formula>
    </cfRule>
    <cfRule type="expression" dxfId="6708" priority="18340">
      <formula>$H261="RECESSO"</formula>
    </cfRule>
    <cfRule type="expression" dxfId="6707" priority="18341">
      <formula>$H261="RAP - Reunião de Acompanhamento Pedagógico"</formula>
    </cfRule>
    <cfRule type="expression" dxfId="6706" priority="18342">
      <formula>$A261=7</formula>
    </cfRule>
    <cfRule type="expression" dxfId="6705" priority="18343">
      <formula>$A261=1</formula>
    </cfRule>
    <cfRule type="expression" dxfId="6704" priority="18344">
      <formula>$H261="RECESSO ESCOLAR"</formula>
    </cfRule>
  </conditionalFormatting>
  <conditionalFormatting sqref="C268:C272 G268:G272">
    <cfRule type="expression" dxfId="6703" priority="18273">
      <formula>$A268=7</formula>
    </cfRule>
    <cfRule type="expression" dxfId="6702" priority="18274">
      <formula>$A268=1</formula>
    </cfRule>
    <cfRule type="expression" dxfId="6701" priority="18275">
      <formula>$H268="RECESSO ESCOLAR"</formula>
    </cfRule>
    <cfRule type="expression" dxfId="6700" priority="18276">
      <formula>$H268="REMATRÍCULA"</formula>
    </cfRule>
    <cfRule type="expression" dxfId="6699" priority="18277">
      <formula>$H268="CAPACITAÇÃO"</formula>
    </cfRule>
    <cfRule type="expression" dxfId="6698" priority="18278">
      <formula>$H268="ANTECIPAÇÃO FERIADO"</formula>
    </cfRule>
    <cfRule type="expression" dxfId="6697" priority="18279">
      <formula>$H268="FERIADO"</formula>
    </cfRule>
    <cfRule type="expression" dxfId="6696" priority="18280">
      <formula>$H268="RECESSO"</formula>
    </cfRule>
    <cfRule type="expression" dxfId="6695" priority="18281">
      <formula>$H268="RAP - Reunião de Acompanhamento Pedagógico"</formula>
    </cfRule>
    <cfRule type="expression" dxfId="6694" priority="18282">
      <formula>$A268=7</formula>
    </cfRule>
    <cfRule type="expression" dxfId="6693" priority="18283">
      <formula>$A268=1</formula>
    </cfRule>
    <cfRule type="expression" dxfId="6692" priority="18284">
      <formula>$H268="RECESSO ESCOLAR"</formula>
    </cfRule>
  </conditionalFormatting>
  <conditionalFormatting sqref="C276:C279 G276:G279">
    <cfRule type="expression" dxfId="6691" priority="18213">
      <formula>$A276=7</formula>
    </cfRule>
    <cfRule type="expression" dxfId="6690" priority="18214">
      <formula>$A276=1</formula>
    </cfRule>
    <cfRule type="expression" dxfId="6689" priority="18215">
      <formula>$H276="RECESSO ESCOLAR"</formula>
    </cfRule>
    <cfRule type="expression" dxfId="6688" priority="18216">
      <formula>$H276="REMATRÍCULA"</formula>
    </cfRule>
    <cfRule type="expression" dxfId="6687" priority="18217">
      <formula>$H276="CAPACITAÇÃO"</formula>
    </cfRule>
    <cfRule type="expression" dxfId="6686" priority="18218">
      <formula>$H276="ANTECIPAÇÃO FERIADO"</formula>
    </cfRule>
    <cfRule type="expression" dxfId="6685" priority="18219">
      <formula>$H276="FERIADO"</formula>
    </cfRule>
    <cfRule type="expression" dxfId="6684" priority="18220">
      <formula>$H276="RECESSO"</formula>
    </cfRule>
    <cfRule type="expression" dxfId="6683" priority="18221">
      <formula>$H276="RAP - Reunião de Acompanhamento Pedagógico"</formula>
    </cfRule>
    <cfRule type="expression" dxfId="6682" priority="18222">
      <formula>$A276=7</formula>
    </cfRule>
    <cfRule type="expression" dxfId="6681" priority="18223">
      <formula>$A276=1</formula>
    </cfRule>
    <cfRule type="expression" dxfId="6680" priority="18224">
      <formula>$H276="RECESSO ESCOLAR"</formula>
    </cfRule>
  </conditionalFormatting>
  <conditionalFormatting sqref="C282:C285 G282:G285">
    <cfRule type="expression" dxfId="6679" priority="18153">
      <formula>$A282=7</formula>
    </cfRule>
    <cfRule type="expression" dxfId="6678" priority="18154">
      <formula>$A282=1</formula>
    </cfRule>
    <cfRule type="expression" dxfId="6677" priority="18155">
      <formula>$H282="RECESSO ESCOLAR"</formula>
    </cfRule>
    <cfRule type="expression" dxfId="6676" priority="18156">
      <formula>$H282="REMATRÍCULA"</formula>
    </cfRule>
    <cfRule type="expression" dxfId="6675" priority="18157">
      <formula>$H282="CAPACITAÇÃO"</formula>
    </cfRule>
    <cfRule type="expression" dxfId="6674" priority="18158">
      <formula>$H282="ANTECIPAÇÃO FERIADO"</formula>
    </cfRule>
    <cfRule type="expression" dxfId="6673" priority="18159">
      <formula>$H282="FERIADO"</formula>
    </cfRule>
    <cfRule type="expression" dxfId="6672" priority="18160">
      <formula>$H282="RECESSO"</formula>
    </cfRule>
    <cfRule type="expression" dxfId="6671" priority="18161">
      <formula>$H282="RAP - Reunião de Acompanhamento Pedagógico"</formula>
    </cfRule>
    <cfRule type="expression" dxfId="6670" priority="18162">
      <formula>$A282=7</formula>
    </cfRule>
    <cfRule type="expression" dxfId="6669" priority="18163">
      <formula>$A282=1</formula>
    </cfRule>
    <cfRule type="expression" dxfId="6668" priority="18164">
      <formula>$H282="RECESSO ESCOLAR"</formula>
    </cfRule>
  </conditionalFormatting>
  <conditionalFormatting sqref="C286">
    <cfRule type="expression" dxfId="6667" priority="10876">
      <formula>$H286="Recuperação Semestral"</formula>
    </cfRule>
    <cfRule type="expression" dxfId="6666" priority="10877">
      <formula>$H286="REMATRÍCULA"</formula>
    </cfRule>
    <cfRule type="expression" dxfId="6665" priority="10878">
      <formula>$H286="CAPACITAÇÃO"</formula>
    </cfRule>
    <cfRule type="expression" dxfId="6664" priority="10879">
      <formula>$H286="Aula Cancelada"</formula>
    </cfRule>
    <cfRule type="expression" dxfId="6663" priority="10880">
      <formula>$H286="ANTECIPAÇÃO FERIADO"</formula>
    </cfRule>
    <cfRule type="expression" dxfId="6662" priority="10881">
      <formula>$H286="FERIADO"</formula>
    </cfRule>
    <cfRule type="expression" dxfId="6661" priority="10882">
      <formula>$H286="RECESSO"</formula>
    </cfRule>
    <cfRule type="expression" dxfId="6660" priority="10883">
      <formula>$H286="RAP - Reunião de Acompanhamento Pedagógico"</formula>
    </cfRule>
    <cfRule type="expression" dxfId="6659" priority="10884">
      <formula>$A286=7</formula>
    </cfRule>
    <cfRule type="expression" dxfId="6658" priority="10885">
      <formula>$A286=1</formula>
    </cfRule>
    <cfRule type="expression" dxfId="6657" priority="10886">
      <formula>$H286="RECESSO ESCOLAR"</formula>
    </cfRule>
    <cfRule type="expression" dxfId="6656" priority="10887">
      <formula>$H286="REMATRÍCULA"</formula>
    </cfRule>
    <cfRule type="expression" dxfId="6655" priority="10888">
      <formula>$H286="CAPACITAÇÃO"</formula>
    </cfRule>
    <cfRule type="expression" dxfId="6654" priority="10889">
      <formula>$H286="ANTECIPAÇÃO FERIADO"</formula>
    </cfRule>
    <cfRule type="expression" dxfId="6653" priority="10890">
      <formula>$H286="FERIADO"</formula>
    </cfRule>
    <cfRule type="expression" dxfId="6652" priority="10891">
      <formula>$H286="RECESSO"</formula>
    </cfRule>
    <cfRule type="expression" dxfId="6651" priority="10892">
      <formula>$H286="RAP - Reunião de Acompanhamento Pedagógico"</formula>
    </cfRule>
    <cfRule type="expression" dxfId="6650" priority="10893">
      <formula>$A286=7</formula>
    </cfRule>
    <cfRule type="expression" dxfId="6649" priority="10894">
      <formula>$A286=1</formula>
    </cfRule>
    <cfRule type="expression" dxfId="6648" priority="10895">
      <formula>$H286="RECESSO ESCOLAR"</formula>
    </cfRule>
  </conditionalFormatting>
  <conditionalFormatting sqref="C289:C293 G289:G293">
    <cfRule type="expression" dxfId="6647" priority="15253">
      <formula>$A289=7</formula>
    </cfRule>
    <cfRule type="expression" dxfId="6646" priority="15254">
      <formula>$A289=1</formula>
    </cfRule>
    <cfRule type="expression" dxfId="6645" priority="15255">
      <formula>$H289="RECESSO ESCOLAR"</formula>
    </cfRule>
    <cfRule type="expression" dxfId="6644" priority="15256">
      <formula>$H289="REMATRÍCULA"</formula>
    </cfRule>
    <cfRule type="expression" dxfId="6643" priority="15257">
      <formula>$H289="CAPACITAÇÃO"</formula>
    </cfRule>
    <cfRule type="expression" dxfId="6642" priority="15258">
      <formula>$H289="ANTECIPAÇÃO FERIADO"</formula>
    </cfRule>
    <cfRule type="expression" dxfId="6641" priority="15259">
      <formula>$H289="FERIADO"</formula>
    </cfRule>
    <cfRule type="expression" dxfId="6640" priority="15260">
      <formula>$H289="RECESSO"</formula>
    </cfRule>
    <cfRule type="expression" dxfId="6639" priority="15261">
      <formula>$H289="RAP - Reunião de Acompanhamento Pedagógico"</formula>
    </cfRule>
    <cfRule type="expression" dxfId="6638" priority="15262">
      <formula>$A289=7</formula>
    </cfRule>
    <cfRule type="expression" dxfId="6637" priority="15263">
      <formula>$A289=1</formula>
    </cfRule>
    <cfRule type="expression" dxfId="6636" priority="15264">
      <formula>$H289="RECESSO ESCOLAR"</formula>
    </cfRule>
  </conditionalFormatting>
  <conditionalFormatting sqref="C296:C300 E296:E300">
    <cfRule type="expression" dxfId="6635" priority="15137">
      <formula>$H296="Aula Cancelada"</formula>
    </cfRule>
  </conditionalFormatting>
  <conditionalFormatting sqref="C296:C300 G296:G300">
    <cfRule type="expression" dxfId="6634" priority="15173">
      <formula>$A296=7</formula>
    </cfRule>
    <cfRule type="expression" dxfId="6633" priority="15174">
      <formula>$A296=1</formula>
    </cfRule>
    <cfRule type="expression" dxfId="6632" priority="15175">
      <formula>$H296="RECESSO ESCOLAR"</formula>
    </cfRule>
    <cfRule type="expression" dxfId="6631" priority="15176">
      <formula>$H296="REMATRÍCULA"</formula>
    </cfRule>
    <cfRule type="expression" dxfId="6630" priority="15177">
      <formula>$H296="CAPACITAÇÃO"</formula>
    </cfRule>
    <cfRule type="expression" dxfId="6629" priority="15178">
      <formula>$H296="ANTECIPAÇÃO FERIADO"</formula>
    </cfRule>
    <cfRule type="expression" dxfId="6628" priority="15179">
      <formula>$H296="FERIADO"</formula>
    </cfRule>
    <cfRule type="expression" dxfId="6627" priority="15180">
      <formula>$H296="RECESSO"</formula>
    </cfRule>
    <cfRule type="expression" dxfId="6626" priority="15181">
      <formula>$H296="RAP - Reunião de Acompanhamento Pedagógico"</formula>
    </cfRule>
    <cfRule type="expression" dxfId="6625" priority="15182">
      <formula>$A296=7</formula>
    </cfRule>
    <cfRule type="expression" dxfId="6624" priority="15183">
      <formula>$A296=1</formula>
    </cfRule>
    <cfRule type="expression" dxfId="6623" priority="15184">
      <formula>$H296="RECESSO ESCOLAR"</formula>
    </cfRule>
  </conditionalFormatting>
  <conditionalFormatting sqref="C304">
    <cfRule type="expression" dxfId="6622" priority="12226">
      <formula>$H304="Recuperação Semestral"</formula>
    </cfRule>
    <cfRule type="expression" dxfId="6621" priority="12227">
      <formula>$H304="REMATRÍCULA"</formula>
    </cfRule>
    <cfRule type="expression" dxfId="6620" priority="12228">
      <formula>$H304="CAPACITAÇÃO"</formula>
    </cfRule>
    <cfRule type="expression" dxfId="6619" priority="12229">
      <formula>$H304="Aula Cancelada"</formula>
    </cfRule>
    <cfRule type="expression" dxfId="6618" priority="12230">
      <formula>$H304="ANTECIPAÇÃO FERIADO"</formula>
    </cfRule>
    <cfRule type="expression" dxfId="6617" priority="12231">
      <formula>$H304="FERIADO"</formula>
    </cfRule>
    <cfRule type="expression" dxfId="6616" priority="12232">
      <formula>$H304="RECESSO"</formula>
    </cfRule>
    <cfRule type="expression" dxfId="6615" priority="12233">
      <formula>$H304="RAP - Reunião de Acompanhamento Pedagógico"</formula>
    </cfRule>
    <cfRule type="expression" dxfId="6614" priority="12234">
      <formula>$A304=7</formula>
    </cfRule>
    <cfRule type="expression" dxfId="6613" priority="12235">
      <formula>$A304=1</formula>
    </cfRule>
    <cfRule type="expression" dxfId="6612" priority="12236">
      <formula>$H304="RECESSO ESCOLAR"</formula>
    </cfRule>
    <cfRule type="expression" dxfId="6611" priority="12237">
      <formula>$H304="REMATRÍCULA"</formula>
    </cfRule>
    <cfRule type="expression" dxfId="6610" priority="12238">
      <formula>$H304="CAPACITAÇÃO"</formula>
    </cfRule>
    <cfRule type="expression" dxfId="6609" priority="12239">
      <formula>$H304="ANTECIPAÇÃO FERIADO"</formula>
    </cfRule>
    <cfRule type="expression" dxfId="6608" priority="12240">
      <formula>$H304="FERIADO"</formula>
    </cfRule>
    <cfRule type="expression" dxfId="6607" priority="12241">
      <formula>$H304="RECESSO"</formula>
    </cfRule>
    <cfRule type="expression" dxfId="6606" priority="12242">
      <formula>$H304="RAP - Reunião de Acompanhamento Pedagógico"</formula>
    </cfRule>
    <cfRule type="expression" dxfId="6605" priority="12243">
      <formula>$A304=7</formula>
    </cfRule>
    <cfRule type="expression" dxfId="6604" priority="12244">
      <formula>$A304=1</formula>
    </cfRule>
    <cfRule type="expression" dxfId="6603" priority="12245">
      <formula>$H304="RECESSO ESCOLAR"</formula>
    </cfRule>
  </conditionalFormatting>
  <conditionalFormatting sqref="C305">
    <cfRule type="expression" dxfId="6602" priority="12166">
      <formula>$H305="Recuperação Semestral"</formula>
    </cfRule>
    <cfRule type="expression" dxfId="6601" priority="12167">
      <formula>$H305="REMATRÍCULA"</formula>
    </cfRule>
    <cfRule type="expression" dxfId="6600" priority="12168">
      <formula>$H305="CAPACITAÇÃO"</formula>
    </cfRule>
    <cfRule type="expression" dxfId="6599" priority="12169">
      <formula>$H305="Aula Cancelada"</formula>
    </cfRule>
    <cfRule type="expression" dxfId="6598" priority="12170">
      <formula>$H305="ANTECIPAÇÃO FERIADO"</formula>
    </cfRule>
    <cfRule type="expression" dxfId="6597" priority="12171">
      <formula>$H305="FERIADO"</formula>
    </cfRule>
    <cfRule type="expression" dxfId="6596" priority="12172">
      <formula>$H305="RECESSO"</formula>
    </cfRule>
    <cfRule type="expression" dxfId="6595" priority="12173">
      <formula>$H305="RAP - Reunião de Acompanhamento Pedagógico"</formula>
    </cfRule>
    <cfRule type="expression" dxfId="6594" priority="12174">
      <formula>$A305=7</formula>
    </cfRule>
    <cfRule type="expression" dxfId="6593" priority="12175">
      <formula>$A305=1</formula>
    </cfRule>
    <cfRule type="expression" dxfId="6592" priority="12176">
      <formula>$H305="RECESSO ESCOLAR"</formula>
    </cfRule>
    <cfRule type="expression" dxfId="6591" priority="12177">
      <formula>$H305="REMATRÍCULA"</formula>
    </cfRule>
    <cfRule type="expression" dxfId="6590" priority="12178">
      <formula>$H305="CAPACITAÇÃO"</formula>
    </cfRule>
    <cfRule type="expression" dxfId="6589" priority="12179">
      <formula>$H305="ANTECIPAÇÃO FERIADO"</formula>
    </cfRule>
    <cfRule type="expression" dxfId="6588" priority="12180">
      <formula>$H305="FERIADO"</formula>
    </cfRule>
    <cfRule type="expression" dxfId="6587" priority="12181">
      <formula>$H305="RECESSO"</formula>
    </cfRule>
    <cfRule type="expression" dxfId="6586" priority="12182">
      <formula>$H305="RAP - Reunião de Acompanhamento Pedagógico"</formula>
    </cfRule>
    <cfRule type="expression" dxfId="6585" priority="12183">
      <formula>$A305=7</formula>
    </cfRule>
    <cfRule type="expression" dxfId="6584" priority="12184">
      <formula>$A305=1</formula>
    </cfRule>
    <cfRule type="expression" dxfId="6583" priority="12185">
      <formula>$H305="RECESSO ESCOLAR"</formula>
    </cfRule>
  </conditionalFormatting>
  <conditionalFormatting sqref="C306">
    <cfRule type="expression" dxfId="6582" priority="12186">
      <formula>$H306="Recuperação Semestral"</formula>
    </cfRule>
    <cfRule type="expression" dxfId="6581" priority="12187">
      <formula>$H306="REMATRÍCULA"</formula>
    </cfRule>
    <cfRule type="expression" dxfId="6580" priority="12188">
      <formula>$H306="CAPACITAÇÃO"</formula>
    </cfRule>
    <cfRule type="expression" dxfId="6579" priority="12189">
      <formula>$H306="Aula Cancelada"</formula>
    </cfRule>
    <cfRule type="expression" dxfId="6578" priority="12190">
      <formula>$H306="ANTECIPAÇÃO FERIADO"</formula>
    </cfRule>
    <cfRule type="expression" dxfId="6577" priority="12191">
      <formula>$H306="FERIADO"</formula>
    </cfRule>
    <cfRule type="expression" dxfId="6576" priority="12192">
      <formula>$H306="RECESSO"</formula>
    </cfRule>
    <cfRule type="expression" dxfId="6575" priority="12193">
      <formula>$H306="RAP - Reunião de Acompanhamento Pedagógico"</formula>
    </cfRule>
    <cfRule type="expression" dxfId="6574" priority="12194">
      <formula>$A306=7</formula>
    </cfRule>
    <cfRule type="expression" dxfId="6573" priority="12195">
      <formula>$A306=1</formula>
    </cfRule>
    <cfRule type="expression" dxfId="6572" priority="12196">
      <formula>$H306="RECESSO ESCOLAR"</formula>
    </cfRule>
    <cfRule type="expression" dxfId="6571" priority="12197">
      <formula>$H306="REMATRÍCULA"</formula>
    </cfRule>
    <cfRule type="expression" dxfId="6570" priority="12198">
      <formula>$H306="CAPACITAÇÃO"</formula>
    </cfRule>
    <cfRule type="expression" dxfId="6569" priority="12199">
      <formula>$H306="ANTECIPAÇÃO FERIADO"</formula>
    </cfRule>
    <cfRule type="expression" dxfId="6568" priority="12200">
      <formula>$H306="FERIADO"</formula>
    </cfRule>
    <cfRule type="expression" dxfId="6567" priority="12201">
      <formula>$H306="RECESSO"</formula>
    </cfRule>
    <cfRule type="expression" dxfId="6566" priority="12202">
      <formula>$H306="RAP - Reunião de Acompanhamento Pedagógico"</formula>
    </cfRule>
    <cfRule type="expression" dxfId="6565" priority="12203">
      <formula>$A306=7</formula>
    </cfRule>
    <cfRule type="expression" dxfId="6564" priority="12204">
      <formula>$A306=1</formula>
    </cfRule>
    <cfRule type="expression" dxfId="6563" priority="12205">
      <formula>$H306="RECESSO ESCOLAR"</formula>
    </cfRule>
  </conditionalFormatting>
  <conditionalFormatting sqref="C307">
    <cfRule type="expression" dxfId="6562" priority="12206">
      <formula>$H307="Recuperação Semestral"</formula>
    </cfRule>
    <cfRule type="expression" dxfId="6561" priority="12207">
      <formula>$H307="REMATRÍCULA"</formula>
    </cfRule>
    <cfRule type="expression" dxfId="6560" priority="12208">
      <formula>$H307="CAPACITAÇÃO"</formula>
    </cfRule>
    <cfRule type="expression" dxfId="6559" priority="12209">
      <formula>$H307="Aula Cancelada"</formula>
    </cfRule>
    <cfRule type="expression" dxfId="6558" priority="12210">
      <formula>$H307="ANTECIPAÇÃO FERIADO"</formula>
    </cfRule>
    <cfRule type="expression" dxfId="6557" priority="12211">
      <formula>$H307="FERIADO"</formula>
    </cfRule>
    <cfRule type="expression" dxfId="6556" priority="12212">
      <formula>$H307="RECESSO"</formula>
    </cfRule>
    <cfRule type="expression" dxfId="6555" priority="12213">
      <formula>$H307="RAP - Reunião de Acompanhamento Pedagógico"</formula>
    </cfRule>
    <cfRule type="expression" dxfId="6554" priority="12214">
      <formula>$A307=7</formula>
    </cfRule>
    <cfRule type="expression" dxfId="6553" priority="12215">
      <formula>$A307=1</formula>
    </cfRule>
    <cfRule type="expression" dxfId="6552" priority="12216">
      <formula>$H307="RECESSO ESCOLAR"</formula>
    </cfRule>
    <cfRule type="expression" dxfId="6551" priority="12217">
      <formula>$H307="REMATRÍCULA"</formula>
    </cfRule>
    <cfRule type="expression" dxfId="6550" priority="12218">
      <formula>$H307="CAPACITAÇÃO"</formula>
    </cfRule>
    <cfRule type="expression" dxfId="6549" priority="12219">
      <formula>$H307="ANTECIPAÇÃO FERIADO"</formula>
    </cfRule>
    <cfRule type="expression" dxfId="6548" priority="12220">
      <formula>$H307="FERIADO"</formula>
    </cfRule>
    <cfRule type="expression" dxfId="6547" priority="12221">
      <formula>$H307="RECESSO"</formula>
    </cfRule>
    <cfRule type="expression" dxfId="6546" priority="12222">
      <formula>$H307="RAP - Reunião de Acompanhamento Pedagógico"</formula>
    </cfRule>
    <cfRule type="expression" dxfId="6545" priority="12223">
      <formula>$A307=7</formula>
    </cfRule>
    <cfRule type="expression" dxfId="6544" priority="12224">
      <formula>$A307=1</formula>
    </cfRule>
    <cfRule type="expression" dxfId="6543" priority="12225">
      <formula>$H307="RECESSO ESCOLAR"</formula>
    </cfRule>
  </conditionalFormatting>
  <conditionalFormatting sqref="C308">
    <cfRule type="expression" dxfId="6542" priority="3961">
      <formula>$H308="Recuperação Semestral"</formula>
    </cfRule>
    <cfRule type="expression" dxfId="6541" priority="3962">
      <formula>$H308="REMATRÍCULA"</formula>
    </cfRule>
    <cfRule type="expression" dxfId="6540" priority="3963">
      <formula>$H308="CAPACITAÇÃO"</formula>
    </cfRule>
    <cfRule type="expression" dxfId="6539" priority="3964">
      <formula>$H308="Aula Cancelada"</formula>
    </cfRule>
    <cfRule type="expression" dxfId="6538" priority="3965">
      <formula>$H308="ANTECIPAÇÃO FERIADO"</formula>
    </cfRule>
    <cfRule type="expression" dxfId="6537" priority="3966">
      <formula>$H308="FERIADO"</formula>
    </cfRule>
    <cfRule type="expression" dxfId="6536" priority="3967">
      <formula>$H308="RECESSO"</formula>
    </cfRule>
    <cfRule type="expression" dxfId="6535" priority="3968">
      <formula>$H308="RAP - Reunião de Acompanhamento Pedagógico"</formula>
    </cfRule>
    <cfRule type="expression" dxfId="6534" priority="3969">
      <formula>$A308=7</formula>
    </cfRule>
    <cfRule type="expression" dxfId="6533" priority="3970">
      <formula>$A308=1</formula>
    </cfRule>
    <cfRule type="expression" dxfId="6532" priority="3971">
      <formula>$H308="RECESSO ESCOLAR"</formula>
    </cfRule>
    <cfRule type="expression" dxfId="6531" priority="3972">
      <formula>$H308="REMATRÍCULA"</formula>
    </cfRule>
    <cfRule type="expression" dxfId="6530" priority="3973">
      <formula>$H308="CAPACITAÇÃO"</formula>
    </cfRule>
    <cfRule type="expression" dxfId="6529" priority="3974">
      <formula>$H308="ANTECIPAÇÃO FERIADO"</formula>
    </cfRule>
    <cfRule type="expression" dxfId="6528" priority="3975">
      <formula>$H308="FERIADO"</formula>
    </cfRule>
    <cfRule type="expression" dxfId="6527" priority="3976">
      <formula>$H308="RECESSO"</formula>
    </cfRule>
    <cfRule type="expression" dxfId="6526" priority="3977">
      <formula>$H308="RAP - Reunião de Acompanhamento Pedagógico"</formula>
    </cfRule>
    <cfRule type="expression" dxfId="6525" priority="3978">
      <formula>$A308=7</formula>
    </cfRule>
    <cfRule type="expression" dxfId="6524" priority="3979">
      <formula>$A308=1</formula>
    </cfRule>
    <cfRule type="expression" dxfId="6523" priority="3980">
      <formula>$H308="RECESSO ESCOLAR"</formula>
    </cfRule>
  </conditionalFormatting>
  <conditionalFormatting sqref="C310:C314">
    <cfRule type="expression" dxfId="6522" priority="12146">
      <formula>$H310="Recuperação Semestral"</formula>
    </cfRule>
    <cfRule type="expression" dxfId="6521" priority="12147">
      <formula>$H310="REMATRÍCULA"</formula>
    </cfRule>
    <cfRule type="expression" dxfId="6520" priority="12148">
      <formula>$H310="CAPACITAÇÃO"</formula>
    </cfRule>
    <cfRule type="expression" dxfId="6519" priority="12149">
      <formula>$H310="Aula Cancelada"</formula>
    </cfRule>
    <cfRule type="expression" dxfId="6518" priority="12150">
      <formula>$H310="ANTECIPAÇÃO FERIADO"</formula>
    </cfRule>
    <cfRule type="expression" dxfId="6517" priority="12151">
      <formula>$H310="FERIADO"</formula>
    </cfRule>
    <cfRule type="expression" dxfId="6516" priority="12152">
      <formula>$H310="RECESSO"</formula>
    </cfRule>
    <cfRule type="expression" dxfId="6515" priority="12153">
      <formula>$H310="RAP - Reunião de Acompanhamento Pedagógico"</formula>
    </cfRule>
    <cfRule type="expression" dxfId="6514" priority="12154">
      <formula>$A310=7</formula>
    </cfRule>
    <cfRule type="expression" dxfId="6513" priority="12155">
      <formula>$A310=1</formula>
    </cfRule>
    <cfRule type="expression" dxfId="6512" priority="12156">
      <formula>$H310="RECESSO ESCOLAR"</formula>
    </cfRule>
    <cfRule type="expression" dxfId="6511" priority="12157">
      <formula>$H310="REMATRÍCULA"</formula>
    </cfRule>
    <cfRule type="expression" dxfId="6510" priority="12158">
      <formula>$H310="CAPACITAÇÃO"</formula>
    </cfRule>
    <cfRule type="expression" dxfId="6509" priority="12159">
      <formula>$H310="ANTECIPAÇÃO FERIADO"</formula>
    </cfRule>
    <cfRule type="expression" dxfId="6508" priority="12160">
      <formula>$H310="FERIADO"</formula>
    </cfRule>
    <cfRule type="expression" dxfId="6507" priority="12161">
      <formula>$H310="RECESSO"</formula>
    </cfRule>
    <cfRule type="expression" dxfId="6506" priority="12162">
      <formula>$H310="RAP - Reunião de Acompanhamento Pedagógico"</formula>
    </cfRule>
    <cfRule type="expression" dxfId="6505" priority="12163">
      <formula>$A310=7</formula>
    </cfRule>
    <cfRule type="expression" dxfId="6504" priority="12164">
      <formula>$A310=1</formula>
    </cfRule>
    <cfRule type="expression" dxfId="6503" priority="12165">
      <formula>$H310="RECESSO ESCOLAR"</formula>
    </cfRule>
  </conditionalFormatting>
  <conditionalFormatting sqref="C317:C321">
    <cfRule type="expression" dxfId="6502" priority="12126">
      <formula>$H317="Recuperação Semestral"</formula>
    </cfRule>
    <cfRule type="expression" dxfId="6501" priority="12127">
      <formula>$H317="REMATRÍCULA"</formula>
    </cfRule>
    <cfRule type="expression" dxfId="6500" priority="12128">
      <formula>$H317="CAPACITAÇÃO"</formula>
    </cfRule>
    <cfRule type="expression" dxfId="6499" priority="12129">
      <formula>$H317="Aula Cancelada"</formula>
    </cfRule>
    <cfRule type="expression" dxfId="6498" priority="12130">
      <formula>$H317="ANTECIPAÇÃO FERIADO"</formula>
    </cfRule>
    <cfRule type="expression" dxfId="6497" priority="12131">
      <formula>$H317="FERIADO"</formula>
    </cfRule>
    <cfRule type="expression" dxfId="6496" priority="12132">
      <formula>$H317="RECESSO"</formula>
    </cfRule>
    <cfRule type="expression" dxfId="6495" priority="12133">
      <formula>$H317="RAP - Reunião de Acompanhamento Pedagógico"</formula>
    </cfRule>
    <cfRule type="expression" dxfId="6494" priority="12134">
      <formula>$A317=7</formula>
    </cfRule>
    <cfRule type="expression" dxfId="6493" priority="12135">
      <formula>$A317=1</formula>
    </cfRule>
    <cfRule type="expression" dxfId="6492" priority="12136">
      <formula>$H317="RECESSO ESCOLAR"</formula>
    </cfRule>
    <cfRule type="expression" dxfId="6491" priority="12137">
      <formula>$H317="REMATRÍCULA"</formula>
    </cfRule>
    <cfRule type="expression" dxfId="6490" priority="12138">
      <formula>$H317="CAPACITAÇÃO"</formula>
    </cfRule>
    <cfRule type="expression" dxfId="6489" priority="12139">
      <formula>$H317="ANTECIPAÇÃO FERIADO"</formula>
    </cfRule>
    <cfRule type="expression" dxfId="6488" priority="12140">
      <formula>$H317="FERIADO"</formula>
    </cfRule>
    <cfRule type="expression" dxfId="6487" priority="12141">
      <formula>$H317="RECESSO"</formula>
    </cfRule>
    <cfRule type="expression" dxfId="6486" priority="12142">
      <formula>$H317="RAP - Reunião de Acompanhamento Pedagógico"</formula>
    </cfRule>
    <cfRule type="expression" dxfId="6485" priority="12143">
      <formula>$A317=7</formula>
    </cfRule>
    <cfRule type="expression" dxfId="6484" priority="12144">
      <formula>$A317=1</formula>
    </cfRule>
    <cfRule type="expression" dxfId="6483" priority="12145">
      <formula>$H317="RECESSO ESCOLAR"</formula>
    </cfRule>
  </conditionalFormatting>
  <conditionalFormatting sqref="C327:C328">
    <cfRule type="expression" dxfId="6482" priority="12026">
      <formula>$H327="Recuperação Semestral"</formula>
    </cfRule>
    <cfRule type="expression" dxfId="6481" priority="12027">
      <formula>$H327="REMATRÍCULA"</formula>
    </cfRule>
    <cfRule type="expression" dxfId="6480" priority="12028">
      <formula>$H327="CAPACITAÇÃO"</formula>
    </cfRule>
    <cfRule type="expression" dxfId="6479" priority="12029">
      <formula>$H327="Aula Cancelada"</formula>
    </cfRule>
    <cfRule type="expression" dxfId="6478" priority="12030">
      <formula>$H327="ANTECIPAÇÃO FERIADO"</formula>
    </cfRule>
    <cfRule type="expression" dxfId="6477" priority="12031">
      <formula>$H327="FERIADO"</formula>
    </cfRule>
    <cfRule type="expression" dxfId="6476" priority="12032">
      <formula>$H327="RECESSO"</formula>
    </cfRule>
    <cfRule type="expression" dxfId="6475" priority="12033">
      <formula>$H327="RAP - Reunião de Acompanhamento Pedagógico"</formula>
    </cfRule>
    <cfRule type="expression" dxfId="6474" priority="12034">
      <formula>$A327=7</formula>
    </cfRule>
    <cfRule type="expression" dxfId="6473" priority="12035">
      <formula>$A327=1</formula>
    </cfRule>
    <cfRule type="expression" dxfId="6472" priority="12036">
      <formula>$H327="RECESSO ESCOLAR"</formula>
    </cfRule>
    <cfRule type="expression" dxfId="6471" priority="12037">
      <formula>$H327="REMATRÍCULA"</formula>
    </cfRule>
    <cfRule type="expression" dxfId="6470" priority="12038">
      <formula>$H327="CAPACITAÇÃO"</formula>
    </cfRule>
    <cfRule type="expression" dxfId="6469" priority="12039">
      <formula>$H327="ANTECIPAÇÃO FERIADO"</formula>
    </cfRule>
    <cfRule type="expression" dxfId="6468" priority="12040">
      <formula>$H327="FERIADO"</formula>
    </cfRule>
    <cfRule type="expression" dxfId="6467" priority="12041">
      <formula>$H327="RECESSO"</formula>
    </cfRule>
    <cfRule type="expression" dxfId="6466" priority="12042">
      <formula>$H327="RAP - Reunião de Acompanhamento Pedagógico"</formula>
    </cfRule>
    <cfRule type="expression" dxfId="6465" priority="12043">
      <formula>$A327=7</formula>
    </cfRule>
    <cfRule type="expression" dxfId="6464" priority="12044">
      <formula>$A327=1</formula>
    </cfRule>
    <cfRule type="expression" dxfId="6463" priority="12045">
      <formula>$H327="RECESSO ESCOLAR"</formula>
    </cfRule>
  </conditionalFormatting>
  <conditionalFormatting sqref="C331:C335">
    <cfRule type="expression" dxfId="6462" priority="12046">
      <formula>$H331="Recuperação Semestral"</formula>
    </cfRule>
    <cfRule type="expression" dxfId="6461" priority="12047">
      <formula>$H331="REMATRÍCULA"</formula>
    </cfRule>
    <cfRule type="expression" dxfId="6460" priority="12048">
      <formula>$H331="CAPACITAÇÃO"</formula>
    </cfRule>
    <cfRule type="expression" dxfId="6459" priority="12049">
      <formula>$H331="Aula Cancelada"</formula>
    </cfRule>
    <cfRule type="expression" dxfId="6458" priority="12050">
      <formula>$H331="ANTECIPAÇÃO FERIADO"</formula>
    </cfRule>
    <cfRule type="expression" dxfId="6457" priority="12051">
      <formula>$H331="FERIADO"</formula>
    </cfRule>
    <cfRule type="expression" dxfId="6456" priority="12052">
      <formula>$H331="RECESSO"</formula>
    </cfRule>
    <cfRule type="expression" dxfId="6455" priority="12053">
      <formula>$H331="RAP - Reunião de Acompanhamento Pedagógico"</formula>
    </cfRule>
    <cfRule type="expression" dxfId="6454" priority="12054">
      <formula>$A331=7</formula>
    </cfRule>
    <cfRule type="expression" dxfId="6453" priority="12055">
      <formula>$A331=1</formula>
    </cfRule>
    <cfRule type="expression" dxfId="6452" priority="12056">
      <formula>$H331="RECESSO ESCOLAR"</formula>
    </cfRule>
    <cfRule type="expression" dxfId="6451" priority="12057">
      <formula>$H331="REMATRÍCULA"</formula>
    </cfRule>
    <cfRule type="expression" dxfId="6450" priority="12058">
      <formula>$H331="CAPACITAÇÃO"</formula>
    </cfRule>
    <cfRule type="expression" dxfId="6449" priority="12059">
      <formula>$H331="ANTECIPAÇÃO FERIADO"</formula>
    </cfRule>
    <cfRule type="expression" dxfId="6448" priority="12060">
      <formula>$H331="FERIADO"</formula>
    </cfRule>
    <cfRule type="expression" dxfId="6447" priority="12061">
      <formula>$H331="RECESSO"</formula>
    </cfRule>
    <cfRule type="expression" dxfId="6446" priority="12062">
      <formula>$H331="RAP - Reunião de Acompanhamento Pedagógico"</formula>
    </cfRule>
    <cfRule type="expression" dxfId="6445" priority="12063">
      <formula>$A331=7</formula>
    </cfRule>
    <cfRule type="expression" dxfId="6444" priority="12064">
      <formula>$A331=1</formula>
    </cfRule>
    <cfRule type="expression" dxfId="6443" priority="12065">
      <formula>$H331="RECESSO ESCOLAR"</formula>
    </cfRule>
  </conditionalFormatting>
  <conditionalFormatting sqref="C338:C342">
    <cfRule type="expression" dxfId="6442" priority="12086">
      <formula>$H338="Recuperação Semestral"</formula>
    </cfRule>
    <cfRule type="expression" dxfId="6441" priority="12087">
      <formula>$H338="REMATRÍCULA"</formula>
    </cfRule>
    <cfRule type="expression" dxfId="6440" priority="12088">
      <formula>$H338="CAPACITAÇÃO"</formula>
    </cfRule>
    <cfRule type="expression" dxfId="6439" priority="12089">
      <formula>$H338="Aula Cancelada"</formula>
    </cfRule>
    <cfRule type="expression" dxfId="6438" priority="12090">
      <formula>$H338="ANTECIPAÇÃO FERIADO"</formula>
    </cfRule>
    <cfRule type="expression" dxfId="6437" priority="12091">
      <formula>$H338="FERIADO"</formula>
    </cfRule>
    <cfRule type="expression" dxfId="6436" priority="12092">
      <formula>$H338="RECESSO"</formula>
    </cfRule>
    <cfRule type="expression" dxfId="6435" priority="12093">
      <formula>$H338="RAP - Reunião de Acompanhamento Pedagógico"</formula>
    </cfRule>
    <cfRule type="expression" dxfId="6434" priority="12094">
      <formula>$A338=7</formula>
    </cfRule>
    <cfRule type="expression" dxfId="6433" priority="12095">
      <formula>$A338=1</formula>
    </cfRule>
    <cfRule type="expression" dxfId="6432" priority="12096">
      <formula>$H338="RECESSO ESCOLAR"</formula>
    </cfRule>
    <cfRule type="expression" dxfId="6431" priority="12097">
      <formula>$H338="REMATRÍCULA"</formula>
    </cfRule>
    <cfRule type="expression" dxfId="6430" priority="12098">
      <formula>$H338="CAPACITAÇÃO"</formula>
    </cfRule>
    <cfRule type="expression" dxfId="6429" priority="12099">
      <formula>$H338="ANTECIPAÇÃO FERIADO"</formula>
    </cfRule>
    <cfRule type="expression" dxfId="6428" priority="12100">
      <formula>$H338="FERIADO"</formula>
    </cfRule>
    <cfRule type="expression" dxfId="6427" priority="12101">
      <formula>$H338="RECESSO"</formula>
    </cfRule>
    <cfRule type="expression" dxfId="6426" priority="12102">
      <formula>$H338="RAP - Reunião de Acompanhamento Pedagógico"</formula>
    </cfRule>
    <cfRule type="expression" dxfId="6425" priority="12103">
      <formula>$A338=7</formula>
    </cfRule>
    <cfRule type="expression" dxfId="6424" priority="12104">
      <formula>$A338=1</formula>
    </cfRule>
    <cfRule type="expression" dxfId="6423" priority="12105">
      <formula>$H338="RECESSO ESCOLAR"</formula>
    </cfRule>
  </conditionalFormatting>
  <conditionalFormatting sqref="C345:C349">
    <cfRule type="expression" dxfId="6422" priority="12106">
      <formula>$H345="Recuperação Semestral"</formula>
    </cfRule>
    <cfRule type="expression" dxfId="6421" priority="12107">
      <formula>$H345="REMATRÍCULA"</formula>
    </cfRule>
    <cfRule type="expression" dxfId="6420" priority="12108">
      <formula>$H345="CAPACITAÇÃO"</formula>
    </cfRule>
    <cfRule type="expression" dxfId="6419" priority="12109">
      <formula>$H345="Aula Cancelada"</formula>
    </cfRule>
    <cfRule type="expression" dxfId="6418" priority="12110">
      <formula>$H345="ANTECIPAÇÃO FERIADO"</formula>
    </cfRule>
    <cfRule type="expression" dxfId="6417" priority="12111">
      <formula>$H345="FERIADO"</formula>
    </cfRule>
    <cfRule type="expression" dxfId="6416" priority="12112">
      <formula>$H345="RECESSO"</formula>
    </cfRule>
    <cfRule type="expression" dxfId="6415" priority="12113">
      <formula>$H345="RAP - Reunião de Acompanhamento Pedagógico"</formula>
    </cfRule>
    <cfRule type="expression" dxfId="6414" priority="12114">
      <formula>$A345=7</formula>
    </cfRule>
    <cfRule type="expression" dxfId="6413" priority="12115">
      <formula>$A345=1</formula>
    </cfRule>
    <cfRule type="expression" dxfId="6412" priority="12116">
      <formula>$H345="RECESSO ESCOLAR"</formula>
    </cfRule>
    <cfRule type="expression" dxfId="6411" priority="12117">
      <formula>$H345="REMATRÍCULA"</formula>
    </cfRule>
    <cfRule type="expression" dxfId="6410" priority="12118">
      <formula>$H345="CAPACITAÇÃO"</formula>
    </cfRule>
    <cfRule type="expression" dxfId="6409" priority="12119">
      <formula>$H345="ANTECIPAÇÃO FERIADO"</formula>
    </cfRule>
    <cfRule type="expression" dxfId="6408" priority="12120">
      <formula>$H345="FERIADO"</formula>
    </cfRule>
    <cfRule type="expression" dxfId="6407" priority="12121">
      <formula>$H345="RECESSO"</formula>
    </cfRule>
    <cfRule type="expression" dxfId="6406" priority="12122">
      <formula>$H345="RAP - Reunião de Acompanhamento Pedagógico"</formula>
    </cfRule>
    <cfRule type="expression" dxfId="6405" priority="12123">
      <formula>$A345=7</formula>
    </cfRule>
    <cfRule type="expression" dxfId="6404" priority="12124">
      <formula>$A345=1</formula>
    </cfRule>
    <cfRule type="expression" dxfId="6403" priority="12125">
      <formula>$H345="RECESSO ESCOLAR"</formula>
    </cfRule>
  </conditionalFormatting>
  <conditionalFormatting sqref="C352:C356">
    <cfRule type="expression" dxfId="6402" priority="12066">
      <formula>$H352="Recuperação Semestral"</formula>
    </cfRule>
    <cfRule type="expression" dxfId="6401" priority="12067">
      <formula>$H352="REMATRÍCULA"</formula>
    </cfRule>
    <cfRule type="expression" dxfId="6400" priority="12068">
      <formula>$H352="CAPACITAÇÃO"</formula>
    </cfRule>
    <cfRule type="expression" dxfId="6399" priority="12069">
      <formula>$H352="Aula Cancelada"</formula>
    </cfRule>
    <cfRule type="expression" dxfId="6398" priority="12070">
      <formula>$H352="ANTECIPAÇÃO FERIADO"</formula>
    </cfRule>
    <cfRule type="expression" dxfId="6397" priority="12071">
      <formula>$H352="FERIADO"</formula>
    </cfRule>
    <cfRule type="expression" dxfId="6396" priority="12072">
      <formula>$H352="RECESSO"</formula>
    </cfRule>
    <cfRule type="expression" dxfId="6395" priority="12073">
      <formula>$H352="RAP - Reunião de Acompanhamento Pedagógico"</formula>
    </cfRule>
    <cfRule type="expression" dxfId="6394" priority="12074">
      <formula>$A352=7</formula>
    </cfRule>
    <cfRule type="expression" dxfId="6393" priority="12075">
      <formula>$A352=1</formula>
    </cfRule>
    <cfRule type="expression" dxfId="6392" priority="12076">
      <formula>$H352="RECESSO ESCOLAR"</formula>
    </cfRule>
    <cfRule type="expression" dxfId="6391" priority="12077">
      <formula>$H352="REMATRÍCULA"</formula>
    </cfRule>
    <cfRule type="expression" dxfId="6390" priority="12078">
      <formula>$H352="CAPACITAÇÃO"</formula>
    </cfRule>
    <cfRule type="expression" dxfId="6389" priority="12079">
      <formula>$H352="ANTECIPAÇÃO FERIADO"</formula>
    </cfRule>
    <cfRule type="expression" dxfId="6388" priority="12080">
      <formula>$H352="FERIADO"</formula>
    </cfRule>
    <cfRule type="expression" dxfId="6387" priority="12081">
      <formula>$H352="RECESSO"</formula>
    </cfRule>
    <cfRule type="expression" dxfId="6386" priority="12082">
      <formula>$H352="RAP - Reunião de Acompanhamento Pedagógico"</formula>
    </cfRule>
    <cfRule type="expression" dxfId="6385" priority="12083">
      <formula>$A352=7</formula>
    </cfRule>
    <cfRule type="expression" dxfId="6384" priority="12084">
      <formula>$A352=1</formula>
    </cfRule>
    <cfRule type="expression" dxfId="6383" priority="12085">
      <formula>$H352="RECESSO ESCOLAR"</formula>
    </cfRule>
  </conditionalFormatting>
  <conditionalFormatting sqref="C19:D20 G19:G20">
    <cfRule type="expression" dxfId="6382" priority="22276">
      <formula>$H19="REMATRÍCULA"</formula>
    </cfRule>
    <cfRule type="expression" dxfId="6381" priority="22277">
      <formula>$H19="CAPACITAÇÃO"</formula>
    </cfRule>
    <cfRule type="expression" dxfId="6380" priority="22278">
      <formula>$H19="ANTECIPAÇÃO FERIADO"</formula>
    </cfRule>
    <cfRule type="expression" dxfId="6379" priority="22279">
      <formula>$H19="FERIADO"</formula>
    </cfRule>
    <cfRule type="expression" dxfId="6378" priority="22280">
      <formula>$H19="RECESSO"</formula>
    </cfRule>
    <cfRule type="expression" dxfId="6377" priority="22281">
      <formula>$H19="RAP - Reunião de Acompanhamento Pedagógico"</formula>
    </cfRule>
  </conditionalFormatting>
  <conditionalFormatting sqref="C26:D27 G26:G27">
    <cfRule type="expression" dxfId="6376" priority="22156">
      <formula>$H26="REMATRÍCULA"</formula>
    </cfRule>
    <cfRule type="expression" dxfId="6375" priority="22157">
      <formula>$H26="CAPACITAÇÃO"</formula>
    </cfRule>
    <cfRule type="expression" dxfId="6374" priority="22158">
      <formula>$H26="ANTECIPAÇÃO FERIADO"</formula>
    </cfRule>
    <cfRule type="expression" dxfId="6373" priority="22159">
      <formula>$H26="FERIADO"</formula>
    </cfRule>
    <cfRule type="expression" dxfId="6372" priority="22160">
      <formula>$H26="RECESSO"</formula>
    </cfRule>
    <cfRule type="expression" dxfId="6371" priority="22161">
      <formula>$H26="RAP - Reunião de Acompanhamento Pedagógico"</formula>
    </cfRule>
  </conditionalFormatting>
  <conditionalFormatting sqref="C40:D40 G40">
    <cfRule type="expression" dxfId="6370" priority="21756">
      <formula>$H40="REMATRÍCULA"</formula>
    </cfRule>
    <cfRule type="expression" dxfId="6369" priority="21757">
      <formula>$H40="CAPACITAÇÃO"</formula>
    </cfRule>
    <cfRule type="expression" dxfId="6368" priority="21758">
      <formula>$H40="ANTECIPAÇÃO FERIADO"</formula>
    </cfRule>
    <cfRule type="expression" dxfId="6367" priority="21759">
      <formula>$H40="FERIADO"</formula>
    </cfRule>
    <cfRule type="expression" dxfId="6366" priority="21760">
      <formula>$H40="RECESSO"</formula>
    </cfRule>
    <cfRule type="expression" dxfId="6365" priority="21761">
      <formula>$H40="RAP - Reunião de Acompanhamento Pedagógico"</formula>
    </cfRule>
  </conditionalFormatting>
  <conditionalFormatting sqref="C54:D55 G54:G55">
    <cfRule type="expression" dxfId="6364" priority="21636">
      <formula>$H54="REMATRÍCULA"</formula>
    </cfRule>
    <cfRule type="expression" dxfId="6363" priority="21637">
      <formula>$H54="CAPACITAÇÃO"</formula>
    </cfRule>
    <cfRule type="expression" dxfId="6362" priority="21638">
      <formula>$H54="ANTECIPAÇÃO FERIADO"</formula>
    </cfRule>
    <cfRule type="expression" dxfId="6361" priority="21639">
      <formula>$H54="FERIADO"</formula>
    </cfRule>
    <cfRule type="expression" dxfId="6360" priority="21640">
      <formula>$H54="RECESSO"</formula>
    </cfRule>
    <cfRule type="expression" dxfId="6359" priority="21641">
      <formula>$H54="RAP - Reunião de Acompanhamento Pedagógico"</formula>
    </cfRule>
  </conditionalFormatting>
  <conditionalFormatting sqref="C61:D62">
    <cfRule type="expression" dxfId="6358" priority="500">
      <formula>$H61="REMATRÍCULA"</formula>
    </cfRule>
    <cfRule type="expression" dxfId="6357" priority="501">
      <formula>$H61="CAPACITAÇÃO"</formula>
    </cfRule>
    <cfRule type="expression" dxfId="6356" priority="502">
      <formula>$H61="ANTECIPAÇÃO FERIADO"</formula>
    </cfRule>
    <cfRule type="expression" dxfId="6355" priority="503">
      <formula>$H61="FERIADO"</formula>
    </cfRule>
    <cfRule type="expression" dxfId="6354" priority="504">
      <formula>$H61="RECESSO"</formula>
    </cfRule>
    <cfRule type="expression" dxfId="6353" priority="505">
      <formula>$H61="RAP - Reunião de Acompanhamento Pedagógico"</formula>
    </cfRule>
  </conditionalFormatting>
  <conditionalFormatting sqref="C63:D65 G63:G65">
    <cfRule type="expression" dxfId="6352" priority="10737">
      <formula>$H63="REMATRÍCULA"</formula>
    </cfRule>
    <cfRule type="expression" dxfId="6351" priority="10738">
      <formula>$H63="CAPACITAÇÃO"</formula>
    </cfRule>
    <cfRule type="expression" dxfId="6350" priority="10739">
      <formula>$H63="ANTECIPAÇÃO FERIADO"</formula>
    </cfRule>
    <cfRule type="expression" dxfId="6349" priority="10740">
      <formula>$H63="FERIADO"</formula>
    </cfRule>
    <cfRule type="expression" dxfId="6348" priority="10741">
      <formula>$H63="RECESSO"</formula>
    </cfRule>
    <cfRule type="expression" dxfId="6347" priority="10742">
      <formula>$H63="RAP - Reunião de Acompanhamento Pedagógico"</formula>
    </cfRule>
  </conditionalFormatting>
  <conditionalFormatting sqref="C68:D69 G68:G69">
    <cfRule type="expression" dxfId="6346" priority="21396">
      <formula>$H68="REMATRÍCULA"</formula>
    </cfRule>
    <cfRule type="expression" dxfId="6345" priority="21397">
      <formula>$H68="CAPACITAÇÃO"</formula>
    </cfRule>
    <cfRule type="expression" dxfId="6344" priority="21398">
      <formula>$H68="ANTECIPAÇÃO FERIADO"</formula>
    </cfRule>
    <cfRule type="expression" dxfId="6343" priority="21399">
      <formula>$H68="FERIADO"</formula>
    </cfRule>
    <cfRule type="expression" dxfId="6342" priority="21400">
      <formula>$H68="RECESSO"</formula>
    </cfRule>
    <cfRule type="expression" dxfId="6341" priority="21401">
      <formula>$H68="RAP - Reunião de Acompanhamento Pedagógico"</formula>
    </cfRule>
  </conditionalFormatting>
  <conditionalFormatting sqref="C75:D76 G75:G76">
    <cfRule type="expression" dxfId="6340" priority="21221">
      <formula>$H75="RAP - Reunião de Acompanhamento Pedagógico"</formula>
    </cfRule>
  </conditionalFormatting>
  <conditionalFormatting sqref="C82:D83 G82:G83">
    <cfRule type="expression" dxfId="6339" priority="21041">
      <formula>$H82="RAP - Reunião de Acompanhamento Pedagógico"</formula>
    </cfRule>
  </conditionalFormatting>
  <conditionalFormatting sqref="C96:D97 G96:G97">
    <cfRule type="expression" dxfId="6338" priority="14156">
      <formula>$H96="REMATRÍCULA"</formula>
    </cfRule>
    <cfRule type="expression" dxfId="6337" priority="14157">
      <formula>$H96="CAPACITAÇÃO"</formula>
    </cfRule>
    <cfRule type="expression" dxfId="6336" priority="14158">
      <formula>$H96="ANTECIPAÇÃO FERIADO"</formula>
    </cfRule>
    <cfRule type="expression" dxfId="6335" priority="14159">
      <formula>$H96="FERIADO"</formula>
    </cfRule>
    <cfRule type="expression" dxfId="6334" priority="14160">
      <formula>$H96="RECESSO"</formula>
    </cfRule>
  </conditionalFormatting>
  <conditionalFormatting sqref="C96:D97 G96:G99">
    <cfRule type="expression" dxfId="6333" priority="14161">
      <formula>$H96="RAP - Reunião de Acompanhamento Pedagógico"</formula>
    </cfRule>
  </conditionalFormatting>
  <conditionalFormatting sqref="C103:D104 G103:G104">
    <cfRule type="expression" dxfId="6332" priority="14056">
      <formula>$H103="REMATRÍCULA"</formula>
    </cfRule>
    <cfRule type="expression" dxfId="6331" priority="14057">
      <formula>$H103="CAPACITAÇÃO"</formula>
    </cfRule>
    <cfRule type="expression" dxfId="6330" priority="14058">
      <formula>$H103="ANTECIPAÇÃO FERIADO"</formula>
    </cfRule>
    <cfRule type="expression" dxfId="6329" priority="14059">
      <formula>$H103="FERIADO"</formula>
    </cfRule>
    <cfRule type="expression" dxfId="6328" priority="14060">
      <formula>$H103="RECESSO"</formula>
    </cfRule>
    <cfRule type="expression" dxfId="6327" priority="14061">
      <formula>$H103="RAP - Reunião de Acompanhamento Pedagógico"</formula>
    </cfRule>
  </conditionalFormatting>
  <conditionalFormatting sqref="C106:D106 G106">
    <cfRule type="expression" dxfId="6326" priority="34">
      <formula>$H106="REMATRÍCULA"</formula>
    </cfRule>
    <cfRule type="expression" dxfId="6325" priority="35">
      <formula>$H106="CAPACITAÇÃO"</formula>
    </cfRule>
    <cfRule type="expression" dxfId="6324" priority="36">
      <formula>$H106="ANTECIPAÇÃO FERIADO"</formula>
    </cfRule>
    <cfRule type="expression" dxfId="6323" priority="37">
      <formula>$H106="FERIADO"</formula>
    </cfRule>
    <cfRule type="expression" dxfId="6322" priority="38">
      <formula>$H106="RECESSO"</formula>
    </cfRule>
  </conditionalFormatting>
  <conditionalFormatting sqref="C110:D111 G110:G111">
    <cfRule type="expression" dxfId="6321" priority="13976">
      <formula>$H110="REMATRÍCULA"</formula>
    </cfRule>
    <cfRule type="expression" dxfId="6320" priority="13977">
      <formula>$H110="CAPACITAÇÃO"</formula>
    </cfRule>
    <cfRule type="expression" dxfId="6319" priority="13978">
      <formula>$H110="ANTECIPAÇÃO FERIADO"</formula>
    </cfRule>
    <cfRule type="expression" dxfId="6318" priority="13979">
      <formula>$H110="FERIADO"</formula>
    </cfRule>
    <cfRule type="expression" dxfId="6317" priority="13980">
      <formula>$H110="RECESSO"</formula>
    </cfRule>
    <cfRule type="expression" dxfId="6316" priority="13981">
      <formula>$H110="RAP - Reunião de Acompanhamento Pedagógico"</formula>
    </cfRule>
  </conditionalFormatting>
  <conditionalFormatting sqref="C116:D118 G116:G118">
    <cfRule type="expression" dxfId="6315" priority="13816">
      <formula>$H116="REMATRÍCULA"</formula>
    </cfRule>
    <cfRule type="expression" dxfId="6314" priority="13817">
      <formula>$H116="CAPACITAÇÃO"</formula>
    </cfRule>
    <cfRule type="expression" dxfId="6313" priority="13818">
      <formula>$H116="ANTECIPAÇÃO FERIADO"</formula>
    </cfRule>
    <cfRule type="expression" dxfId="6312" priority="13819">
      <formula>$H116="FERIADO"</formula>
    </cfRule>
    <cfRule type="expression" dxfId="6311" priority="13820">
      <formula>$H116="RECESSO"</formula>
    </cfRule>
  </conditionalFormatting>
  <conditionalFormatting sqref="C124:D125 G124:G125">
    <cfRule type="expression" dxfId="6310" priority="13736">
      <formula>$H124="REMATRÍCULA"</formula>
    </cfRule>
    <cfRule type="expression" dxfId="6309" priority="13737">
      <formula>$H124="CAPACITAÇÃO"</formula>
    </cfRule>
    <cfRule type="expression" dxfId="6308" priority="13738">
      <formula>$H124="ANTECIPAÇÃO FERIADO"</formula>
    </cfRule>
    <cfRule type="expression" dxfId="6307" priority="13739">
      <formula>$H124="FERIADO"</formula>
    </cfRule>
    <cfRule type="expression" dxfId="6306" priority="13740">
      <formula>$H124="RECESSO"</formula>
    </cfRule>
    <cfRule type="expression" dxfId="6305" priority="13741">
      <formula>$H124="RAP - Reunião de Acompanhamento Pedagógico"</formula>
    </cfRule>
  </conditionalFormatting>
  <conditionalFormatting sqref="C129:D132 G129:G132">
    <cfRule type="expression" dxfId="6304" priority="13656">
      <formula>$H129="REMATRÍCULA"</formula>
    </cfRule>
    <cfRule type="expression" dxfId="6303" priority="13657">
      <formula>$H129="CAPACITAÇÃO"</formula>
    </cfRule>
    <cfRule type="expression" dxfId="6302" priority="13658">
      <formula>$H129="ANTECIPAÇÃO FERIADO"</formula>
    </cfRule>
    <cfRule type="expression" dxfId="6301" priority="13659">
      <formula>$H129="FERIADO"</formula>
    </cfRule>
    <cfRule type="expression" dxfId="6300" priority="13660">
      <formula>$H129="RECESSO"</formula>
    </cfRule>
    <cfRule type="expression" dxfId="6299" priority="13661">
      <formula>$H129="RAP - Reunião de Acompanhamento Pedagógico"</formula>
    </cfRule>
  </conditionalFormatting>
  <conditionalFormatting sqref="C136:D139 G136:G139">
    <cfRule type="expression" dxfId="6298" priority="13576">
      <formula>$H136="REMATRÍCULA"</formula>
    </cfRule>
    <cfRule type="expression" dxfId="6297" priority="13577">
      <formula>$H136="CAPACITAÇÃO"</formula>
    </cfRule>
    <cfRule type="expression" dxfId="6296" priority="13578">
      <formula>$H136="ANTECIPAÇÃO FERIADO"</formula>
    </cfRule>
    <cfRule type="expression" dxfId="6295" priority="13579">
      <formula>$H136="FERIADO"</formula>
    </cfRule>
    <cfRule type="expression" dxfId="6294" priority="13580">
      <formula>$H136="RECESSO"</formula>
    </cfRule>
    <cfRule type="expression" dxfId="6293" priority="13581">
      <formula>$H136="RAP - Reunião de Acompanhamento Pedagógico"</formula>
    </cfRule>
  </conditionalFormatting>
  <conditionalFormatting sqref="C142:D146 G142:G146">
    <cfRule type="expression" dxfId="6292" priority="13496">
      <formula>$H142="REMATRÍCULA"</formula>
    </cfRule>
    <cfRule type="expression" dxfId="6291" priority="13497">
      <formula>$H142="CAPACITAÇÃO"</formula>
    </cfRule>
    <cfRule type="expression" dxfId="6290" priority="13498">
      <formula>$H142="ANTECIPAÇÃO FERIADO"</formula>
    </cfRule>
    <cfRule type="expression" dxfId="6289" priority="13499">
      <formula>$H142="FERIADO"</formula>
    </cfRule>
    <cfRule type="expression" dxfId="6288" priority="13500">
      <formula>$H142="RECESSO"</formula>
    </cfRule>
    <cfRule type="expression" dxfId="6287" priority="13501">
      <formula>$H142="RAP - Reunião de Acompanhamento Pedagógico"</formula>
    </cfRule>
  </conditionalFormatting>
  <conditionalFormatting sqref="C149:D150 G149:G150">
    <cfRule type="expression" dxfId="6286" priority="13416">
      <formula>$H149="REMATRÍCULA"</formula>
    </cfRule>
    <cfRule type="expression" dxfId="6285" priority="13417">
      <formula>$H149="CAPACITAÇÃO"</formula>
    </cfRule>
    <cfRule type="expression" dxfId="6284" priority="13418">
      <formula>$H149="ANTECIPAÇÃO FERIADO"</formula>
    </cfRule>
    <cfRule type="expression" dxfId="6283" priority="13419">
      <formula>$H149="FERIADO"</formula>
    </cfRule>
    <cfRule type="expression" dxfId="6282" priority="13420">
      <formula>$H149="RECESSO"</formula>
    </cfRule>
    <cfRule type="expression" dxfId="6281" priority="13421">
      <formula>$H149="RAP - Reunião de Acompanhamento Pedagógico"</formula>
    </cfRule>
  </conditionalFormatting>
  <conditionalFormatting sqref="C156:D160 G156:G160">
    <cfRule type="expression" dxfId="6280" priority="13256">
      <formula>$H156="REMATRÍCULA"</formula>
    </cfRule>
    <cfRule type="expression" dxfId="6279" priority="13257">
      <formula>$H156="CAPACITAÇÃO"</formula>
    </cfRule>
    <cfRule type="expression" dxfId="6278" priority="13258">
      <formula>$H156="ANTECIPAÇÃO FERIADO"</formula>
    </cfRule>
    <cfRule type="expression" dxfId="6277" priority="13259">
      <formula>$H156="FERIADO"</formula>
    </cfRule>
    <cfRule type="expression" dxfId="6276" priority="13260">
      <formula>$H156="RECESSO"</formula>
    </cfRule>
  </conditionalFormatting>
  <conditionalFormatting sqref="C170:D170 G170 C172:D174 G172:G174">
    <cfRule type="expression" dxfId="6275" priority="19056">
      <formula>$H170="REMATRÍCULA"</formula>
    </cfRule>
    <cfRule type="expression" dxfId="6274" priority="19057">
      <formula>$H170="CAPACITAÇÃO"</formula>
    </cfRule>
    <cfRule type="expression" dxfId="6273" priority="19058">
      <formula>$H170="ANTECIPAÇÃO FERIADO"</formula>
    </cfRule>
    <cfRule type="expression" dxfId="6272" priority="19059">
      <formula>$H170="FERIADO"</formula>
    </cfRule>
    <cfRule type="expression" dxfId="6271" priority="19060">
      <formula>$H170="RECESSO"</formula>
    </cfRule>
    <cfRule type="expression" dxfId="6270" priority="19061">
      <formula>$H170="RAP - Reunião de Acompanhamento Pedagógico"</formula>
    </cfRule>
  </conditionalFormatting>
  <conditionalFormatting sqref="C177:D180 G177:G180">
    <cfRule type="expression" dxfId="6269" priority="18996">
      <formula>$H177="REMATRÍCULA"</formula>
    </cfRule>
    <cfRule type="expression" dxfId="6268" priority="18997">
      <formula>$H177="CAPACITAÇÃO"</formula>
    </cfRule>
    <cfRule type="expression" dxfId="6267" priority="18998">
      <formula>$H177="ANTECIPAÇÃO FERIADO"</formula>
    </cfRule>
    <cfRule type="expression" dxfId="6266" priority="18999">
      <formula>$H177="FERIADO"</formula>
    </cfRule>
    <cfRule type="expression" dxfId="6265" priority="19000">
      <formula>$H177="RECESSO"</formula>
    </cfRule>
    <cfRule type="expression" dxfId="6264" priority="19001">
      <formula>$H177="RAP - Reunião de Acompanhamento Pedagógico"</formula>
    </cfRule>
  </conditionalFormatting>
  <conditionalFormatting sqref="C184:D188 G184:G188">
    <cfRule type="expression" dxfId="6263" priority="18936">
      <formula>$H184="REMATRÍCULA"</formula>
    </cfRule>
    <cfRule type="expression" dxfId="6262" priority="18937">
      <formula>$H184="CAPACITAÇÃO"</formula>
    </cfRule>
    <cfRule type="expression" dxfId="6261" priority="18938">
      <formula>$H184="ANTECIPAÇÃO FERIADO"</formula>
    </cfRule>
    <cfRule type="expression" dxfId="6260" priority="18939">
      <formula>$H184="FERIADO"</formula>
    </cfRule>
    <cfRule type="expression" dxfId="6259" priority="18940">
      <formula>$H184="RECESSO"</formula>
    </cfRule>
    <cfRule type="expression" dxfId="6258" priority="18941">
      <formula>$H184="RAP - Reunião de Acompanhamento Pedagógico"</formula>
    </cfRule>
  </conditionalFormatting>
  <conditionalFormatting sqref="C191:D195 G191:G195">
    <cfRule type="expression" dxfId="6257" priority="18876">
      <formula>$H191="REMATRÍCULA"</formula>
    </cfRule>
    <cfRule type="expression" dxfId="6256" priority="18877">
      <formula>$H191="CAPACITAÇÃO"</formula>
    </cfRule>
    <cfRule type="expression" dxfId="6255" priority="18878">
      <formula>$H191="ANTECIPAÇÃO FERIADO"</formula>
    </cfRule>
    <cfRule type="expression" dxfId="6254" priority="18879">
      <formula>$H191="FERIADO"</formula>
    </cfRule>
    <cfRule type="expression" dxfId="6253" priority="18880">
      <formula>$H191="RECESSO"</formula>
    </cfRule>
    <cfRule type="expression" dxfId="6252" priority="18881">
      <formula>$H191="RAP - Reunião de Acompanhamento Pedagógico"</formula>
    </cfRule>
  </conditionalFormatting>
  <conditionalFormatting sqref="C198:D202 G198:G202">
    <cfRule type="expression" dxfId="6251" priority="18816">
      <formula>$H198="REMATRÍCULA"</formula>
    </cfRule>
    <cfRule type="expression" dxfId="6250" priority="18817">
      <formula>$H198="CAPACITAÇÃO"</formula>
    </cfRule>
    <cfRule type="expression" dxfId="6249" priority="18818">
      <formula>$H198="ANTECIPAÇÃO FERIADO"</formula>
    </cfRule>
    <cfRule type="expression" dxfId="6248" priority="18819">
      <formula>$H198="FERIADO"</formula>
    </cfRule>
    <cfRule type="expression" dxfId="6247" priority="18820">
      <formula>$H198="RECESSO"</formula>
    </cfRule>
    <cfRule type="expression" dxfId="6246" priority="18821">
      <formula>$H198="RAP - Reunião de Acompanhamento Pedagógico"</formula>
    </cfRule>
  </conditionalFormatting>
  <conditionalFormatting sqref="C3:E6 G3:G6">
    <cfRule type="expression" dxfId="6245" priority="22516">
      <formula>$H3="REMATRÍCULA"</formula>
    </cfRule>
    <cfRule type="expression" dxfId="6244" priority="22517">
      <formula>$H3="CAPACITAÇÃO"</formula>
    </cfRule>
    <cfRule type="expression" dxfId="6243" priority="22518">
      <formula>$H3="ANTECIPAÇÃO FERIADO"</formula>
    </cfRule>
    <cfRule type="expression" dxfId="6242" priority="22519">
      <formula>$H3="FERIADO"</formula>
    </cfRule>
    <cfRule type="expression" dxfId="6241" priority="22520">
      <formula>$H3="RECESSO"</formula>
    </cfRule>
    <cfRule type="expression" dxfId="6240" priority="22521">
      <formula>$H3="RAP - Reunião de Acompanhamento Pedagógico"</formula>
    </cfRule>
  </conditionalFormatting>
  <conditionalFormatting sqref="C12:E13 G12:G13">
    <cfRule type="expression" dxfId="6239" priority="22396">
      <formula>$H12="REMATRÍCULA"</formula>
    </cfRule>
    <cfRule type="expression" dxfId="6238" priority="22397">
      <formula>$H12="CAPACITAÇÃO"</formula>
    </cfRule>
    <cfRule type="expression" dxfId="6237" priority="22398">
      <formula>$H12="ANTECIPAÇÃO FERIADO"</formula>
    </cfRule>
    <cfRule type="expression" dxfId="6236" priority="22399">
      <formula>$H12="FERIADO"</formula>
    </cfRule>
    <cfRule type="expression" dxfId="6235" priority="22400">
      <formula>$H12="RECESSO"</formula>
    </cfRule>
    <cfRule type="expression" dxfId="6234" priority="22401">
      <formula>$H12="RAP - Reunião de Acompanhamento Pedagógico"</formula>
    </cfRule>
  </conditionalFormatting>
  <conditionalFormatting sqref="C215:E216">
    <cfRule type="expression" dxfId="6233" priority="15894">
      <formula>$H215="Recuperação Semestral"</formula>
    </cfRule>
    <cfRule type="expression" dxfId="6232" priority="15895">
      <formula>$H215="REMATRÍCULA"</formula>
    </cfRule>
    <cfRule type="expression" dxfId="6231" priority="15896">
      <formula>$H215="CAPACITAÇÃO"</formula>
    </cfRule>
    <cfRule type="expression" dxfId="6230" priority="15897">
      <formula>$H215="Aula Cancelada"</formula>
    </cfRule>
    <cfRule type="expression" dxfId="6229" priority="15898">
      <formula>$H215="ANTECIPAÇÃO FERIADO"</formula>
    </cfRule>
    <cfRule type="expression" dxfId="6228" priority="15899">
      <formula>$H215="FERIADO"</formula>
    </cfRule>
    <cfRule type="expression" dxfId="6227" priority="15900">
      <formula>$H215="RECESSO"</formula>
    </cfRule>
    <cfRule type="expression" dxfId="6226" priority="15901">
      <formula>$H215="RAP - Reunião de Acompanhamento Pedagógico"</formula>
    </cfRule>
  </conditionalFormatting>
  <conditionalFormatting sqref="C219:E223">
    <cfRule type="expression" dxfId="6225" priority="15834">
      <formula>$H219="Recuperação Semestral"</formula>
    </cfRule>
    <cfRule type="expression" dxfId="6224" priority="15835">
      <formula>$H219="REMATRÍCULA"</formula>
    </cfRule>
    <cfRule type="expression" dxfId="6223" priority="15836">
      <formula>$H219="CAPACITAÇÃO"</formula>
    </cfRule>
    <cfRule type="expression" dxfId="6222" priority="15837">
      <formula>$H219="Aula Cancelada"</formula>
    </cfRule>
    <cfRule type="expression" dxfId="6221" priority="15838">
      <formula>$H219="ANTECIPAÇÃO FERIADO"</formula>
    </cfRule>
    <cfRule type="expression" dxfId="6220" priority="15839">
      <formula>$H219="FERIADO"</formula>
    </cfRule>
    <cfRule type="expression" dxfId="6219" priority="15840">
      <formula>$H219="RECESSO"</formula>
    </cfRule>
    <cfRule type="expression" dxfId="6218" priority="15841">
      <formula>$H219="RAP - Reunião de Acompanhamento Pedagógico"</formula>
    </cfRule>
  </conditionalFormatting>
  <conditionalFormatting sqref="C226:E230">
    <cfRule type="expression" dxfId="6217" priority="15774">
      <formula>$H226="Recuperação Semestral"</formula>
    </cfRule>
    <cfRule type="expression" dxfId="6216" priority="15775">
      <formula>$H226="REMATRÍCULA"</formula>
    </cfRule>
    <cfRule type="expression" dxfId="6215" priority="15776">
      <formula>$H226="CAPACITAÇÃO"</formula>
    </cfRule>
    <cfRule type="expression" dxfId="6214" priority="15777">
      <formula>$H226="Aula Cancelada"</formula>
    </cfRule>
    <cfRule type="expression" dxfId="6213" priority="15778">
      <formula>$H226="ANTECIPAÇÃO FERIADO"</formula>
    </cfRule>
    <cfRule type="expression" dxfId="6212" priority="15779">
      <formula>$H226="FERIADO"</formula>
    </cfRule>
    <cfRule type="expression" dxfId="6211" priority="15780">
      <formula>$H226="RECESSO"</formula>
    </cfRule>
    <cfRule type="expression" dxfId="6210" priority="15781">
      <formula>$H226="RAP - Reunião de Acompanhamento Pedagógico"</formula>
    </cfRule>
  </conditionalFormatting>
  <conditionalFormatting sqref="C233:E237">
    <cfRule type="expression" dxfId="6209" priority="15714">
      <formula>$H233="Recuperação Semestral"</formula>
    </cfRule>
    <cfRule type="expression" dxfId="6208" priority="15715">
      <formula>$H233="REMATRÍCULA"</formula>
    </cfRule>
    <cfRule type="expression" dxfId="6207" priority="15716">
      <formula>$H233="CAPACITAÇÃO"</formula>
    </cfRule>
    <cfRule type="expression" dxfId="6206" priority="15717">
      <formula>$H233="Aula Cancelada"</formula>
    </cfRule>
    <cfRule type="expression" dxfId="6205" priority="15718">
      <formula>$H233="ANTECIPAÇÃO FERIADO"</formula>
    </cfRule>
    <cfRule type="expression" dxfId="6204" priority="15719">
      <formula>$H233="FERIADO"</formula>
    </cfRule>
    <cfRule type="expression" dxfId="6203" priority="15720">
      <formula>$H233="RECESSO"</formula>
    </cfRule>
    <cfRule type="expression" dxfId="6202" priority="15721">
      <formula>$H233="RAP - Reunião de Acompanhamento Pedagógico"</formula>
    </cfRule>
  </conditionalFormatting>
  <conditionalFormatting sqref="C240:E243">
    <cfRule type="expression" dxfId="6201" priority="15654">
      <formula>$H240="Recuperação Semestral"</formula>
    </cfRule>
    <cfRule type="expression" dxfId="6200" priority="15655">
      <formula>$H240="REMATRÍCULA"</formula>
    </cfRule>
    <cfRule type="expression" dxfId="6199" priority="15656">
      <formula>$H240="CAPACITAÇÃO"</formula>
    </cfRule>
    <cfRule type="expression" dxfId="6198" priority="15657">
      <formula>$H240="Aula Cancelada"</formula>
    </cfRule>
    <cfRule type="expression" dxfId="6197" priority="15658">
      <formula>$H240="ANTECIPAÇÃO FERIADO"</formula>
    </cfRule>
    <cfRule type="expression" dxfId="6196" priority="15659">
      <formula>$H240="FERIADO"</formula>
    </cfRule>
    <cfRule type="expression" dxfId="6195" priority="15660">
      <formula>$H240="RECESSO"</formula>
    </cfRule>
    <cfRule type="expression" dxfId="6194" priority="15661">
      <formula>$H240="RAP - Reunião de Acompanhamento Pedagógico"</formula>
    </cfRule>
  </conditionalFormatting>
  <conditionalFormatting sqref="C244:E244">
    <cfRule type="expression" dxfId="6193" priority="4011">
      <formula>$H244="Recuperação Semestral"</formula>
    </cfRule>
    <cfRule type="expression" dxfId="6192" priority="4012">
      <formula>$H244="REMATRÍCULA"</formula>
    </cfRule>
    <cfRule type="expression" dxfId="6191" priority="4013">
      <formula>$H244="CAPACITAÇÃO"</formula>
    </cfRule>
    <cfRule type="expression" dxfId="6190" priority="4014">
      <formula>$H244="Aula Cancelada"</formula>
    </cfRule>
    <cfRule type="expression" dxfId="6189" priority="4015">
      <formula>$H244="ANTECIPAÇÃO FERIADO"</formula>
    </cfRule>
    <cfRule type="expression" dxfId="6188" priority="4016">
      <formula>$H244="FERIADO"</formula>
    </cfRule>
    <cfRule type="expression" dxfId="6187" priority="4017">
      <formula>$H244="RECESSO"</formula>
    </cfRule>
    <cfRule type="expression" dxfId="6186" priority="4018">
      <formula>$H244="RAP - Reunião de Acompanhamento Pedagógico"</formula>
    </cfRule>
  </conditionalFormatting>
  <conditionalFormatting sqref="C247:E250">
    <cfRule type="expression" dxfId="6185" priority="15594">
      <formula>$H247="Recuperação Semestral"</formula>
    </cfRule>
    <cfRule type="expression" dxfId="6184" priority="15595">
      <formula>$H247="REMATRÍCULA"</formula>
    </cfRule>
    <cfRule type="expression" dxfId="6183" priority="15596">
      <formula>$H247="CAPACITAÇÃO"</formula>
    </cfRule>
    <cfRule type="expression" dxfId="6182" priority="15597">
      <formula>$H247="Aula Cancelada"</formula>
    </cfRule>
    <cfRule type="expression" dxfId="6181" priority="15598">
      <formula>$H247="ANTECIPAÇÃO FERIADO"</formula>
    </cfRule>
    <cfRule type="expression" dxfId="6180" priority="15599">
      <formula>$H247="FERIADO"</formula>
    </cfRule>
    <cfRule type="expression" dxfId="6179" priority="15600">
      <formula>$H247="RECESSO"</formula>
    </cfRule>
    <cfRule type="expression" dxfId="6178" priority="15601">
      <formula>$H247="RAP - Reunião de Acompanhamento Pedagógico"</formula>
    </cfRule>
  </conditionalFormatting>
  <conditionalFormatting sqref="C254:E258">
    <cfRule type="expression" dxfId="6177" priority="15534">
      <formula>$H254="Recuperação Semestral"</formula>
    </cfRule>
    <cfRule type="expression" dxfId="6176" priority="15535">
      <formula>$H254="REMATRÍCULA"</formula>
    </cfRule>
    <cfRule type="expression" dxfId="6175" priority="15536">
      <formula>$H254="CAPACITAÇÃO"</formula>
    </cfRule>
    <cfRule type="expression" dxfId="6174" priority="15537">
      <formula>$H254="Aula Cancelada"</formula>
    </cfRule>
    <cfRule type="expression" dxfId="6173" priority="15538">
      <formula>$H254="ANTECIPAÇÃO FERIADO"</formula>
    </cfRule>
    <cfRule type="expression" dxfId="6172" priority="15539">
      <formula>$H254="FERIADO"</formula>
    </cfRule>
    <cfRule type="expression" dxfId="6171" priority="15540">
      <formula>$H254="RECESSO"</formula>
    </cfRule>
    <cfRule type="expression" dxfId="6170" priority="15541">
      <formula>$H254="RAP - Reunião de Acompanhamento Pedagógico"</formula>
    </cfRule>
  </conditionalFormatting>
  <conditionalFormatting sqref="C261:E265">
    <cfRule type="expression" dxfId="6169" priority="15474">
      <formula>$H261="Recuperação Semestral"</formula>
    </cfRule>
    <cfRule type="expression" dxfId="6168" priority="15475">
      <formula>$H261="REMATRÍCULA"</formula>
    </cfRule>
    <cfRule type="expression" dxfId="6167" priority="15476">
      <formula>$H261="CAPACITAÇÃO"</formula>
    </cfRule>
    <cfRule type="expression" dxfId="6166" priority="15477">
      <formula>$H261="Aula Cancelada"</formula>
    </cfRule>
    <cfRule type="expression" dxfId="6165" priority="15478">
      <formula>$H261="ANTECIPAÇÃO FERIADO"</formula>
    </cfRule>
    <cfRule type="expression" dxfId="6164" priority="15479">
      <formula>$H261="FERIADO"</formula>
    </cfRule>
    <cfRule type="expression" dxfId="6163" priority="15480">
      <formula>$H261="RECESSO"</formula>
    </cfRule>
    <cfRule type="expression" dxfId="6162" priority="15481">
      <formula>$H261="RAP - Reunião de Acompanhamento Pedagógico"</formula>
    </cfRule>
  </conditionalFormatting>
  <conditionalFormatting sqref="C268:E272">
    <cfRule type="expression" dxfId="6161" priority="15414">
      <formula>$H268="Recuperação Semestral"</formula>
    </cfRule>
    <cfRule type="expression" dxfId="6160" priority="15415">
      <formula>$H268="REMATRÍCULA"</formula>
    </cfRule>
    <cfRule type="expression" dxfId="6159" priority="15416">
      <formula>$H268="CAPACITAÇÃO"</formula>
    </cfRule>
    <cfRule type="expression" dxfId="6158" priority="15417">
      <formula>$H268="Aula Cancelada"</formula>
    </cfRule>
    <cfRule type="expression" dxfId="6157" priority="15418">
      <formula>$H268="ANTECIPAÇÃO FERIADO"</formula>
    </cfRule>
    <cfRule type="expression" dxfId="6156" priority="15419">
      <formula>$H268="FERIADO"</formula>
    </cfRule>
    <cfRule type="expression" dxfId="6155" priority="15420">
      <formula>$H268="RECESSO"</formula>
    </cfRule>
    <cfRule type="expression" dxfId="6154" priority="15421">
      <formula>$H268="RAP - Reunião de Acompanhamento Pedagógico"</formula>
    </cfRule>
  </conditionalFormatting>
  <conditionalFormatting sqref="C276:E279">
    <cfRule type="expression" dxfId="6153" priority="15354">
      <formula>$H276="Recuperação Semestral"</formula>
    </cfRule>
    <cfRule type="expression" dxfId="6152" priority="15355">
      <formula>$H276="REMATRÍCULA"</formula>
    </cfRule>
    <cfRule type="expression" dxfId="6151" priority="15356">
      <formula>$H276="CAPACITAÇÃO"</formula>
    </cfRule>
    <cfRule type="expression" dxfId="6150" priority="15357">
      <formula>$H276="Aula Cancelada"</formula>
    </cfRule>
    <cfRule type="expression" dxfId="6149" priority="15358">
      <formula>$H276="ANTECIPAÇÃO FERIADO"</formula>
    </cfRule>
    <cfRule type="expression" dxfId="6148" priority="15359">
      <formula>$H276="FERIADO"</formula>
    </cfRule>
    <cfRule type="expression" dxfId="6147" priority="15360">
      <formula>$H276="RECESSO"</formula>
    </cfRule>
    <cfRule type="expression" dxfId="6146" priority="15361">
      <formula>$H276="RAP - Reunião de Acompanhamento Pedagógico"</formula>
    </cfRule>
  </conditionalFormatting>
  <conditionalFormatting sqref="C282:E285">
    <cfRule type="expression" dxfId="6145" priority="15294">
      <formula>$H282="Recuperação Semestral"</formula>
    </cfRule>
    <cfRule type="expression" dxfId="6144" priority="15295">
      <formula>$H282="REMATRÍCULA"</formula>
    </cfRule>
    <cfRule type="expression" dxfId="6143" priority="15296">
      <formula>$H282="CAPACITAÇÃO"</formula>
    </cfRule>
    <cfRule type="expression" dxfId="6142" priority="15297">
      <formula>$H282="Aula Cancelada"</formula>
    </cfRule>
    <cfRule type="expression" dxfId="6141" priority="15298">
      <formula>$H282="ANTECIPAÇÃO FERIADO"</formula>
    </cfRule>
    <cfRule type="expression" dxfId="6140" priority="15299">
      <formula>$H282="FERIADO"</formula>
    </cfRule>
    <cfRule type="expression" dxfId="6139" priority="15300">
      <formula>$H282="RECESSO"</formula>
    </cfRule>
    <cfRule type="expression" dxfId="6138" priority="15301">
      <formula>$H282="RAP - Reunião de Acompanhamento Pedagógico"</formula>
    </cfRule>
  </conditionalFormatting>
  <conditionalFormatting sqref="C289:E293">
    <cfRule type="expression" dxfId="6137" priority="15214">
      <formula>$H289="Recuperação Semestral"</formula>
    </cfRule>
    <cfRule type="expression" dxfId="6136" priority="15215">
      <formula>$H289="REMATRÍCULA"</formula>
    </cfRule>
    <cfRule type="expression" dxfId="6135" priority="15216">
      <formula>$H289="CAPACITAÇÃO"</formula>
    </cfRule>
    <cfRule type="expression" dxfId="6134" priority="15217">
      <formula>$H289="Aula Cancelada"</formula>
    </cfRule>
    <cfRule type="expression" dxfId="6133" priority="15218">
      <formula>$H289="ANTECIPAÇÃO FERIADO"</formula>
    </cfRule>
    <cfRule type="expression" dxfId="6132" priority="15219">
      <formula>$H289="FERIADO"</formula>
    </cfRule>
    <cfRule type="expression" dxfId="6131" priority="15220">
      <formula>$H289="RECESSO"</formula>
    </cfRule>
    <cfRule type="expression" dxfId="6130" priority="15221">
      <formula>$H289="RAP - Reunião de Acompanhamento Pedagógico"</formula>
    </cfRule>
  </conditionalFormatting>
  <conditionalFormatting sqref="C296:E300">
    <cfRule type="expression" dxfId="6129" priority="12306">
      <formula>$H296="Recuperação Semestral"</formula>
    </cfRule>
    <cfRule type="expression" dxfId="6128" priority="12317">
      <formula>$H296="REMATRÍCULA"</formula>
    </cfRule>
    <cfRule type="expression" dxfId="6127" priority="12318">
      <formula>$H296="CAPACITAÇÃO"</formula>
    </cfRule>
    <cfRule type="expression" dxfId="6126" priority="12319">
      <formula>$H296="ANTECIPAÇÃO FERIADO"</formula>
    </cfRule>
    <cfRule type="expression" dxfId="6125" priority="12320">
      <formula>$H296="FERIADO"</formula>
    </cfRule>
    <cfRule type="expression" dxfId="6124" priority="12321">
      <formula>$H296="RECESSO"</formula>
    </cfRule>
  </conditionalFormatting>
  <conditionalFormatting sqref="C91:G91">
    <cfRule type="expression" dxfId="6123" priority="6268">
      <formula>$H91="REMATRÍCULA"</formula>
    </cfRule>
    <cfRule type="expression" dxfId="6122" priority="6269">
      <formula>$H91="CAPACITAÇÃO"</formula>
    </cfRule>
    <cfRule type="expression" dxfId="6121" priority="6270">
      <formula>$H91="ANTECIPAÇÃO FERIADO"</formula>
    </cfRule>
    <cfRule type="expression" dxfId="6120" priority="6271">
      <formula>$H91="FERIADO"</formula>
    </cfRule>
    <cfRule type="expression" dxfId="6119" priority="6272">
      <formula>$H91="RECESSO"</formula>
    </cfRule>
    <cfRule type="expression" dxfId="6118" priority="6273">
      <formula>$H91="RAP - Reunião de Acompanhamento Pedagógico"</formula>
    </cfRule>
    <cfRule type="expression" dxfId="6117" priority="6274">
      <formula>$A91=7</formula>
    </cfRule>
    <cfRule type="expression" dxfId="6116" priority="6275">
      <formula>$A91=1</formula>
    </cfRule>
  </conditionalFormatting>
  <conditionalFormatting sqref="C105:G105 I105">
    <cfRule type="expression" dxfId="6115" priority="81">
      <formula>$H105="Recuperação Semestral"</formula>
    </cfRule>
    <cfRule type="expression" dxfId="6114" priority="82">
      <formula>$H105="REMATRÍCULA"</formula>
    </cfRule>
    <cfRule type="expression" dxfId="6113" priority="83">
      <formula>$H105="CAPACITAÇÃO"</formula>
    </cfRule>
    <cfRule type="expression" dxfId="6112" priority="84">
      <formula>$H105="Aula Cancelada"</formula>
    </cfRule>
    <cfRule type="expression" dxfId="6111" priority="85">
      <formula>$H105="ANTECIPAÇÃO FERIADO"</formula>
    </cfRule>
    <cfRule type="expression" dxfId="6110" priority="86">
      <formula>$H105="FERIADO"</formula>
    </cfRule>
    <cfRule type="expression" dxfId="6109" priority="87">
      <formula>$H105="RECESSO"</formula>
    </cfRule>
    <cfRule type="expression" dxfId="6108" priority="88">
      <formula>$H105="RAP - Reunião de Acompanhamento Pedagógico"</formula>
    </cfRule>
    <cfRule type="expression" dxfId="6107" priority="89">
      <formula>$A105=7</formula>
    </cfRule>
    <cfRule type="expression" dxfId="6106" priority="90">
      <formula>$A105=1</formula>
    </cfRule>
    <cfRule type="expression" dxfId="6105" priority="91">
      <formula>$H105="RECESSO ESCOLAR"</formula>
    </cfRule>
    <cfRule type="expression" dxfId="6104" priority="92">
      <formula>$H105="REMATRÍCULA"</formula>
    </cfRule>
    <cfRule type="expression" dxfId="6103" priority="93">
      <formula>$H105="CAPACITAÇÃO"</formula>
    </cfRule>
    <cfRule type="expression" dxfId="6102" priority="94">
      <formula>$H105="ANTECIPAÇÃO FERIADO"</formula>
    </cfRule>
    <cfRule type="expression" dxfId="6101" priority="95">
      <formula>$H105="FERIADO"</formula>
    </cfRule>
    <cfRule type="expression" dxfId="6100" priority="96">
      <formula>$H105="RECESSO"</formula>
    </cfRule>
    <cfRule type="expression" dxfId="6099" priority="97">
      <formula>$H105="RAP - Reunião de Acompanhamento Pedagógico"</formula>
    </cfRule>
    <cfRule type="expression" dxfId="6098" priority="98">
      <formula>$A105=7</formula>
    </cfRule>
    <cfRule type="expression" dxfId="6097" priority="99">
      <formula>$A105=1</formula>
    </cfRule>
    <cfRule type="expression" dxfId="6096" priority="100">
      <formula>$H105="RECESSO ESCOLAR"</formula>
    </cfRule>
  </conditionalFormatting>
  <conditionalFormatting sqref="C109:G109">
    <cfRule type="expression" dxfId="6095" priority="10769">
      <formula>$H109="REMATRÍCULA"</formula>
    </cfRule>
    <cfRule type="expression" dxfId="6094" priority="10770">
      <formula>$H109="CAPACITAÇÃO"</formula>
    </cfRule>
    <cfRule type="expression" dxfId="6093" priority="10771">
      <formula>$H109="ANTECIPAÇÃO FERIADO"</formula>
    </cfRule>
    <cfRule type="expression" dxfId="6092" priority="10772">
      <formula>$H109="FERIADO"</formula>
    </cfRule>
    <cfRule type="expression" dxfId="6091" priority="10773">
      <formula>$H109="RECESSO"</formula>
    </cfRule>
    <cfRule type="expression" dxfId="6090" priority="10774">
      <formula>$H109="RAP - Reunião de Acompanhamento Pedagógico"</formula>
    </cfRule>
    <cfRule type="expression" dxfId="6089" priority="10775">
      <formula>$A109=7</formula>
    </cfRule>
    <cfRule type="expression" dxfId="6088" priority="10776">
      <formula>$A109=1</formula>
    </cfRule>
    <cfRule type="expression" dxfId="6087" priority="10777">
      <formula>$H109="RECESSO ESCOLAR"</formula>
    </cfRule>
  </conditionalFormatting>
  <conditionalFormatting sqref="C112:G112">
    <cfRule type="expression" dxfId="6086" priority="22804">
      <formula>$H112="REMATRÍCULA"</formula>
    </cfRule>
    <cfRule type="expression" dxfId="6085" priority="22805">
      <formula>$H112="CAPACITAÇÃO"</formula>
    </cfRule>
    <cfRule type="expression" dxfId="6084" priority="22806">
      <formula>$H112="ANTECIPAÇÃO FERIADO"</formula>
    </cfRule>
    <cfRule type="expression" dxfId="6083" priority="22807">
      <formula>$H112="FERIADO"</formula>
    </cfRule>
    <cfRule type="expression" dxfId="6082" priority="22808">
      <formula>$H112="RECESSO"</formula>
    </cfRule>
    <cfRule type="expression" dxfId="6081" priority="22809">
      <formula>$H112="RAP - Reunião de Acompanhamento Pedagógico"</formula>
    </cfRule>
    <cfRule type="expression" dxfId="6080" priority="22810">
      <formula>$A112=7</formula>
    </cfRule>
    <cfRule type="expression" dxfId="6079" priority="22811">
      <formula>$A112=1</formula>
    </cfRule>
  </conditionalFormatting>
  <conditionalFormatting sqref="C112:G113">
    <cfRule type="expression" dxfId="6078" priority="22812">
      <formula>$H112="RECESSO ESCOLAR"</formula>
    </cfRule>
  </conditionalFormatting>
  <conditionalFormatting sqref="C113:G113">
    <cfRule type="expression" dxfId="6077" priority="4065">
      <formula>$H113="REMATRÍCULA"</formula>
    </cfRule>
    <cfRule type="expression" dxfId="6076" priority="4066">
      <formula>$H113="CAPACITAÇÃO"</formula>
    </cfRule>
    <cfRule type="expression" dxfId="6075" priority="4067">
      <formula>$H113="ANTECIPAÇÃO FERIADO"</formula>
    </cfRule>
    <cfRule type="expression" dxfId="6074" priority="4068">
      <formula>$H113="FERIADO"</formula>
    </cfRule>
    <cfRule type="expression" dxfId="6073" priority="4069">
      <formula>$H113="RECESSO"</formula>
    </cfRule>
    <cfRule type="expression" dxfId="6072" priority="4070">
      <formula>$H113="RAP - Reunião de Acompanhamento Pedagógico"</formula>
    </cfRule>
    <cfRule type="expression" dxfId="6071" priority="4071">
      <formula>$A113=7</formula>
    </cfRule>
    <cfRule type="expression" dxfId="6070" priority="4072">
      <formula>$A113=1</formula>
    </cfRule>
  </conditionalFormatting>
  <conditionalFormatting sqref="C141:G141">
    <cfRule type="expression" dxfId="6069" priority="22768">
      <formula>$H141="REMATRÍCULA"</formula>
    </cfRule>
    <cfRule type="expression" dxfId="6068" priority="22769">
      <formula>$H141="CAPACITAÇÃO"</formula>
    </cfRule>
    <cfRule type="expression" dxfId="6067" priority="22770">
      <formula>$H141="ANTECIPAÇÃO FERIADO"</formula>
    </cfRule>
    <cfRule type="expression" dxfId="6066" priority="22771">
      <formula>$H141="FERIADO"</formula>
    </cfRule>
    <cfRule type="expression" dxfId="6065" priority="22772">
      <formula>$H141="RECESSO"</formula>
    </cfRule>
    <cfRule type="expression" dxfId="6064" priority="22773">
      <formula>$H141="RAP - Reunião de Acompanhamento Pedagógico"</formula>
    </cfRule>
    <cfRule type="expression" dxfId="6063" priority="22774">
      <formula>$A141=7</formula>
    </cfRule>
    <cfRule type="expression" dxfId="6062" priority="22775">
      <formula>$A141=1</formula>
    </cfRule>
    <cfRule type="expression" dxfId="6061" priority="22776">
      <formula>$H141="RECESSO ESCOLAR"</formula>
    </cfRule>
  </conditionalFormatting>
  <conditionalFormatting sqref="C147:G148">
    <cfRule type="expression" dxfId="6060" priority="22759">
      <formula>$H147="REMATRÍCULA"</formula>
    </cfRule>
    <cfRule type="expression" dxfId="6059" priority="22760">
      <formula>$H147="CAPACITAÇÃO"</formula>
    </cfRule>
    <cfRule type="expression" dxfId="6058" priority="22761">
      <formula>$H147="ANTECIPAÇÃO FERIADO"</formula>
    </cfRule>
    <cfRule type="expression" dxfId="6057" priority="22762">
      <formula>$H147="FERIADO"</formula>
    </cfRule>
    <cfRule type="expression" dxfId="6056" priority="22763">
      <formula>$H147="RECESSO"</formula>
    </cfRule>
    <cfRule type="expression" dxfId="6055" priority="22764">
      <formula>$H147="RAP - Reunião de Acompanhamento Pedagógico"</formula>
    </cfRule>
    <cfRule type="expression" dxfId="6054" priority="22765">
      <formula>$A147=7</formula>
    </cfRule>
    <cfRule type="expression" dxfId="6053" priority="22766">
      <formula>$A147=1</formula>
    </cfRule>
    <cfRule type="expression" dxfId="6052" priority="22767">
      <formula>$H147="RECESSO ESCOLAR"</formula>
    </cfRule>
  </conditionalFormatting>
  <conditionalFormatting sqref="C154:G154">
    <cfRule type="expression" dxfId="6051" priority="22750">
      <formula>$H154="REMATRÍCULA"</formula>
    </cfRule>
    <cfRule type="expression" dxfId="6050" priority="22751">
      <formula>$H154="CAPACITAÇÃO"</formula>
    </cfRule>
    <cfRule type="expression" dxfId="6049" priority="22752">
      <formula>$H154="ANTECIPAÇÃO FERIADO"</formula>
    </cfRule>
    <cfRule type="expression" dxfId="6048" priority="22753">
      <formula>$H154="FERIADO"</formula>
    </cfRule>
    <cfRule type="expression" dxfId="6047" priority="22754">
      <formula>$H154="RECESSO"</formula>
    </cfRule>
    <cfRule type="expression" dxfId="6046" priority="22755">
      <formula>$H154="RAP - Reunião de Acompanhamento Pedagógico"</formula>
    </cfRule>
    <cfRule type="expression" dxfId="6045" priority="22756">
      <formula>$A154=7</formula>
    </cfRule>
    <cfRule type="expression" dxfId="6044" priority="22757">
      <formula>$A154=1</formula>
    </cfRule>
    <cfRule type="expression" dxfId="6043" priority="22758">
      <formula>$H154="RECESSO ESCOLAR"</formula>
    </cfRule>
  </conditionalFormatting>
  <conditionalFormatting sqref="C161:G162">
    <cfRule type="expression" dxfId="6042" priority="22741">
      <formula>$H161="REMATRÍCULA"</formula>
    </cfRule>
    <cfRule type="expression" dxfId="6041" priority="22742">
      <formula>$H161="CAPACITAÇÃO"</formula>
    </cfRule>
    <cfRule type="expression" dxfId="6040" priority="22743">
      <formula>$H161="ANTECIPAÇÃO FERIADO"</formula>
    </cfRule>
    <cfRule type="expression" dxfId="6039" priority="22744">
      <formula>$H161="FERIADO"</formula>
    </cfRule>
    <cfRule type="expression" dxfId="6038" priority="22745">
      <formula>$H161="RECESSO"</formula>
    </cfRule>
    <cfRule type="expression" dxfId="6037" priority="22746">
      <formula>$H161="RAP - Reunião de Acompanhamento Pedagógico"</formula>
    </cfRule>
    <cfRule type="expression" dxfId="6036" priority="22747">
      <formula>$A161=7</formula>
    </cfRule>
    <cfRule type="expression" dxfId="6035" priority="22748">
      <formula>$A161=1</formula>
    </cfRule>
    <cfRule type="expression" dxfId="6034" priority="22749">
      <formula>$H161="RECESSO ESCOLAR"</formula>
    </cfRule>
  </conditionalFormatting>
  <conditionalFormatting sqref="C168:G169">
    <cfRule type="expression" dxfId="6033" priority="22732">
      <formula>$H168="REMATRÍCULA"</formula>
    </cfRule>
    <cfRule type="expression" dxfId="6032" priority="22733">
      <formula>$H168="CAPACITAÇÃO"</formula>
    </cfRule>
    <cfRule type="expression" dxfId="6031" priority="22734">
      <formula>$H168="ANTECIPAÇÃO FERIADO"</formula>
    </cfRule>
    <cfRule type="expression" dxfId="6030" priority="22735">
      <formula>$H168="FERIADO"</formula>
    </cfRule>
    <cfRule type="expression" dxfId="6029" priority="22736">
      <formula>$H168="RECESSO"</formula>
    </cfRule>
    <cfRule type="expression" dxfId="6028" priority="22737">
      <formula>$H168="RAP - Reunião de Acompanhamento Pedagógico"</formula>
    </cfRule>
    <cfRule type="expression" dxfId="6027" priority="22738">
      <formula>$A168=7</formula>
    </cfRule>
    <cfRule type="expression" dxfId="6026" priority="22739">
      <formula>$A168=1</formula>
    </cfRule>
    <cfRule type="expression" dxfId="6025" priority="22740">
      <formula>$H168="RECESSO ESCOLAR"</formula>
    </cfRule>
  </conditionalFormatting>
  <conditionalFormatting sqref="C175:G176">
    <cfRule type="expression" dxfId="6024" priority="22723">
      <formula>$H175="REMATRÍCULA"</formula>
    </cfRule>
    <cfRule type="expression" dxfId="6023" priority="22724">
      <formula>$H175="CAPACITAÇÃO"</formula>
    </cfRule>
    <cfRule type="expression" dxfId="6022" priority="22725">
      <formula>$H175="ANTECIPAÇÃO FERIADO"</formula>
    </cfRule>
    <cfRule type="expression" dxfId="6021" priority="22726">
      <formula>$H175="FERIADO"</formula>
    </cfRule>
    <cfRule type="expression" dxfId="6020" priority="22727">
      <formula>$H175="RECESSO"</formula>
    </cfRule>
    <cfRule type="expression" dxfId="6019" priority="22728">
      <formula>$H175="RAP - Reunião de Acompanhamento Pedagógico"</formula>
    </cfRule>
    <cfRule type="expression" dxfId="6018" priority="22729">
      <formula>$A175=7</formula>
    </cfRule>
    <cfRule type="expression" dxfId="6017" priority="22730">
      <formula>$A175=1</formula>
    </cfRule>
    <cfRule type="expression" dxfId="6016" priority="22731">
      <formula>$H175="RECESSO ESCOLAR"</formula>
    </cfRule>
  </conditionalFormatting>
  <conditionalFormatting sqref="C181:G181 C183:G183">
    <cfRule type="expression" dxfId="6015" priority="22714">
      <formula>$H181="REMATRÍCULA"</formula>
    </cfRule>
    <cfRule type="expression" dxfId="6014" priority="22715">
      <formula>$H181="CAPACITAÇÃO"</formula>
    </cfRule>
    <cfRule type="expression" dxfId="6013" priority="22716">
      <formula>$H181="ANTECIPAÇÃO FERIADO"</formula>
    </cfRule>
    <cfRule type="expression" dxfId="6012" priority="22717">
      <formula>$H181="FERIADO"</formula>
    </cfRule>
    <cfRule type="expression" dxfId="6011" priority="22718">
      <formula>$H181="RECESSO"</formula>
    </cfRule>
    <cfRule type="expression" dxfId="6010" priority="22719">
      <formula>$H181="RAP - Reunião de Acompanhamento Pedagógico"</formula>
    </cfRule>
    <cfRule type="expression" dxfId="6009" priority="22720">
      <formula>$A181=7</formula>
    </cfRule>
    <cfRule type="expression" dxfId="6008" priority="22721">
      <formula>$A181=1</formula>
    </cfRule>
    <cfRule type="expression" dxfId="6007" priority="22722">
      <formula>$H181="RECESSO ESCOLAR"</formula>
    </cfRule>
  </conditionalFormatting>
  <conditionalFormatting sqref="C183:G183">
    <cfRule type="expression" dxfId="6006" priority="22665">
      <formula>$H183="Recuperação Semestral"</formula>
    </cfRule>
    <cfRule type="expression" dxfId="6005" priority="22676">
      <formula>$H183="REMATRÍCULA"</formula>
    </cfRule>
    <cfRule type="expression" dxfId="6004" priority="22677">
      <formula>$H183="CAPACITAÇÃO"</formula>
    </cfRule>
    <cfRule type="expression" dxfId="6003" priority="22678">
      <formula>$H183="ANTECIPAÇÃO FERIADO"</formula>
    </cfRule>
    <cfRule type="expression" dxfId="6002" priority="22679">
      <formula>$H183="FERIADO"</formula>
    </cfRule>
    <cfRule type="expression" dxfId="6001" priority="22680">
      <formula>$H183="RECESSO"</formula>
    </cfRule>
  </conditionalFormatting>
  <conditionalFormatting sqref="C189:G190">
    <cfRule type="expression" dxfId="6000" priority="22705">
      <formula>$H189="REMATRÍCULA"</formula>
    </cfRule>
    <cfRule type="expression" dxfId="5999" priority="22706">
      <formula>$H189="CAPACITAÇÃO"</formula>
    </cfRule>
    <cfRule type="expression" dxfId="5998" priority="22707">
      <formula>$H189="ANTECIPAÇÃO FERIADO"</formula>
    </cfRule>
    <cfRule type="expression" dxfId="5997" priority="22708">
      <formula>$H189="FERIADO"</formula>
    </cfRule>
    <cfRule type="expression" dxfId="5996" priority="22709">
      <formula>$H189="RECESSO"</formula>
    </cfRule>
    <cfRule type="expression" dxfId="5995" priority="22710">
      <formula>$H189="RAP - Reunião de Acompanhamento Pedagógico"</formula>
    </cfRule>
    <cfRule type="expression" dxfId="5994" priority="22711">
      <formula>$A189=7</formula>
    </cfRule>
    <cfRule type="expression" dxfId="5993" priority="22712">
      <formula>$A189=1</formula>
    </cfRule>
    <cfRule type="expression" dxfId="5992" priority="22713">
      <formula>$H189="RECESSO ESCOLAR"</formula>
    </cfRule>
  </conditionalFormatting>
  <conditionalFormatting sqref="C196:G197">
    <cfRule type="expression" dxfId="5991" priority="22696">
      <formula>$H196="REMATRÍCULA"</formula>
    </cfRule>
    <cfRule type="expression" dxfId="5990" priority="22697">
      <formula>$H196="CAPACITAÇÃO"</formula>
    </cfRule>
    <cfRule type="expression" dxfId="5989" priority="22698">
      <formula>$H196="ANTECIPAÇÃO FERIADO"</formula>
    </cfRule>
    <cfRule type="expression" dxfId="5988" priority="22699">
      <formula>$H196="FERIADO"</formula>
    </cfRule>
    <cfRule type="expression" dxfId="5987" priority="22700">
      <formula>$H196="RECESSO"</formula>
    </cfRule>
    <cfRule type="expression" dxfId="5986" priority="22701">
      <formula>$H196="RAP - Reunião de Acompanhamento Pedagógico"</formula>
    </cfRule>
    <cfRule type="expression" dxfId="5985" priority="22702">
      <formula>$A196=7</formula>
    </cfRule>
    <cfRule type="expression" dxfId="5984" priority="22703">
      <formula>$A196=1</formula>
    </cfRule>
    <cfRule type="expression" dxfId="5983" priority="22704">
      <formula>$H196="RECESSO ESCOLAR"</formula>
    </cfRule>
  </conditionalFormatting>
  <conditionalFormatting sqref="C309:G309 I309">
    <cfRule type="expression" dxfId="5982" priority="14176">
      <formula>$H309="REMATRÍCULA"</formula>
    </cfRule>
  </conditionalFormatting>
  <conditionalFormatting sqref="C309:G309 I309:I319">
    <cfRule type="expression" dxfId="5981" priority="14165">
      <formula>$H309="Recuperação Semestral"</formula>
    </cfRule>
  </conditionalFormatting>
  <conditionalFormatting sqref="C89:H89">
    <cfRule type="expression" dxfId="5980" priority="22025">
      <formula>$H89="Recuperação Semestral"</formula>
    </cfRule>
    <cfRule type="expression" dxfId="5979" priority="22036">
      <formula>$H89="REMATRÍCULA"</formula>
    </cfRule>
    <cfRule type="expression" dxfId="5978" priority="22037">
      <formula>$H89="CAPACITAÇÃO"</formula>
    </cfRule>
    <cfRule type="expression" dxfId="5977" priority="22038">
      <formula>$H89="ANTECIPAÇÃO FERIADO"</formula>
    </cfRule>
    <cfRule type="expression" dxfId="5976" priority="22039">
      <formula>$H89="FERIADO"</formula>
    </cfRule>
    <cfRule type="expression" dxfId="5975" priority="22040">
      <formula>$H89="RECESSO"</formula>
    </cfRule>
  </conditionalFormatting>
  <conditionalFormatting sqref="C91:H91">
    <cfRule type="expression" dxfId="5974" priority="6248">
      <formula>$H91="Recuperação Semestral"</formula>
    </cfRule>
    <cfRule type="expression" dxfId="5973" priority="6259">
      <formula>$H91="REMATRÍCULA"</formula>
    </cfRule>
    <cfRule type="expression" dxfId="5972" priority="6260">
      <formula>$H91="CAPACITAÇÃO"</formula>
    </cfRule>
    <cfRule type="expression" dxfId="5971" priority="6261">
      <formula>$H91="ANTECIPAÇÃO FERIADO"</formula>
    </cfRule>
    <cfRule type="expression" dxfId="5970" priority="6262">
      <formula>$H91="FERIADO"</formula>
    </cfRule>
    <cfRule type="expression" dxfId="5969" priority="6263">
      <formula>$H91="RECESSO"</formula>
    </cfRule>
  </conditionalFormatting>
  <conditionalFormatting sqref="C113:H113">
    <cfRule type="expression" dxfId="5968" priority="4045">
      <formula>$H113="Recuperação Semestral"</formula>
    </cfRule>
    <cfRule type="expression" dxfId="5967" priority="4056">
      <formula>$H113="REMATRÍCULA"</formula>
    </cfRule>
    <cfRule type="expression" dxfId="5966" priority="4057">
      <formula>$H113="CAPACITAÇÃO"</formula>
    </cfRule>
    <cfRule type="expression" dxfId="5965" priority="4058">
      <formula>$H113="ANTECIPAÇÃO FERIADO"</formula>
    </cfRule>
    <cfRule type="expression" dxfId="5964" priority="4059">
      <formula>$H113="FERIADO"</formula>
    </cfRule>
    <cfRule type="expression" dxfId="5963" priority="4060">
      <formula>$H113="RECESSO"</formula>
    </cfRule>
  </conditionalFormatting>
  <conditionalFormatting sqref="C181:H181">
    <cfRule type="expression" dxfId="5962" priority="21945">
      <formula>$H181="Recuperação Semestral"</formula>
    </cfRule>
    <cfRule type="expression" dxfId="5961" priority="21956">
      <formula>$H181="REMATRÍCULA"</formula>
    </cfRule>
    <cfRule type="expression" dxfId="5960" priority="21957">
      <formula>$H181="CAPACITAÇÃO"</formula>
    </cfRule>
    <cfRule type="expression" dxfId="5959" priority="21958">
      <formula>$H181="ANTECIPAÇÃO FERIADO"</formula>
    </cfRule>
    <cfRule type="expression" dxfId="5958" priority="21959">
      <formula>$H181="FERIADO"</formula>
    </cfRule>
    <cfRule type="expression" dxfId="5957" priority="21960">
      <formula>$H181="RECESSO"</formula>
    </cfRule>
  </conditionalFormatting>
  <conditionalFormatting sqref="C212:H214">
    <cfRule type="expression" dxfId="5956" priority="21905">
      <formula>$H212="Recuperação Semestral"</formula>
    </cfRule>
    <cfRule type="expression" dxfId="5955" priority="21916">
      <formula>$H212="REMATRÍCULA"</formula>
    </cfRule>
    <cfRule type="expression" dxfId="5954" priority="21917">
      <formula>$H212="CAPACITAÇÃO"</formula>
    </cfRule>
    <cfRule type="expression" dxfId="5953" priority="21918">
      <formula>$H212="ANTECIPAÇÃO FERIADO"</formula>
    </cfRule>
    <cfRule type="expression" dxfId="5952" priority="21919">
      <formula>$H212="FERIADO"</formula>
    </cfRule>
    <cfRule type="expression" dxfId="5951" priority="21920">
      <formula>$H212="RECESSO"</formula>
    </cfRule>
  </conditionalFormatting>
  <conditionalFormatting sqref="C275:H275">
    <cfRule type="expression" dxfId="5950" priority="21865">
      <formula>$H275="Recuperação Semestral"</formula>
    </cfRule>
    <cfRule type="expression" dxfId="5949" priority="21876">
      <formula>$H275="REMATRÍCULA"</formula>
    </cfRule>
    <cfRule type="expression" dxfId="5948" priority="21877">
      <formula>$H275="CAPACITAÇÃO"</formula>
    </cfRule>
    <cfRule type="expression" dxfId="5947" priority="21878">
      <formula>$H275="ANTECIPAÇÃO FERIADO"</formula>
    </cfRule>
    <cfRule type="expression" dxfId="5946" priority="21879">
      <formula>$H275="FERIADO"</formula>
    </cfRule>
    <cfRule type="expression" dxfId="5945" priority="21880">
      <formula>$H275="RECESSO"</formula>
    </cfRule>
  </conditionalFormatting>
  <conditionalFormatting sqref="C109:I109">
    <cfRule type="expression" dxfId="5944" priority="10752">
      <formula>$H109="Recuperação Semestral"</formula>
    </cfRule>
    <cfRule type="expression" dxfId="5943" priority="10753">
      <formula>$H109="REMATRÍCULA"</formula>
    </cfRule>
    <cfRule type="expression" dxfId="5942" priority="10754">
      <formula>$H109="CAPACITAÇÃO"</formula>
    </cfRule>
    <cfRule type="expression" dxfId="5941" priority="10755">
      <formula>$H109="ANTECIPAÇÃO FERIADO"</formula>
    </cfRule>
    <cfRule type="expression" dxfId="5940" priority="10756">
      <formula>$H109="FERIADO"</formula>
    </cfRule>
    <cfRule type="expression" dxfId="5939" priority="10757">
      <formula>$H109="RECESSO"</formula>
    </cfRule>
    <cfRule type="expression" dxfId="5938" priority="10758">
      <formula>$H109="Recuperação Semestral"</formula>
    </cfRule>
    <cfRule type="expression" dxfId="5937" priority="10759">
      <formula>$H109="REMATRÍCULA"</formula>
    </cfRule>
    <cfRule type="expression" dxfId="5936" priority="10760">
      <formula>$H109="CAPACITAÇÃO"</formula>
    </cfRule>
    <cfRule type="expression" dxfId="5935" priority="10761">
      <formula>$H109="ANTECIPAÇÃO FERIADO"</formula>
    </cfRule>
    <cfRule type="expression" dxfId="5934" priority="10762">
      <formula>$H109="FERIADO"</formula>
    </cfRule>
    <cfRule type="expression" dxfId="5933" priority="10763">
      <formula>$H109="RECESSO"</formula>
    </cfRule>
    <cfRule type="expression" dxfId="5932" priority="10764">
      <formula>$H109="Aula Cancelada"</formula>
    </cfRule>
    <cfRule type="expression" dxfId="5931" priority="10765">
      <formula>$H109="RAP - Reunião de Acompanhamento Pedagógico"</formula>
    </cfRule>
    <cfRule type="expression" dxfId="5930" priority="10766">
      <formula>$A109=7</formula>
    </cfRule>
    <cfRule type="expression" dxfId="5929" priority="10767">
      <formula>$A109=1</formula>
    </cfRule>
    <cfRule type="expression" dxfId="5928" priority="10768">
      <formula>$H109="RECESSO ESCOLAR"</formula>
    </cfRule>
    <cfRule type="expression" dxfId="5927" priority="10787">
      <formula>$H109="REMATRÍCULA"</formula>
    </cfRule>
    <cfRule type="expression" dxfId="5926" priority="10788">
      <formula>$H109="CAPACITAÇÃO"</formula>
    </cfRule>
    <cfRule type="expression" dxfId="5925" priority="10789">
      <formula>$H109="ANTECIPAÇÃO FERIADO"</formula>
    </cfRule>
    <cfRule type="expression" dxfId="5924" priority="10790">
      <formula>$H109="FERIADO"</formula>
    </cfRule>
    <cfRule type="expression" dxfId="5923" priority="10791">
      <formula>$H109="RECESSO"</formula>
    </cfRule>
    <cfRule type="expression" dxfId="5922" priority="10792">
      <formula>$H109="RAP - Reunião de Acompanhamento Pedagógico"</formula>
    </cfRule>
    <cfRule type="expression" dxfId="5921" priority="10793">
      <formula>$A109=7</formula>
    </cfRule>
    <cfRule type="expression" dxfId="5920" priority="10794">
      <formula>$A109=1</formula>
    </cfRule>
    <cfRule type="expression" dxfId="5919" priority="10795">
      <formula>$H109="RECESSO ESCOLAR"</formula>
    </cfRule>
  </conditionalFormatting>
  <conditionalFormatting sqref="C112:I112 I119:I120 C141:G141 C147:G148 C154:G155 C161:G162 C168:G169 C175:G176 C181:G183 C189:G190 C196:G197 I2:Q2 I3:I20 C21:I21 I22:I32 C33:I34 I35 I37:I40 C41:I41 C47:I48 H61:I62 I63:I89 C89:G89 C90:I90 I91 C115:G115 I115 C123:I123 I126:I127 I133:I134 I140:I141 I147:I148 C151:G151 I151 C152:I153 I154:I155 I161:I162 I166:I170 D171:I171 I172:I202 C203:I204 C205:G209 I205:I209 C210:I211 C212:G214 I212:I250 C217:G218 C224:G225 C231:G232 C238:G239 C245:G246 D251:I251 C252:G253 I252:I285 C259:G260 C266:G267 C273:G275 C280:G281 D286:I286 C287:G288 I287:I306 C294:G295 C301:G303 D307:I307 D308 I308:I319 C309:G309 D310:D314 C315:G316 D320:I321 C322:G324 I322:I324 C325:I326 I327:I356 C329:G330 D331:D335 C336:G337 D338:D342 C343:G344 D345:D349 C350:G351 D352:D356 C357:I366 A367:Q998">
    <cfRule type="expression" dxfId="5918" priority="23002">
      <formula>$H2="REMATRÍCULA"</formula>
    </cfRule>
  </conditionalFormatting>
  <conditionalFormatting sqref="C112:I112">
    <cfRule type="expression" dxfId="5917" priority="10810">
      <formula>$H112="Recuperação Semestral"</formula>
    </cfRule>
    <cfRule type="expression" dxfId="5916" priority="10811">
      <formula>$H112="REMATRÍCULA"</formula>
    </cfRule>
    <cfRule type="expression" dxfId="5915" priority="10812">
      <formula>$H112="CAPACITAÇÃO"</formula>
    </cfRule>
    <cfRule type="expression" dxfId="5914" priority="10813">
      <formula>$H112="ANTECIPAÇÃO FERIADO"</formula>
    </cfRule>
    <cfRule type="expression" dxfId="5913" priority="10814">
      <formula>$H112="FERIADO"</formula>
    </cfRule>
    <cfRule type="expression" dxfId="5912" priority="10815">
      <formula>$H112="RECESSO"</formula>
    </cfRule>
    <cfRule type="expression" dxfId="5911" priority="21985">
      <formula>$H112="Recuperação Semestral"</formula>
    </cfRule>
    <cfRule type="expression" dxfId="5910" priority="21996">
      <formula>$H112="REMATRÍCULA"</formula>
    </cfRule>
    <cfRule type="expression" dxfId="5909" priority="21997">
      <formula>$H112="CAPACITAÇÃO"</formula>
    </cfRule>
    <cfRule type="expression" dxfId="5908" priority="21998">
      <formula>$H112="ANTECIPAÇÃO FERIADO"</formula>
    </cfRule>
    <cfRule type="expression" dxfId="5907" priority="21999">
      <formula>$H112="FERIADO"</formula>
    </cfRule>
    <cfRule type="expression" dxfId="5906" priority="22000">
      <formula>$H112="RECESSO"</formula>
    </cfRule>
  </conditionalFormatting>
  <conditionalFormatting sqref="C114:I114">
    <cfRule type="expression" dxfId="5905" priority="10796">
      <formula>$H114="Recuperação Semestral"</formula>
    </cfRule>
    <cfRule type="expression" dxfId="5904" priority="10797">
      <formula>$H114="REMATRÍCULA"</formula>
    </cfRule>
    <cfRule type="expression" dxfId="5903" priority="10798">
      <formula>$H114="CAPACITAÇÃO"</formula>
    </cfRule>
    <cfRule type="expression" dxfId="5902" priority="10799">
      <formula>$H114="ANTECIPAÇÃO FERIADO"</formula>
    </cfRule>
    <cfRule type="expression" dxfId="5901" priority="10800">
      <formula>$H114="FERIADO"</formula>
    </cfRule>
    <cfRule type="expression" dxfId="5900" priority="10801">
      <formula>$H114="RECESSO"</formula>
    </cfRule>
    <cfRule type="expression" dxfId="5899" priority="10802">
      <formula>$H114="REMATRÍCULA"</formula>
    </cfRule>
    <cfRule type="expression" dxfId="5898" priority="10803">
      <formula>$H114="CAPACITAÇÃO"</formula>
    </cfRule>
    <cfRule type="expression" dxfId="5897" priority="10804">
      <formula>$H114="ANTECIPAÇÃO FERIADO"</formula>
    </cfRule>
    <cfRule type="expression" dxfId="5896" priority="10805">
      <formula>$H114="FERIADO"</formula>
    </cfRule>
    <cfRule type="expression" dxfId="5895" priority="10806">
      <formula>$H114="RECESSO"</formula>
    </cfRule>
    <cfRule type="expression" dxfId="5894" priority="10807">
      <formula>$H114="RAP - Reunião de Acompanhamento Pedagógico"</formula>
    </cfRule>
    <cfRule type="expression" dxfId="5893" priority="10808">
      <formula>$A114=7</formula>
    </cfRule>
    <cfRule type="expression" dxfId="5892" priority="10809">
      <formula>$A114=1</formula>
    </cfRule>
  </conditionalFormatting>
  <conditionalFormatting sqref="C122:I122">
    <cfRule type="expression" dxfId="5891" priority="10816">
      <formula>$H122="Recuperação Semestral"</formula>
    </cfRule>
    <cfRule type="expression" dxfId="5890" priority="10817">
      <formula>$H122="REMATRÍCULA"</formula>
    </cfRule>
    <cfRule type="expression" dxfId="5889" priority="10818">
      <formula>$H122="CAPACITAÇÃO"</formula>
    </cfRule>
    <cfRule type="expression" dxfId="5888" priority="10819">
      <formula>$H122="ANTECIPAÇÃO FERIADO"</formula>
    </cfRule>
    <cfRule type="expression" dxfId="5887" priority="10820">
      <formula>$H122="FERIADO"</formula>
    </cfRule>
    <cfRule type="expression" dxfId="5886" priority="10821">
      <formula>$H122="RECESSO"</formula>
    </cfRule>
    <cfRule type="expression" dxfId="5885" priority="10822">
      <formula>$H122="REMATRÍCULA"</formula>
    </cfRule>
    <cfRule type="expression" dxfId="5884" priority="10823">
      <formula>$H122="CAPACITAÇÃO"</formula>
    </cfRule>
  </conditionalFormatting>
  <conditionalFormatting sqref="C151:I153 K151:Q155 C154:G155 I154:I155">
    <cfRule type="expression" dxfId="5883" priority="21965">
      <formula>$H151="Recuperação Semestral"</formula>
    </cfRule>
    <cfRule type="expression" dxfId="5882" priority="21976">
      <formula>$H151="REMATRÍCULA"</formula>
    </cfRule>
  </conditionalFormatting>
  <conditionalFormatting sqref="C151:I153 K151:Q155">
    <cfRule type="expression" dxfId="5881" priority="21977">
      <formula>$H151="CAPACITAÇÃO"</formula>
    </cfRule>
    <cfRule type="expression" dxfId="5880" priority="21978">
      <formula>$H151="ANTECIPAÇÃO FERIADO"</formula>
    </cfRule>
    <cfRule type="expression" dxfId="5879" priority="21979">
      <formula>$H151="FERIADO"</formula>
    </cfRule>
    <cfRule type="expression" dxfId="5878" priority="21980">
      <formula>$H151="RECESSO"</formula>
    </cfRule>
  </conditionalFormatting>
  <conditionalFormatting sqref="C182:I182">
    <cfRule type="expression" dxfId="5877" priority="4025">
      <formula>$H182="Recuperação Semestral"</formula>
    </cfRule>
    <cfRule type="expression" dxfId="5876" priority="4036">
      <formula>$H182="REMATRÍCULA"</formula>
    </cfRule>
    <cfRule type="expression" dxfId="5875" priority="4037">
      <formula>$H182="CAPACITAÇÃO"</formula>
    </cfRule>
    <cfRule type="expression" dxfId="5874" priority="4038">
      <formula>$H182="ANTECIPAÇÃO FERIADO"</formula>
    </cfRule>
    <cfRule type="expression" dxfId="5873" priority="4039">
      <formula>$H182="FERIADO"</formula>
    </cfRule>
    <cfRule type="expression" dxfId="5872" priority="4040">
      <formula>$H182="RECESSO"</formula>
    </cfRule>
  </conditionalFormatting>
  <conditionalFormatting sqref="C203:I211">
    <cfRule type="expression" dxfId="5871" priority="21925">
      <formula>$H203="Recuperação Semestral"</formula>
    </cfRule>
    <cfRule type="expression" dxfId="5870" priority="21936">
      <formula>$H203="REMATRÍCULA"</formula>
    </cfRule>
    <cfRule type="expression" dxfId="5869" priority="21937">
      <formula>$H203="CAPACITAÇÃO"</formula>
    </cfRule>
    <cfRule type="expression" dxfId="5868" priority="21938">
      <formula>$H203="ANTECIPAÇÃO FERIADO"</formula>
    </cfRule>
    <cfRule type="expression" dxfId="5867" priority="21939">
      <formula>$H203="FERIADO"</formula>
    </cfRule>
    <cfRule type="expression" dxfId="5866" priority="21940">
      <formula>$H203="RECESSO"</formula>
    </cfRule>
  </conditionalFormatting>
  <conditionalFormatting sqref="D3:D6 D12:D13 D19:D20 D26:D27 D40 D54:D55 D61:D65 D68:D69 D75:D76 D82:D83 D96:D97 D103:D104 D110:D111 D116:D118 D124:D125 D129:D132 D136:D139 D142:D146 D149:D150 D156:D160 D163:D167 D170 D172:D174 D177:D180 D184:D188 D191:D195 D198:D202">
    <cfRule type="expression" dxfId="5865" priority="23071">
      <formula>$H3="RECESSO ESCOLAR"</formula>
    </cfRule>
    <cfRule type="expression" dxfId="5864" priority="23072">
      <formula>$H3="Recuperação Semestral"</formula>
    </cfRule>
    <cfRule type="expression" dxfId="5863" priority="23073">
      <formula>$H3="REMATRÍCULA"</formula>
    </cfRule>
    <cfRule type="expression" dxfId="5862" priority="23074">
      <formula>$H3="CAPACITAÇÃO"</formula>
    </cfRule>
    <cfRule type="expression" dxfId="5861" priority="23075">
      <formula>$H3="Aula Cancelada"</formula>
    </cfRule>
    <cfRule type="expression" dxfId="5860" priority="23076">
      <formula>$H3="ANTECIPAÇÃO FERIADO"</formula>
    </cfRule>
    <cfRule type="expression" dxfId="5859" priority="23077">
      <formula>$H3="FERIADO"</formula>
    </cfRule>
    <cfRule type="expression" dxfId="5858" priority="23078">
      <formula>$H3="RECESSO"</formula>
    </cfRule>
    <cfRule type="expression" dxfId="5857" priority="23079">
      <formula>$H3="RAP - Reunião de Acompanhamento Pedagógico"</formula>
    </cfRule>
    <cfRule type="expression" dxfId="5856" priority="23080">
      <formula>$A1048367=7</formula>
    </cfRule>
    <cfRule type="expression" dxfId="5855" priority="23081">
      <formula>$A1048367=1</formula>
    </cfRule>
    <cfRule type="expression" dxfId="5854" priority="23082">
      <formula>$H3="RECESSO ESCOLAR"</formula>
    </cfRule>
  </conditionalFormatting>
  <conditionalFormatting sqref="D7:D8">
    <cfRule type="expression" dxfId="5853" priority="11256">
      <formula>$H7="Recuperação Semestral"</formula>
    </cfRule>
    <cfRule type="expression" dxfId="5852" priority="11257">
      <formula>$H7="REMATRÍCULA"</formula>
    </cfRule>
    <cfRule type="expression" dxfId="5851" priority="11258">
      <formula>$H7="CAPACITAÇÃO"</formula>
    </cfRule>
    <cfRule type="expression" dxfId="5850" priority="11259">
      <formula>$H7="Aula Cancelada"</formula>
    </cfRule>
    <cfRule type="expression" dxfId="5849" priority="11260">
      <formula>$H7="ANTECIPAÇÃO FERIADO"</formula>
    </cfRule>
    <cfRule type="expression" dxfId="5848" priority="11261">
      <formula>$H7="FERIADO"</formula>
    </cfRule>
    <cfRule type="expression" dxfId="5847" priority="11262">
      <formula>$H7="RECESSO"</formula>
    </cfRule>
    <cfRule type="expression" dxfId="5846" priority="11263">
      <formula>$H7="RAP - Reunião de Acompanhamento Pedagógico"</formula>
    </cfRule>
    <cfRule type="expression" dxfId="5845" priority="11264">
      <formula>$A7=7</formula>
    </cfRule>
    <cfRule type="expression" dxfId="5844" priority="11265">
      <formula>$A7=1</formula>
    </cfRule>
    <cfRule type="expression" dxfId="5843" priority="11266">
      <formula>$H7="RECESSO ESCOLAR"</formula>
    </cfRule>
    <cfRule type="expression" dxfId="5842" priority="11267">
      <formula>$H7="REMATRÍCULA"</formula>
    </cfRule>
    <cfRule type="expression" dxfId="5841" priority="11268">
      <formula>$H7="CAPACITAÇÃO"</formula>
    </cfRule>
    <cfRule type="expression" dxfId="5840" priority="11269">
      <formula>$H7="ANTECIPAÇÃO FERIADO"</formula>
    </cfRule>
    <cfRule type="expression" dxfId="5839" priority="11270">
      <formula>$H7="FERIADO"</formula>
    </cfRule>
    <cfRule type="expression" dxfId="5838" priority="11271">
      <formula>$H7="RECESSO"</formula>
    </cfRule>
    <cfRule type="expression" dxfId="5837" priority="11272">
      <formula>$H7="RAP - Reunião de Acompanhamento Pedagógico"</formula>
    </cfRule>
    <cfRule type="expression" dxfId="5836" priority="11273">
      <formula>$A7=7</formula>
    </cfRule>
    <cfRule type="expression" dxfId="5835" priority="11274">
      <formula>$A7=1</formula>
    </cfRule>
    <cfRule type="expression" dxfId="5834" priority="11275">
      <formula>$H7="RECESSO ESCOLAR"</formula>
    </cfRule>
  </conditionalFormatting>
  <conditionalFormatting sqref="D9">
    <cfRule type="expression" dxfId="5833" priority="11096">
      <formula>$H9="Recuperação Semestral"</formula>
    </cfRule>
    <cfRule type="expression" dxfId="5832" priority="11097">
      <formula>$H9="REMATRÍCULA"</formula>
    </cfRule>
    <cfRule type="expression" dxfId="5831" priority="11098">
      <formula>$H9="CAPACITAÇÃO"</formula>
    </cfRule>
    <cfRule type="expression" dxfId="5830" priority="11099">
      <formula>$H9="Aula Cancelada"</formula>
    </cfRule>
    <cfRule type="expression" dxfId="5829" priority="11100">
      <formula>$H9="ANTECIPAÇÃO FERIADO"</formula>
    </cfRule>
    <cfRule type="expression" dxfId="5828" priority="11101">
      <formula>$H9="FERIADO"</formula>
    </cfRule>
    <cfRule type="expression" dxfId="5827" priority="11102">
      <formula>$H9="RECESSO"</formula>
    </cfRule>
    <cfRule type="expression" dxfId="5826" priority="11103">
      <formula>$H9="RAP - Reunião de Acompanhamento Pedagógico"</formula>
    </cfRule>
    <cfRule type="expression" dxfId="5825" priority="11104">
      <formula>$A9=7</formula>
    </cfRule>
    <cfRule type="expression" dxfId="5824" priority="11105">
      <formula>$A9=1</formula>
    </cfRule>
    <cfRule type="expression" dxfId="5823" priority="11106">
      <formula>$H9="RECESSO ESCOLAR"</formula>
    </cfRule>
    <cfRule type="expression" dxfId="5822" priority="11107">
      <formula>$H9="REMATRÍCULA"</formula>
    </cfRule>
    <cfRule type="expression" dxfId="5821" priority="11108">
      <formula>$H9="CAPACITAÇÃO"</formula>
    </cfRule>
    <cfRule type="expression" dxfId="5820" priority="11109">
      <formula>$H9="ANTECIPAÇÃO FERIADO"</formula>
    </cfRule>
    <cfRule type="expression" dxfId="5819" priority="11110">
      <formula>$H9="FERIADO"</formula>
    </cfRule>
    <cfRule type="expression" dxfId="5818" priority="11111">
      <formula>$H9="RECESSO"</formula>
    </cfRule>
    <cfRule type="expression" dxfId="5817" priority="11112">
      <formula>$H9="RAP - Reunião de Acompanhamento Pedagógico"</formula>
    </cfRule>
    <cfRule type="expression" dxfId="5816" priority="11113">
      <formula>$A9=7</formula>
    </cfRule>
    <cfRule type="expression" dxfId="5815" priority="11114">
      <formula>$A9=1</formula>
    </cfRule>
    <cfRule type="expression" dxfId="5814" priority="11115">
      <formula>$H9="RECESSO ESCOLAR"</formula>
    </cfRule>
  </conditionalFormatting>
  <conditionalFormatting sqref="D10">
    <cfRule type="expression" dxfId="5813" priority="11016">
      <formula>$H10="Recuperação Semestral"</formula>
    </cfRule>
    <cfRule type="expression" dxfId="5812" priority="11017">
      <formula>$H10="REMATRÍCULA"</formula>
    </cfRule>
    <cfRule type="expression" dxfId="5811" priority="11018">
      <formula>$H10="CAPACITAÇÃO"</formula>
    </cfRule>
    <cfRule type="expression" dxfId="5810" priority="11019">
      <formula>$H10="Aula Cancelada"</formula>
    </cfRule>
    <cfRule type="expression" dxfId="5809" priority="11020">
      <formula>$H10="ANTECIPAÇÃO FERIADO"</formula>
    </cfRule>
    <cfRule type="expression" dxfId="5808" priority="11021">
      <formula>$H10="FERIADO"</formula>
    </cfRule>
    <cfRule type="expression" dxfId="5807" priority="11022">
      <formula>$H10="RECESSO"</formula>
    </cfRule>
    <cfRule type="expression" dxfId="5806" priority="11023">
      <formula>$H10="RAP - Reunião de Acompanhamento Pedagógico"</formula>
    </cfRule>
    <cfRule type="expression" dxfId="5805" priority="11024">
      <formula>$A10=7</formula>
    </cfRule>
    <cfRule type="expression" dxfId="5804" priority="11025">
      <formula>$A10=1</formula>
    </cfRule>
    <cfRule type="expression" dxfId="5803" priority="11026">
      <formula>$H10="RECESSO ESCOLAR"</formula>
    </cfRule>
    <cfRule type="expression" dxfId="5802" priority="11027">
      <formula>$H10="REMATRÍCULA"</formula>
    </cfRule>
    <cfRule type="expression" dxfId="5801" priority="11028">
      <formula>$H10="CAPACITAÇÃO"</formula>
    </cfRule>
    <cfRule type="expression" dxfId="5800" priority="11029">
      <formula>$H10="ANTECIPAÇÃO FERIADO"</formula>
    </cfRule>
    <cfRule type="expression" dxfId="5799" priority="11030">
      <formula>$H10="FERIADO"</formula>
    </cfRule>
    <cfRule type="expression" dxfId="5798" priority="11031">
      <formula>$H10="RECESSO"</formula>
    </cfRule>
    <cfRule type="expression" dxfId="5797" priority="11032">
      <formula>$H10="RAP - Reunião de Acompanhamento Pedagógico"</formula>
    </cfRule>
    <cfRule type="expression" dxfId="5796" priority="11033">
      <formula>$A10=7</formula>
    </cfRule>
    <cfRule type="expression" dxfId="5795" priority="11034">
      <formula>$A10=1</formula>
    </cfRule>
    <cfRule type="expression" dxfId="5794" priority="11035">
      <formula>$H10="RECESSO ESCOLAR"</formula>
    </cfRule>
  </conditionalFormatting>
  <conditionalFormatting sqref="D11">
    <cfRule type="expression" dxfId="5793" priority="10936">
      <formula>$H11="Recuperação Semestral"</formula>
    </cfRule>
    <cfRule type="expression" dxfId="5792" priority="10937">
      <formula>$H11="REMATRÍCULA"</formula>
    </cfRule>
    <cfRule type="expression" dxfId="5791" priority="10938">
      <formula>$H11="CAPACITAÇÃO"</formula>
    </cfRule>
    <cfRule type="expression" dxfId="5790" priority="10939">
      <formula>$H11="Aula Cancelada"</formula>
    </cfRule>
    <cfRule type="expression" dxfId="5789" priority="10940">
      <formula>$H11="ANTECIPAÇÃO FERIADO"</formula>
    </cfRule>
    <cfRule type="expression" dxfId="5788" priority="10941">
      <formula>$H11="FERIADO"</formula>
    </cfRule>
    <cfRule type="expression" dxfId="5787" priority="10942">
      <formula>$H11="RECESSO"</formula>
    </cfRule>
    <cfRule type="expression" dxfId="5786" priority="10943">
      <formula>$H11="RAP - Reunião de Acompanhamento Pedagógico"</formula>
    </cfRule>
    <cfRule type="expression" dxfId="5785" priority="10944">
      <formula>$A11=7</formula>
    </cfRule>
    <cfRule type="expression" dxfId="5784" priority="10945">
      <formula>$A11=1</formula>
    </cfRule>
    <cfRule type="expression" dxfId="5783" priority="10946">
      <formula>$H11="RECESSO ESCOLAR"</formula>
    </cfRule>
    <cfRule type="expression" dxfId="5782" priority="10947">
      <formula>$H11="REMATRÍCULA"</formula>
    </cfRule>
    <cfRule type="expression" dxfId="5781" priority="10948">
      <formula>$H11="CAPACITAÇÃO"</formula>
    </cfRule>
    <cfRule type="expression" dxfId="5780" priority="10949">
      <formula>$H11="ANTECIPAÇÃO FERIADO"</formula>
    </cfRule>
    <cfRule type="expression" dxfId="5779" priority="10950">
      <formula>$H11="FERIADO"</formula>
    </cfRule>
    <cfRule type="expression" dxfId="5778" priority="10951">
      <formula>$H11="RECESSO"</formula>
    </cfRule>
    <cfRule type="expression" dxfId="5777" priority="10952">
      <formula>$H11="RAP - Reunião de Acompanhamento Pedagógico"</formula>
    </cfRule>
    <cfRule type="expression" dxfId="5776" priority="10953">
      <formula>$A11=7</formula>
    </cfRule>
    <cfRule type="expression" dxfId="5775" priority="10954">
      <formula>$A11=1</formula>
    </cfRule>
    <cfRule type="expression" dxfId="5774" priority="10955">
      <formula>$H11="RECESSO ESCOLAR"</formula>
    </cfRule>
  </conditionalFormatting>
  <conditionalFormatting sqref="D106">
    <cfRule type="expression" dxfId="5773" priority="101">
      <formula>$H106="RAP - Reunião de Acompanhamento Pedagógico"</formula>
    </cfRule>
    <cfRule type="expression" dxfId="5772" priority="102">
      <formula>$A1048470=7</formula>
    </cfRule>
    <cfRule type="expression" dxfId="5771" priority="103">
      <formula>$A1048470=1</formula>
    </cfRule>
    <cfRule type="expression" dxfId="5770" priority="104">
      <formula>$H106="RECESSO ESCOLAR"</formula>
    </cfRule>
    <cfRule type="expression" dxfId="5769" priority="105">
      <formula>$H106="Recuperação Semestral"</formula>
    </cfRule>
    <cfRule type="expression" dxfId="5768" priority="106">
      <formula>$H106="REMATRÍCULA"</formula>
    </cfRule>
    <cfRule type="expression" dxfId="5767" priority="107">
      <formula>$H106="CAPACITAÇÃO"</formula>
    </cfRule>
    <cfRule type="expression" dxfId="5766" priority="108">
      <formula>$H106="Aula Cancelada"</formula>
    </cfRule>
    <cfRule type="expression" dxfId="5765" priority="109">
      <formula>$H106="ANTECIPAÇÃO FERIADO"</formula>
    </cfRule>
    <cfRule type="expression" dxfId="5764" priority="110">
      <formula>$H106="FERIADO"</formula>
    </cfRule>
    <cfRule type="expression" dxfId="5763" priority="111">
      <formula>$H106="RECESSO"</formula>
    </cfRule>
    <cfRule type="expression" dxfId="5762" priority="112">
      <formula>$H106="RAP - Reunião de Acompanhamento Pedagógico"</formula>
    </cfRule>
    <cfRule type="expression" dxfId="5761" priority="113">
      <formula>$A1048470=7</formula>
    </cfRule>
    <cfRule type="expression" dxfId="5760" priority="114">
      <formula>$A1048470=1</formula>
    </cfRule>
    <cfRule type="expression" dxfId="5759" priority="115">
      <formula>$H106="RECESSO ESCOLAR"</formula>
    </cfRule>
  </conditionalFormatting>
  <conditionalFormatting sqref="D116:D118 D156:D160 D163:D167 D3:D6 D12:D13 D19:D20 D26:D27 D40 D54:D55 D68:D69 D75:D76 D82:D83 D170 D172:D174 D177:D180 D184:D188 D191:D195 D198:D202 D96:D97 D103:D104 D110:D111 D124:D125 D129:D132 D136:D139 D142:D146 D149:D150 D61:D65">
    <cfRule type="expression" dxfId="5758" priority="23037">
      <formula>$A1048367=7</formula>
    </cfRule>
    <cfRule type="expression" dxfId="5757" priority="23038">
      <formula>$A1048367=1</formula>
    </cfRule>
  </conditionalFormatting>
  <conditionalFormatting sqref="D116:D118 D156:D160 D163:D167">
    <cfRule type="expression" dxfId="5756" priority="23036">
      <formula>$H116="RAP - Reunião de Acompanhamento Pedagógico"</formula>
    </cfRule>
  </conditionalFormatting>
  <conditionalFormatting sqref="D119">
    <cfRule type="expression" dxfId="5755" priority="4347">
      <formula>$A1048485=7</formula>
    </cfRule>
    <cfRule type="expression" dxfId="5754" priority="4348">
      <formula>$A1048485=1</formula>
    </cfRule>
    <cfRule type="expression" dxfId="5753" priority="4349">
      <formula>$H119="RECESSO ESCOLAR"</formula>
    </cfRule>
    <cfRule type="expression" dxfId="5752" priority="4350">
      <formula>$H119="Recuperação Semestral"</formula>
    </cfRule>
    <cfRule type="expression" dxfId="5751" priority="4351">
      <formula>$H119="REMATRÍCULA"</formula>
    </cfRule>
    <cfRule type="expression" dxfId="5750" priority="4352">
      <formula>$H119="CAPACITAÇÃO"</formula>
    </cfRule>
    <cfRule type="expression" dxfId="5749" priority="4353">
      <formula>$H119="Aula Cancelada"</formula>
    </cfRule>
    <cfRule type="expression" dxfId="5748" priority="4354">
      <formula>$H119="ANTECIPAÇÃO FERIADO"</formula>
    </cfRule>
    <cfRule type="expression" dxfId="5747" priority="4355">
      <formula>$H119="FERIADO"</formula>
    </cfRule>
    <cfRule type="expression" dxfId="5746" priority="4356">
      <formula>$H119="RECESSO"</formula>
    </cfRule>
    <cfRule type="expression" dxfId="5745" priority="4357">
      <formula>$H119="RAP - Reunião de Acompanhamento Pedagógico"</formula>
    </cfRule>
    <cfRule type="expression" dxfId="5744" priority="4358">
      <formula>$A1048485=7</formula>
    </cfRule>
    <cfRule type="expression" dxfId="5743" priority="4359">
      <formula>$A1048485=1</formula>
    </cfRule>
    <cfRule type="expression" dxfId="5742" priority="4360">
      <formula>$H119="RECESSO ESCOLAR"</formula>
    </cfRule>
  </conditionalFormatting>
  <conditionalFormatting sqref="D120">
    <cfRule type="expression" dxfId="5741" priority="4253">
      <formula>$A1048486=7</formula>
    </cfRule>
    <cfRule type="expression" dxfId="5740" priority="4254">
      <formula>$A1048486=1</formula>
    </cfRule>
    <cfRule type="expression" dxfId="5739" priority="4255">
      <formula>$H120="RECESSO ESCOLAR"</formula>
    </cfRule>
    <cfRule type="expression" dxfId="5738" priority="4256">
      <formula>$H120="Recuperação Semestral"</formula>
    </cfRule>
    <cfRule type="expression" dxfId="5737" priority="4257">
      <formula>$H120="REMATRÍCULA"</formula>
    </cfRule>
    <cfRule type="expression" dxfId="5736" priority="4258">
      <formula>$H120="CAPACITAÇÃO"</formula>
    </cfRule>
    <cfRule type="expression" dxfId="5735" priority="4259">
      <formula>$H120="Aula Cancelada"</formula>
    </cfRule>
    <cfRule type="expression" dxfId="5734" priority="4260">
      <formula>$H120="ANTECIPAÇÃO FERIADO"</formula>
    </cfRule>
    <cfRule type="expression" dxfId="5733" priority="4261">
      <formula>$H120="FERIADO"</formula>
    </cfRule>
    <cfRule type="expression" dxfId="5732" priority="4262">
      <formula>$H120="RECESSO"</formula>
    </cfRule>
    <cfRule type="expression" dxfId="5731" priority="4263">
      <formula>$H120="RAP - Reunião de Acompanhamento Pedagógico"</formula>
    </cfRule>
    <cfRule type="expression" dxfId="5730" priority="4264">
      <formula>$A1048486=7</formula>
    </cfRule>
    <cfRule type="expression" dxfId="5729" priority="4265">
      <formula>$A1048486=1</formula>
    </cfRule>
    <cfRule type="expression" dxfId="5728" priority="4266">
      <formula>$H120="RECESSO ESCOLAR"</formula>
    </cfRule>
  </conditionalFormatting>
  <conditionalFormatting sqref="D121">
    <cfRule type="expression" dxfId="5727" priority="4159">
      <formula>$A1048487=7</formula>
    </cfRule>
    <cfRule type="expression" dxfId="5726" priority="4160">
      <formula>$A1048487=1</formula>
    </cfRule>
    <cfRule type="expression" dxfId="5725" priority="4161">
      <formula>$H121="RECESSO ESCOLAR"</formula>
    </cfRule>
    <cfRule type="expression" dxfId="5724" priority="4162">
      <formula>$H121="Recuperação Semestral"</formula>
    </cfRule>
    <cfRule type="expression" dxfId="5723" priority="4163">
      <formula>$H121="REMATRÍCULA"</formula>
    </cfRule>
    <cfRule type="expression" dxfId="5722" priority="4164">
      <formula>$H121="CAPACITAÇÃO"</formula>
    </cfRule>
    <cfRule type="expression" dxfId="5721" priority="4165">
      <formula>$H121="Aula Cancelada"</formula>
    </cfRule>
    <cfRule type="expression" dxfId="5720" priority="4166">
      <formula>$H121="ANTECIPAÇÃO FERIADO"</formula>
    </cfRule>
    <cfRule type="expression" dxfId="5719" priority="4167">
      <formula>$H121="FERIADO"</formula>
    </cfRule>
    <cfRule type="expression" dxfId="5718" priority="4168">
      <formula>$H121="RECESSO"</formula>
    </cfRule>
    <cfRule type="expression" dxfId="5717" priority="4169">
      <formula>$H121="RAP - Reunião de Acompanhamento Pedagógico"</formula>
    </cfRule>
    <cfRule type="expression" dxfId="5716" priority="4170">
      <formula>$A1048487=7</formula>
    </cfRule>
    <cfRule type="expression" dxfId="5715" priority="4171">
      <formula>$A1048487=1</formula>
    </cfRule>
    <cfRule type="expression" dxfId="5714" priority="4172">
      <formula>$H121="RECESSO ESCOLAR"</formula>
    </cfRule>
  </conditionalFormatting>
  <conditionalFormatting sqref="D126">
    <cfRule type="expression" dxfId="5713" priority="5005">
      <formula>$A1048492=7</formula>
    </cfRule>
    <cfRule type="expression" dxfId="5712" priority="5006">
      <formula>$A1048492=1</formula>
    </cfRule>
    <cfRule type="expression" dxfId="5711" priority="5007">
      <formula>$H126="RECESSO ESCOLAR"</formula>
    </cfRule>
    <cfRule type="expression" dxfId="5710" priority="5008">
      <formula>$H126="Recuperação Semestral"</formula>
    </cfRule>
    <cfRule type="expression" dxfId="5709" priority="5009">
      <formula>$H126="REMATRÍCULA"</formula>
    </cfRule>
    <cfRule type="expression" dxfId="5708" priority="5010">
      <formula>$H126="CAPACITAÇÃO"</formula>
    </cfRule>
    <cfRule type="expression" dxfId="5707" priority="5011">
      <formula>$H126="Aula Cancelada"</formula>
    </cfRule>
    <cfRule type="expression" dxfId="5706" priority="5012">
      <formula>$H126="ANTECIPAÇÃO FERIADO"</formula>
    </cfRule>
    <cfRule type="expression" dxfId="5705" priority="5013">
      <formula>$H126="FERIADO"</formula>
    </cfRule>
    <cfRule type="expression" dxfId="5704" priority="5014">
      <formula>$H126="RECESSO"</formula>
    </cfRule>
    <cfRule type="expression" dxfId="5703" priority="5015">
      <formula>$H126="RAP - Reunião de Acompanhamento Pedagógico"</formula>
    </cfRule>
    <cfRule type="expression" dxfId="5702" priority="5016">
      <formula>$A1048492=7</formula>
    </cfRule>
    <cfRule type="expression" dxfId="5701" priority="5017">
      <formula>$A1048492=1</formula>
    </cfRule>
    <cfRule type="expression" dxfId="5700" priority="5018">
      <formula>$H126="RECESSO ESCOLAR"</formula>
    </cfRule>
  </conditionalFormatting>
  <conditionalFormatting sqref="D127">
    <cfRule type="expression" dxfId="5699" priority="4911">
      <formula>$A1048493=7</formula>
    </cfRule>
    <cfRule type="expression" dxfId="5698" priority="4912">
      <formula>$A1048493=1</formula>
    </cfRule>
    <cfRule type="expression" dxfId="5697" priority="4913">
      <formula>$H127="RECESSO ESCOLAR"</formula>
    </cfRule>
    <cfRule type="expression" dxfId="5696" priority="4914">
      <formula>$H127="Recuperação Semestral"</formula>
    </cfRule>
    <cfRule type="expression" dxfId="5695" priority="4915">
      <formula>$H127="REMATRÍCULA"</formula>
    </cfRule>
    <cfRule type="expression" dxfId="5694" priority="4916">
      <formula>$H127="CAPACITAÇÃO"</formula>
    </cfRule>
    <cfRule type="expression" dxfId="5693" priority="4917">
      <formula>$H127="Aula Cancelada"</formula>
    </cfRule>
    <cfRule type="expression" dxfId="5692" priority="4918">
      <formula>$H127="ANTECIPAÇÃO FERIADO"</formula>
    </cfRule>
    <cfRule type="expression" dxfId="5691" priority="4919">
      <formula>$H127="FERIADO"</formula>
    </cfRule>
    <cfRule type="expression" dxfId="5690" priority="4920">
      <formula>$H127="RECESSO"</formula>
    </cfRule>
    <cfRule type="expression" dxfId="5689" priority="4921">
      <formula>$H127="RAP - Reunião de Acompanhamento Pedagógico"</formula>
    </cfRule>
    <cfRule type="expression" dxfId="5688" priority="4922">
      <formula>$A1048493=7</formula>
    </cfRule>
    <cfRule type="expression" dxfId="5687" priority="4923">
      <formula>$A1048493=1</formula>
    </cfRule>
    <cfRule type="expression" dxfId="5686" priority="4924">
      <formula>$H127="RECESSO ESCOLAR"</formula>
    </cfRule>
  </conditionalFormatting>
  <conditionalFormatting sqref="D128">
    <cfRule type="expression" dxfId="5685" priority="4817">
      <formula>$A1048494=7</formula>
    </cfRule>
    <cfRule type="expression" dxfId="5684" priority="4818">
      <formula>$A1048494=1</formula>
    </cfRule>
    <cfRule type="expression" dxfId="5683" priority="4819">
      <formula>$H128="RECESSO ESCOLAR"</formula>
    </cfRule>
    <cfRule type="expression" dxfId="5682" priority="4820">
      <formula>$H128="Recuperação Semestral"</formula>
    </cfRule>
    <cfRule type="expression" dxfId="5681" priority="4821">
      <formula>$H128="REMATRÍCULA"</formula>
    </cfRule>
    <cfRule type="expression" dxfId="5680" priority="4822">
      <formula>$H128="CAPACITAÇÃO"</formula>
    </cfRule>
    <cfRule type="expression" dxfId="5679" priority="4823">
      <formula>$H128="Aula Cancelada"</formula>
    </cfRule>
    <cfRule type="expression" dxfId="5678" priority="4824">
      <formula>$H128="ANTECIPAÇÃO FERIADO"</formula>
    </cfRule>
    <cfRule type="expression" dxfId="5677" priority="4825">
      <formula>$H128="FERIADO"</formula>
    </cfRule>
    <cfRule type="expression" dxfId="5676" priority="4826">
      <formula>$H128="RECESSO"</formula>
    </cfRule>
    <cfRule type="expression" dxfId="5675" priority="4827">
      <formula>$H128="RAP - Reunião de Acompanhamento Pedagógico"</formula>
    </cfRule>
    <cfRule type="expression" dxfId="5674" priority="4828">
      <formula>$A1048494=7</formula>
    </cfRule>
    <cfRule type="expression" dxfId="5673" priority="4829">
      <formula>$A1048494=1</formula>
    </cfRule>
    <cfRule type="expression" dxfId="5672" priority="4830">
      <formula>$H128="RECESSO ESCOLAR"</formula>
    </cfRule>
  </conditionalFormatting>
  <conditionalFormatting sqref="D133">
    <cfRule type="expression" dxfId="5671" priority="4723">
      <formula>$A1048499=7</formula>
    </cfRule>
    <cfRule type="expression" dxfId="5670" priority="4724">
      <formula>$A1048499=1</formula>
    </cfRule>
    <cfRule type="expression" dxfId="5669" priority="4725">
      <formula>$H133="RECESSO ESCOLAR"</formula>
    </cfRule>
    <cfRule type="expression" dxfId="5668" priority="4726">
      <formula>$H133="Recuperação Semestral"</formula>
    </cfRule>
    <cfRule type="expression" dxfId="5667" priority="4727">
      <formula>$H133="REMATRÍCULA"</formula>
    </cfRule>
    <cfRule type="expression" dxfId="5666" priority="4728">
      <formula>$H133="CAPACITAÇÃO"</formula>
    </cfRule>
    <cfRule type="expression" dxfId="5665" priority="4729">
      <formula>$H133="Aula Cancelada"</formula>
    </cfRule>
    <cfRule type="expression" dxfId="5664" priority="4730">
      <formula>$H133="ANTECIPAÇÃO FERIADO"</formula>
    </cfRule>
    <cfRule type="expression" dxfId="5663" priority="4731">
      <formula>$H133="FERIADO"</formula>
    </cfRule>
    <cfRule type="expression" dxfId="5662" priority="4732">
      <formula>$H133="RECESSO"</formula>
    </cfRule>
    <cfRule type="expression" dxfId="5661" priority="4733">
      <formula>$H133="RAP - Reunião de Acompanhamento Pedagógico"</formula>
    </cfRule>
    <cfRule type="expression" dxfId="5660" priority="4734">
      <formula>$A1048499=7</formula>
    </cfRule>
    <cfRule type="expression" dxfId="5659" priority="4735">
      <formula>$A1048499=1</formula>
    </cfRule>
    <cfRule type="expression" dxfId="5658" priority="4736">
      <formula>$H133="RECESSO ESCOLAR"</formula>
    </cfRule>
  </conditionalFormatting>
  <conditionalFormatting sqref="D134">
    <cfRule type="expression" dxfId="5657" priority="4629">
      <formula>$A1048500=7</formula>
    </cfRule>
    <cfRule type="expression" dxfId="5656" priority="4630">
      <formula>$A1048500=1</formula>
    </cfRule>
    <cfRule type="expression" dxfId="5655" priority="4631">
      <formula>$H134="RECESSO ESCOLAR"</formula>
    </cfRule>
    <cfRule type="expression" dxfId="5654" priority="4632">
      <formula>$H134="Recuperação Semestral"</formula>
    </cfRule>
    <cfRule type="expression" dxfId="5653" priority="4633">
      <formula>$H134="REMATRÍCULA"</formula>
    </cfRule>
    <cfRule type="expression" dxfId="5652" priority="4634">
      <formula>$H134="CAPACITAÇÃO"</formula>
    </cfRule>
    <cfRule type="expression" dxfId="5651" priority="4635">
      <formula>$H134="Aula Cancelada"</formula>
    </cfRule>
    <cfRule type="expression" dxfId="5650" priority="4636">
      <formula>$H134="ANTECIPAÇÃO FERIADO"</formula>
    </cfRule>
    <cfRule type="expression" dxfId="5649" priority="4637">
      <formula>$H134="FERIADO"</formula>
    </cfRule>
    <cfRule type="expression" dxfId="5648" priority="4638">
      <formula>$H134="RECESSO"</formula>
    </cfRule>
    <cfRule type="expression" dxfId="5647" priority="4639">
      <formula>$H134="RAP - Reunião de Acompanhamento Pedagógico"</formula>
    </cfRule>
    <cfRule type="expression" dxfId="5646" priority="4640">
      <formula>$A1048500=7</formula>
    </cfRule>
    <cfRule type="expression" dxfId="5645" priority="4641">
      <formula>$A1048500=1</formula>
    </cfRule>
    <cfRule type="expression" dxfId="5644" priority="4642">
      <formula>$H134="RECESSO ESCOLAR"</formula>
    </cfRule>
  </conditionalFormatting>
  <conditionalFormatting sqref="D135">
    <cfRule type="expression" dxfId="5643" priority="4535">
      <formula>$A1048501=7</formula>
    </cfRule>
    <cfRule type="expression" dxfId="5642" priority="4536">
      <formula>$A1048501=1</formula>
    </cfRule>
    <cfRule type="expression" dxfId="5641" priority="4537">
      <formula>$H135="RECESSO ESCOLAR"</formula>
    </cfRule>
    <cfRule type="expression" dxfId="5640" priority="4538">
      <formula>$H135="Recuperação Semestral"</formula>
    </cfRule>
    <cfRule type="expression" dxfId="5639" priority="4539">
      <formula>$H135="REMATRÍCULA"</formula>
    </cfRule>
    <cfRule type="expression" dxfId="5638" priority="4540">
      <formula>$H135="CAPACITAÇÃO"</formula>
    </cfRule>
    <cfRule type="expression" dxfId="5637" priority="4541">
      <formula>$H135="Aula Cancelada"</formula>
    </cfRule>
    <cfRule type="expression" dxfId="5636" priority="4542">
      <formula>$H135="ANTECIPAÇÃO FERIADO"</formula>
    </cfRule>
    <cfRule type="expression" dxfId="5635" priority="4543">
      <formula>$H135="FERIADO"</formula>
    </cfRule>
    <cfRule type="expression" dxfId="5634" priority="4544">
      <formula>$H135="RECESSO"</formula>
    </cfRule>
    <cfRule type="expression" dxfId="5633" priority="4545">
      <formula>$H135="RAP - Reunião de Acompanhamento Pedagógico"</formula>
    </cfRule>
    <cfRule type="expression" dxfId="5632" priority="4546">
      <formula>$A1048501=7</formula>
    </cfRule>
    <cfRule type="expression" dxfId="5631" priority="4547">
      <formula>$A1048501=1</formula>
    </cfRule>
    <cfRule type="expression" dxfId="5630" priority="4548">
      <formula>$H135="RECESSO ESCOLAR"</formula>
    </cfRule>
  </conditionalFormatting>
  <conditionalFormatting sqref="D140">
    <cfRule type="expression" dxfId="5629" priority="4441">
      <formula>$A1048506=7</formula>
    </cfRule>
    <cfRule type="expression" dxfId="5628" priority="4442">
      <formula>$A1048506=1</formula>
    </cfRule>
    <cfRule type="expression" dxfId="5627" priority="4443">
      <formula>$H140="RECESSO ESCOLAR"</formula>
    </cfRule>
    <cfRule type="expression" dxfId="5626" priority="4444">
      <formula>$H140="Recuperação Semestral"</formula>
    </cfRule>
    <cfRule type="expression" dxfId="5625" priority="4445">
      <formula>$H140="REMATRÍCULA"</formula>
    </cfRule>
    <cfRule type="expression" dxfId="5624" priority="4446">
      <formula>$H140="CAPACITAÇÃO"</formula>
    </cfRule>
    <cfRule type="expression" dxfId="5623" priority="4447">
      <formula>$H140="Aula Cancelada"</formula>
    </cfRule>
    <cfRule type="expression" dxfId="5622" priority="4448">
      <formula>$H140="ANTECIPAÇÃO FERIADO"</formula>
    </cfRule>
    <cfRule type="expression" dxfId="5621" priority="4449">
      <formula>$H140="FERIADO"</formula>
    </cfRule>
    <cfRule type="expression" dxfId="5620" priority="4450">
      <formula>$H140="RECESSO"</formula>
    </cfRule>
    <cfRule type="expression" dxfId="5619" priority="4451">
      <formula>$H140="RAP - Reunião de Acompanhamento Pedagógico"</formula>
    </cfRule>
    <cfRule type="expression" dxfId="5618" priority="4452">
      <formula>$A1048506=7</formula>
    </cfRule>
    <cfRule type="expression" dxfId="5617" priority="4453">
      <formula>$A1048506=1</formula>
    </cfRule>
    <cfRule type="expression" dxfId="5616" priority="4454">
      <formula>$H140="RECESSO ESCOLAR"</formula>
    </cfRule>
  </conditionalFormatting>
  <conditionalFormatting sqref="D215:D216 D219:D223 D226:D230 D233:D237 D240:D244 D247:D250 D254:D258 D261:D265">
    <cfRule type="expression" dxfId="5615" priority="15891">
      <formula>$A5=7</formula>
    </cfRule>
    <cfRule type="expression" dxfId="5614" priority="15892">
      <formula>$A5=1</formula>
    </cfRule>
    <cfRule type="expression" dxfId="5613" priority="15893">
      <formula>$H215="RECESSO ESCOLAR"</formula>
    </cfRule>
    <cfRule type="expression" dxfId="5612" priority="15902">
      <formula>$A5=7</formula>
    </cfRule>
    <cfRule type="expression" dxfId="5611" priority="15903">
      <formula>$A5=1</formula>
    </cfRule>
    <cfRule type="expression" dxfId="5610" priority="15904">
      <formula>$H215="RECESSO ESCOLAR"</formula>
    </cfRule>
  </conditionalFormatting>
  <conditionalFormatting sqref="D215:D216">
    <cfRule type="expression" dxfId="5609" priority="15885">
      <formula>$H215="REMATRÍCULA"</formula>
    </cfRule>
    <cfRule type="expression" dxfId="5608" priority="15886">
      <formula>$H215="CAPACITAÇÃO"</formula>
    </cfRule>
    <cfRule type="expression" dxfId="5607" priority="15887">
      <formula>$H215="ANTECIPAÇÃO FERIADO"</formula>
    </cfRule>
    <cfRule type="expression" dxfId="5606" priority="15888">
      <formula>$H215="FERIADO"</formula>
    </cfRule>
    <cfRule type="expression" dxfId="5605" priority="15889">
      <formula>$H215="RECESSO"</formula>
    </cfRule>
    <cfRule type="expression" dxfId="5604" priority="15890">
      <formula>$H215="RAP - Reunião de Acompanhamento Pedagógico"</formula>
    </cfRule>
  </conditionalFormatting>
  <conditionalFormatting sqref="D268:D272 D276:D279 D282:D285 D289:D293">
    <cfRule type="expression" dxfId="5603" priority="15405">
      <formula>$H268="REMATRÍCULA"</formula>
    </cfRule>
    <cfRule type="expression" dxfId="5602" priority="15406">
      <formula>$H268="CAPACITAÇÃO"</formula>
    </cfRule>
    <cfRule type="expression" dxfId="5601" priority="15407">
      <formula>$H268="ANTECIPAÇÃO FERIADO"</formula>
    </cfRule>
    <cfRule type="expression" dxfId="5600" priority="15408">
      <formula>$H268="FERIADO"</formula>
    </cfRule>
    <cfRule type="expression" dxfId="5599" priority="15409">
      <formula>$H268="RECESSO"</formula>
    </cfRule>
    <cfRule type="expression" dxfId="5598" priority="15410">
      <formula>$H268="RAP - Reunião de Acompanhamento Pedagógico"</formula>
    </cfRule>
    <cfRule type="expression" dxfId="5597" priority="15411">
      <formula>$A58=7</formula>
    </cfRule>
    <cfRule type="expression" dxfId="5596" priority="15412">
      <formula>$A58=1</formula>
    </cfRule>
    <cfRule type="expression" dxfId="5595" priority="15413">
      <formula>$H268="RECESSO ESCOLAR"</formula>
    </cfRule>
    <cfRule type="expression" dxfId="5594" priority="15422">
      <formula>$A58=7</formula>
    </cfRule>
    <cfRule type="expression" dxfId="5593" priority="15423">
      <formula>$A58=1</formula>
    </cfRule>
    <cfRule type="expression" dxfId="5592" priority="15424">
      <formula>$H268="RECESSO ESCOLAR"</formula>
    </cfRule>
  </conditionalFormatting>
  <conditionalFormatting sqref="D296:D300">
    <cfRule type="expression" dxfId="5591" priority="12307">
      <formula>$H296="REMATRÍCULA"</formula>
    </cfRule>
    <cfRule type="expression" dxfId="5590" priority="12308">
      <formula>$H296="CAPACITAÇÃO"</formula>
    </cfRule>
    <cfRule type="expression" dxfId="5589" priority="12309">
      <formula>$H296="Aula Cancelada"</formula>
    </cfRule>
    <cfRule type="expression" dxfId="5588" priority="12310">
      <formula>$H296="ANTECIPAÇÃO FERIADO"</formula>
    </cfRule>
    <cfRule type="expression" dxfId="5587" priority="12311">
      <formula>$H296="FERIADO"</formula>
    </cfRule>
    <cfRule type="expression" dxfId="5586" priority="12312">
      <formula>$H296="RECESSO"</formula>
    </cfRule>
    <cfRule type="expression" dxfId="5585" priority="12313">
      <formula>$H296="RAP - Reunião de Acompanhamento Pedagógico"</formula>
    </cfRule>
    <cfRule type="expression" dxfId="5584" priority="12314">
      <formula>$A296=7</formula>
    </cfRule>
    <cfRule type="expression" dxfId="5583" priority="12315">
      <formula>$A296=1</formula>
    </cfRule>
    <cfRule type="expression" dxfId="5582" priority="12316">
      <formula>$H296="RECESSO ESCOLAR"</formula>
    </cfRule>
    <cfRule type="expression" dxfId="5581" priority="12322">
      <formula>$H296="RAP - Reunião de Acompanhamento Pedagógico"</formula>
    </cfRule>
    <cfRule type="expression" dxfId="5580" priority="12323">
      <formula>$A296=7</formula>
    </cfRule>
    <cfRule type="expression" dxfId="5579" priority="12324">
      <formula>$A296=1</formula>
    </cfRule>
    <cfRule type="expression" dxfId="5578" priority="12325">
      <formula>$H296="RECESSO ESCOLAR"</formula>
    </cfRule>
  </conditionalFormatting>
  <conditionalFormatting sqref="D304:D306">
    <cfRule type="expression" dxfId="5577" priority="12286">
      <formula>$H304="Recuperação Semestral"</formula>
    </cfRule>
    <cfRule type="expression" dxfId="5576" priority="12287">
      <formula>$H304="REMATRÍCULA"</formula>
    </cfRule>
    <cfRule type="expression" dxfId="5575" priority="12288">
      <formula>$H304="CAPACITAÇÃO"</formula>
    </cfRule>
    <cfRule type="expression" dxfId="5574" priority="12289">
      <formula>$H304="Aula Cancelada"</formula>
    </cfRule>
    <cfRule type="expression" dxfId="5573" priority="12290">
      <formula>$H304="ANTECIPAÇÃO FERIADO"</formula>
    </cfRule>
    <cfRule type="expression" dxfId="5572" priority="12291">
      <formula>$H304="FERIADO"</formula>
    </cfRule>
    <cfRule type="expression" dxfId="5571" priority="12292">
      <formula>$H304="RECESSO"</formula>
    </cfRule>
    <cfRule type="expression" dxfId="5570" priority="12293">
      <formula>$H304="RAP - Reunião de Acompanhamento Pedagógico"</formula>
    </cfRule>
    <cfRule type="expression" dxfId="5569" priority="12294">
      <formula>$A304=7</formula>
    </cfRule>
    <cfRule type="expression" dxfId="5568" priority="12295">
      <formula>$A304=1</formula>
    </cfRule>
    <cfRule type="expression" dxfId="5567" priority="12296">
      <formula>$H304="RECESSO ESCOLAR"</formula>
    </cfRule>
    <cfRule type="expression" dxfId="5566" priority="12297">
      <formula>$H304="REMATRÍCULA"</formula>
    </cfRule>
    <cfRule type="expression" dxfId="5565" priority="12298">
      <formula>$H304="CAPACITAÇÃO"</formula>
    </cfRule>
    <cfRule type="expression" dxfId="5564" priority="12299">
      <formula>$H304="ANTECIPAÇÃO FERIADO"</formula>
    </cfRule>
    <cfRule type="expression" dxfId="5563" priority="12300">
      <formula>$H304="FERIADO"</formula>
    </cfRule>
    <cfRule type="expression" dxfId="5562" priority="12301">
      <formula>$H304="RECESSO"</formula>
    </cfRule>
    <cfRule type="expression" dxfId="5561" priority="12302">
      <formula>$H304="RAP - Reunião de Acompanhamento Pedagógico"</formula>
    </cfRule>
    <cfRule type="expression" dxfId="5560" priority="12303">
      <formula>$A304=7</formula>
    </cfRule>
    <cfRule type="expression" dxfId="5559" priority="12304">
      <formula>$A304=1</formula>
    </cfRule>
    <cfRule type="expression" dxfId="5558" priority="12305">
      <formula>$H304="RECESSO ESCOLAR"</formula>
    </cfRule>
  </conditionalFormatting>
  <conditionalFormatting sqref="D308 I308">
    <cfRule type="expression" dxfId="5557" priority="3981">
      <formula>$H308="Recuperação Semestral"</formula>
    </cfRule>
    <cfRule type="expression" dxfId="5556" priority="3982">
      <formula>$H308="REMATRÍCULA"</formula>
    </cfRule>
  </conditionalFormatting>
  <conditionalFormatting sqref="D317:D319">
    <cfRule type="expression" dxfId="5555" priority="12266">
      <formula>$H317="Recuperação Semestral"</formula>
    </cfRule>
    <cfRule type="expression" dxfId="5554" priority="12267">
      <formula>$H317="REMATRÍCULA"</formula>
    </cfRule>
    <cfRule type="expression" dxfId="5553" priority="12268">
      <formula>$H317="CAPACITAÇÃO"</formula>
    </cfRule>
    <cfRule type="expression" dxfId="5552" priority="12269">
      <formula>$H317="Aula Cancelada"</formula>
    </cfRule>
    <cfRule type="expression" dxfId="5551" priority="12270">
      <formula>$H317="ANTECIPAÇÃO FERIADO"</formula>
    </cfRule>
    <cfRule type="expression" dxfId="5550" priority="12271">
      <formula>$H317="FERIADO"</formula>
    </cfRule>
    <cfRule type="expression" dxfId="5549" priority="12272">
      <formula>$H317="RECESSO"</formula>
    </cfRule>
    <cfRule type="expression" dxfId="5548" priority="12273">
      <formula>$H317="RAP - Reunião de Acompanhamento Pedagógico"</formula>
    </cfRule>
    <cfRule type="expression" dxfId="5547" priority="12274">
      <formula>$A317=7</formula>
    </cfRule>
    <cfRule type="expression" dxfId="5546" priority="12275">
      <formula>$A317=1</formula>
    </cfRule>
    <cfRule type="expression" dxfId="5545" priority="12276">
      <formula>$H317="RECESSO ESCOLAR"</formula>
    </cfRule>
    <cfRule type="expression" dxfId="5544" priority="12277">
      <formula>$H317="REMATRÍCULA"</formula>
    </cfRule>
    <cfRule type="expression" dxfId="5543" priority="12278">
      <formula>$H317="CAPACITAÇÃO"</formula>
    </cfRule>
    <cfRule type="expression" dxfId="5542" priority="12279">
      <formula>$H317="ANTECIPAÇÃO FERIADO"</formula>
    </cfRule>
    <cfRule type="expression" dxfId="5541" priority="12280">
      <formula>$H317="FERIADO"</formula>
    </cfRule>
    <cfRule type="expression" dxfId="5540" priority="12281">
      <formula>$H317="RECESSO"</formula>
    </cfRule>
    <cfRule type="expression" dxfId="5539" priority="12282">
      <formula>$H317="RAP - Reunião de Acompanhamento Pedagógico"</formula>
    </cfRule>
    <cfRule type="expression" dxfId="5538" priority="12283">
      <formula>$A317=7</formula>
    </cfRule>
    <cfRule type="expression" dxfId="5537" priority="12284">
      <formula>$A317=1</formula>
    </cfRule>
    <cfRule type="expression" dxfId="5536" priority="12285">
      <formula>$H317="RECESSO ESCOLAR"</formula>
    </cfRule>
  </conditionalFormatting>
  <conditionalFormatting sqref="D327:D328">
    <cfRule type="expression" dxfId="5535" priority="12246">
      <formula>$H327="Recuperação Semestral"</formula>
    </cfRule>
    <cfRule type="expression" dxfId="5534" priority="12247">
      <formula>$H327="REMATRÍCULA"</formula>
    </cfRule>
    <cfRule type="expression" dxfId="5533" priority="12248">
      <formula>$H327="CAPACITAÇÃO"</formula>
    </cfRule>
    <cfRule type="expression" dxfId="5532" priority="12249">
      <formula>$H327="Aula Cancelada"</formula>
    </cfRule>
    <cfRule type="expression" dxfId="5531" priority="12250">
      <formula>$H327="ANTECIPAÇÃO FERIADO"</formula>
    </cfRule>
    <cfRule type="expression" dxfId="5530" priority="12251">
      <formula>$H327="FERIADO"</formula>
    </cfRule>
    <cfRule type="expression" dxfId="5529" priority="12252">
      <formula>$H327="RECESSO"</formula>
    </cfRule>
    <cfRule type="expression" dxfId="5528" priority="12253">
      <formula>$H327="RAP - Reunião de Acompanhamento Pedagógico"</formula>
    </cfRule>
    <cfRule type="expression" dxfId="5527" priority="12254">
      <formula>$A327=7</formula>
    </cfRule>
    <cfRule type="expression" dxfId="5526" priority="12255">
      <formula>$A327=1</formula>
    </cfRule>
    <cfRule type="expression" dxfId="5525" priority="12256">
      <formula>$H327="RECESSO ESCOLAR"</formula>
    </cfRule>
    <cfRule type="expression" dxfId="5524" priority="12257">
      <formula>$H327="REMATRÍCULA"</formula>
    </cfRule>
    <cfRule type="expression" dxfId="5523" priority="12258">
      <formula>$H327="CAPACITAÇÃO"</formula>
    </cfRule>
    <cfRule type="expression" dxfId="5522" priority="12259">
      <formula>$H327="ANTECIPAÇÃO FERIADO"</formula>
    </cfRule>
    <cfRule type="expression" dxfId="5521" priority="12260">
      <formula>$H327="FERIADO"</formula>
    </cfRule>
    <cfRule type="expression" dxfId="5520" priority="12261">
      <formula>$H327="RECESSO"</formula>
    </cfRule>
    <cfRule type="expression" dxfId="5519" priority="12262">
      <formula>$H327="RAP - Reunião de Acompanhamento Pedagógico"</formula>
    </cfRule>
    <cfRule type="expression" dxfId="5518" priority="12263">
      <formula>$A327=7</formula>
    </cfRule>
    <cfRule type="expression" dxfId="5517" priority="12264">
      <formula>$A327=1</formula>
    </cfRule>
    <cfRule type="expression" dxfId="5516" priority="12265">
      <formula>$H327="RECESSO ESCOLAR"</formula>
    </cfRule>
  </conditionalFormatting>
  <conditionalFormatting sqref="D75:E76">
    <cfRule type="expression" dxfId="5515" priority="17476">
      <formula>$H75="REMATRÍCULA"</formula>
    </cfRule>
    <cfRule type="expression" dxfId="5514" priority="17477">
      <formula>$H75="CAPACITAÇÃO"</formula>
    </cfRule>
    <cfRule type="expression" dxfId="5513" priority="17478">
      <formula>$H75="ANTECIPAÇÃO FERIADO"</formula>
    </cfRule>
    <cfRule type="expression" dxfId="5512" priority="17479">
      <formula>$H75="FERIADO"</formula>
    </cfRule>
    <cfRule type="expression" dxfId="5511" priority="17480">
      <formula>$H75="RECESSO"</formula>
    </cfRule>
  </conditionalFormatting>
  <conditionalFormatting sqref="D82:E83">
    <cfRule type="expression" dxfId="5510" priority="17396">
      <formula>$H82="REMATRÍCULA"</formula>
    </cfRule>
    <cfRule type="expression" dxfId="5509" priority="17397">
      <formula>$H82="CAPACITAÇÃO"</formula>
    </cfRule>
    <cfRule type="expression" dxfId="5508" priority="17398">
      <formula>$H82="ANTECIPAÇÃO FERIADO"</formula>
    </cfRule>
    <cfRule type="expression" dxfId="5507" priority="17399">
      <formula>$H82="FERIADO"</formula>
    </cfRule>
    <cfRule type="expression" dxfId="5506" priority="17400">
      <formula>$H82="RECESSO"</formula>
    </cfRule>
  </conditionalFormatting>
  <conditionalFormatting sqref="D119:E119">
    <cfRule type="expression" dxfId="5505" priority="4318">
      <formula>$H119="REMATRÍCULA"</formula>
    </cfRule>
    <cfRule type="expression" dxfId="5504" priority="4319">
      <formula>$H119="CAPACITAÇÃO"</formula>
    </cfRule>
    <cfRule type="expression" dxfId="5503" priority="4320">
      <formula>$H119="ANTECIPAÇÃO FERIADO"</formula>
    </cfRule>
    <cfRule type="expression" dxfId="5502" priority="4321">
      <formula>$H119="FERIADO"</formula>
    </cfRule>
    <cfRule type="expression" dxfId="5501" priority="4322">
      <formula>$H119="RECESSO"</formula>
    </cfRule>
    <cfRule type="expression" dxfId="5500" priority="4323">
      <formula>$H119="RAP - Reunião de Acompanhamento Pedagógico"</formula>
    </cfRule>
  </conditionalFormatting>
  <conditionalFormatting sqref="D120:E120">
    <cfRule type="expression" dxfId="5499" priority="4224">
      <formula>$H120="REMATRÍCULA"</formula>
    </cfRule>
    <cfRule type="expression" dxfId="5498" priority="4225">
      <formula>$H120="CAPACITAÇÃO"</formula>
    </cfRule>
    <cfRule type="expression" dxfId="5497" priority="4226">
      <formula>$H120="ANTECIPAÇÃO FERIADO"</formula>
    </cfRule>
    <cfRule type="expression" dxfId="5496" priority="4227">
      <formula>$H120="FERIADO"</formula>
    </cfRule>
    <cfRule type="expression" dxfId="5495" priority="4228">
      <formula>$H120="RECESSO"</formula>
    </cfRule>
    <cfRule type="expression" dxfId="5494" priority="4229">
      <formula>$H120="RAP - Reunião de Acompanhamento Pedagógico"</formula>
    </cfRule>
  </conditionalFormatting>
  <conditionalFormatting sqref="D121:E121">
    <cfRule type="expression" dxfId="5493" priority="4130">
      <formula>$H121="REMATRÍCULA"</formula>
    </cfRule>
    <cfRule type="expression" dxfId="5492" priority="4131">
      <formula>$H121="CAPACITAÇÃO"</formula>
    </cfRule>
    <cfRule type="expression" dxfId="5491" priority="4132">
      <formula>$H121="ANTECIPAÇÃO FERIADO"</formula>
    </cfRule>
    <cfRule type="expression" dxfId="5490" priority="4133">
      <formula>$H121="FERIADO"</formula>
    </cfRule>
    <cfRule type="expression" dxfId="5489" priority="4134">
      <formula>$H121="RECESSO"</formula>
    </cfRule>
    <cfRule type="expression" dxfId="5488" priority="4135">
      <formula>$H121="RAP - Reunião de Acompanhamento Pedagógico"</formula>
    </cfRule>
  </conditionalFormatting>
  <conditionalFormatting sqref="D126:E126">
    <cfRule type="expression" dxfId="5487" priority="4976">
      <formula>$H126="REMATRÍCULA"</formula>
    </cfRule>
    <cfRule type="expression" dxfId="5486" priority="4977">
      <formula>$H126="CAPACITAÇÃO"</formula>
    </cfRule>
    <cfRule type="expression" dxfId="5485" priority="4978">
      <formula>$H126="ANTECIPAÇÃO FERIADO"</formula>
    </cfRule>
    <cfRule type="expression" dxfId="5484" priority="4979">
      <formula>$H126="FERIADO"</formula>
    </cfRule>
    <cfRule type="expression" dxfId="5483" priority="4980">
      <formula>$H126="RECESSO"</formula>
    </cfRule>
    <cfRule type="expression" dxfId="5482" priority="4981">
      <formula>$H126="RAP - Reunião de Acompanhamento Pedagógico"</formula>
    </cfRule>
  </conditionalFormatting>
  <conditionalFormatting sqref="D127:E127">
    <cfRule type="expression" dxfId="5481" priority="4882">
      <formula>$H127="REMATRÍCULA"</formula>
    </cfRule>
    <cfRule type="expression" dxfId="5480" priority="4883">
      <formula>$H127="CAPACITAÇÃO"</formula>
    </cfRule>
    <cfRule type="expression" dxfId="5479" priority="4884">
      <formula>$H127="ANTECIPAÇÃO FERIADO"</formula>
    </cfRule>
    <cfRule type="expression" dxfId="5478" priority="4885">
      <formula>$H127="FERIADO"</formula>
    </cfRule>
    <cfRule type="expression" dxfId="5477" priority="4886">
      <formula>$H127="RECESSO"</formula>
    </cfRule>
    <cfRule type="expression" dxfId="5476" priority="4887">
      <formula>$H127="RAP - Reunião de Acompanhamento Pedagógico"</formula>
    </cfRule>
  </conditionalFormatting>
  <conditionalFormatting sqref="D128:E128">
    <cfRule type="expression" dxfId="5475" priority="4788">
      <formula>$H128="REMATRÍCULA"</formula>
    </cfRule>
    <cfRule type="expression" dxfId="5474" priority="4789">
      <formula>$H128="CAPACITAÇÃO"</formula>
    </cfRule>
    <cfRule type="expression" dxfId="5473" priority="4790">
      <formula>$H128="ANTECIPAÇÃO FERIADO"</formula>
    </cfRule>
    <cfRule type="expression" dxfId="5472" priority="4791">
      <formula>$H128="FERIADO"</formula>
    </cfRule>
    <cfRule type="expression" dxfId="5471" priority="4792">
      <formula>$H128="RECESSO"</formula>
    </cfRule>
    <cfRule type="expression" dxfId="5470" priority="4793">
      <formula>$H128="RAP - Reunião de Acompanhamento Pedagógico"</formula>
    </cfRule>
  </conditionalFormatting>
  <conditionalFormatting sqref="D133:E133">
    <cfRule type="expression" dxfId="5469" priority="4694">
      <formula>$H133="REMATRÍCULA"</formula>
    </cfRule>
    <cfRule type="expression" dxfId="5468" priority="4695">
      <formula>$H133="CAPACITAÇÃO"</formula>
    </cfRule>
    <cfRule type="expression" dxfId="5467" priority="4696">
      <formula>$H133="ANTECIPAÇÃO FERIADO"</formula>
    </cfRule>
    <cfRule type="expression" dxfId="5466" priority="4697">
      <formula>$H133="FERIADO"</formula>
    </cfRule>
    <cfRule type="expression" dxfId="5465" priority="4698">
      <formula>$H133="RECESSO"</formula>
    </cfRule>
    <cfRule type="expression" dxfId="5464" priority="4699">
      <formula>$H133="RAP - Reunião de Acompanhamento Pedagógico"</formula>
    </cfRule>
  </conditionalFormatting>
  <conditionalFormatting sqref="D134:E134">
    <cfRule type="expression" dxfId="5463" priority="4600">
      <formula>$H134="REMATRÍCULA"</formula>
    </cfRule>
    <cfRule type="expression" dxfId="5462" priority="4601">
      <formula>$H134="CAPACITAÇÃO"</formula>
    </cfRule>
    <cfRule type="expression" dxfId="5461" priority="4602">
      <formula>$H134="ANTECIPAÇÃO FERIADO"</formula>
    </cfRule>
    <cfRule type="expression" dxfId="5460" priority="4603">
      <formula>$H134="FERIADO"</formula>
    </cfRule>
    <cfRule type="expression" dxfId="5459" priority="4604">
      <formula>$H134="RECESSO"</formula>
    </cfRule>
    <cfRule type="expression" dxfId="5458" priority="4605">
      <formula>$H134="RAP - Reunião de Acompanhamento Pedagógico"</formula>
    </cfRule>
  </conditionalFormatting>
  <conditionalFormatting sqref="D135:E135">
    <cfRule type="expression" dxfId="5457" priority="4506">
      <formula>$H135="REMATRÍCULA"</formula>
    </cfRule>
    <cfRule type="expression" dxfId="5456" priority="4507">
      <formula>$H135="CAPACITAÇÃO"</formula>
    </cfRule>
    <cfRule type="expression" dxfId="5455" priority="4508">
      <formula>$H135="ANTECIPAÇÃO FERIADO"</formula>
    </cfRule>
    <cfRule type="expression" dxfId="5454" priority="4509">
      <formula>$H135="FERIADO"</formula>
    </cfRule>
    <cfRule type="expression" dxfId="5453" priority="4510">
      <formula>$H135="RECESSO"</formula>
    </cfRule>
    <cfRule type="expression" dxfId="5452" priority="4511">
      <formula>$H135="RAP - Reunião de Acompanhamento Pedagógico"</formula>
    </cfRule>
  </conditionalFormatting>
  <conditionalFormatting sqref="D140:E140">
    <cfRule type="expression" dxfId="5451" priority="4412">
      <formula>$H140="REMATRÍCULA"</formula>
    </cfRule>
    <cfRule type="expression" dxfId="5450" priority="4413">
      <formula>$H140="CAPACITAÇÃO"</formula>
    </cfRule>
    <cfRule type="expression" dxfId="5449" priority="4414">
      <formula>$H140="ANTECIPAÇÃO FERIADO"</formula>
    </cfRule>
    <cfRule type="expression" dxfId="5448" priority="4415">
      <formula>$H140="FERIADO"</formula>
    </cfRule>
    <cfRule type="expression" dxfId="5447" priority="4416">
      <formula>$H140="RECESSO"</formula>
    </cfRule>
    <cfRule type="expression" dxfId="5446" priority="4417">
      <formula>$H140="RAP - Reunião de Acompanhamento Pedagógico"</formula>
    </cfRule>
  </conditionalFormatting>
  <conditionalFormatting sqref="D219:E223">
    <cfRule type="expression" dxfId="5445" priority="15856">
      <formula>$H219="REMATRÍCULA"</formula>
    </cfRule>
    <cfRule type="expression" dxfId="5444" priority="15857">
      <formula>$H219="CAPACITAÇÃO"</formula>
    </cfRule>
    <cfRule type="expression" dxfId="5443" priority="15858">
      <formula>$H219="ANTECIPAÇÃO FERIADO"</formula>
    </cfRule>
    <cfRule type="expression" dxfId="5442" priority="15859">
      <formula>$H219="FERIADO"</formula>
    </cfRule>
    <cfRule type="expression" dxfId="5441" priority="15860">
      <formula>$H219="RECESSO"</formula>
    </cfRule>
    <cfRule type="expression" dxfId="5440" priority="15861">
      <formula>$H219="RAP - Reunião de Acompanhamento Pedagógico"</formula>
    </cfRule>
  </conditionalFormatting>
  <conditionalFormatting sqref="D226:E230">
    <cfRule type="expression" dxfId="5439" priority="15796">
      <formula>$H226="REMATRÍCULA"</formula>
    </cfRule>
    <cfRule type="expression" dxfId="5438" priority="15797">
      <formula>$H226="CAPACITAÇÃO"</formula>
    </cfRule>
    <cfRule type="expression" dxfId="5437" priority="15798">
      <formula>$H226="ANTECIPAÇÃO FERIADO"</formula>
    </cfRule>
    <cfRule type="expression" dxfId="5436" priority="15799">
      <formula>$H226="FERIADO"</formula>
    </cfRule>
    <cfRule type="expression" dxfId="5435" priority="15800">
      <formula>$H226="RECESSO"</formula>
    </cfRule>
    <cfRule type="expression" dxfId="5434" priority="15801">
      <formula>$H226="RAP - Reunião de Acompanhamento Pedagógico"</formula>
    </cfRule>
  </conditionalFormatting>
  <conditionalFormatting sqref="D233:E237">
    <cfRule type="expression" dxfId="5433" priority="15736">
      <formula>$H233="REMATRÍCULA"</formula>
    </cfRule>
    <cfRule type="expression" dxfId="5432" priority="15737">
      <formula>$H233="CAPACITAÇÃO"</formula>
    </cfRule>
    <cfRule type="expression" dxfId="5431" priority="15738">
      <formula>$H233="ANTECIPAÇÃO FERIADO"</formula>
    </cfRule>
    <cfRule type="expression" dxfId="5430" priority="15739">
      <formula>$H233="FERIADO"</formula>
    </cfRule>
    <cfRule type="expression" dxfId="5429" priority="15740">
      <formula>$H233="RECESSO"</formula>
    </cfRule>
    <cfRule type="expression" dxfId="5428" priority="15741">
      <formula>$H233="RAP - Reunião de Acompanhamento Pedagógico"</formula>
    </cfRule>
  </conditionalFormatting>
  <conditionalFormatting sqref="D240:E244">
    <cfRule type="expression" dxfId="5427" priority="15676">
      <formula>$H240="REMATRÍCULA"</formula>
    </cfRule>
    <cfRule type="expression" dxfId="5426" priority="15677">
      <formula>$H240="CAPACITAÇÃO"</formula>
    </cfRule>
    <cfRule type="expression" dxfId="5425" priority="15678">
      <formula>$H240="ANTECIPAÇÃO FERIADO"</formula>
    </cfRule>
    <cfRule type="expression" dxfId="5424" priority="15679">
      <formula>$H240="FERIADO"</formula>
    </cfRule>
    <cfRule type="expression" dxfId="5423" priority="15680">
      <formula>$H240="RECESSO"</formula>
    </cfRule>
    <cfRule type="expression" dxfId="5422" priority="15681">
      <formula>$H240="RAP - Reunião de Acompanhamento Pedagógico"</formula>
    </cfRule>
  </conditionalFormatting>
  <conditionalFormatting sqref="D247:E250">
    <cfRule type="expression" dxfId="5421" priority="15616">
      <formula>$H247="REMATRÍCULA"</formula>
    </cfRule>
    <cfRule type="expression" dxfId="5420" priority="15617">
      <formula>$H247="CAPACITAÇÃO"</formula>
    </cfRule>
    <cfRule type="expression" dxfId="5419" priority="15618">
      <formula>$H247="ANTECIPAÇÃO FERIADO"</formula>
    </cfRule>
    <cfRule type="expression" dxfId="5418" priority="15619">
      <formula>$H247="FERIADO"</formula>
    </cfRule>
    <cfRule type="expression" dxfId="5417" priority="15620">
      <formula>$H247="RECESSO"</formula>
    </cfRule>
    <cfRule type="expression" dxfId="5416" priority="15621">
      <formula>$H247="RAP - Reunião de Acompanhamento Pedagógico"</formula>
    </cfRule>
  </conditionalFormatting>
  <conditionalFormatting sqref="D254:E258">
    <cfRule type="expression" dxfId="5415" priority="15556">
      <formula>$H254="REMATRÍCULA"</formula>
    </cfRule>
    <cfRule type="expression" dxfId="5414" priority="15557">
      <formula>$H254="CAPACITAÇÃO"</formula>
    </cfRule>
    <cfRule type="expression" dxfId="5413" priority="15558">
      <formula>$H254="ANTECIPAÇÃO FERIADO"</formula>
    </cfRule>
    <cfRule type="expression" dxfId="5412" priority="15559">
      <formula>$H254="FERIADO"</formula>
    </cfRule>
    <cfRule type="expression" dxfId="5411" priority="15560">
      <formula>$H254="RECESSO"</formula>
    </cfRule>
    <cfRule type="expression" dxfId="5410" priority="15561">
      <formula>$H254="RAP - Reunião de Acompanhamento Pedagógico"</formula>
    </cfRule>
  </conditionalFormatting>
  <conditionalFormatting sqref="D261:E265">
    <cfRule type="expression" dxfId="5409" priority="15496">
      <formula>$H261="REMATRÍCULA"</formula>
    </cfRule>
    <cfRule type="expression" dxfId="5408" priority="15497">
      <formula>$H261="CAPACITAÇÃO"</formula>
    </cfRule>
    <cfRule type="expression" dxfId="5407" priority="15498">
      <formula>$H261="ANTECIPAÇÃO FERIADO"</formula>
    </cfRule>
    <cfRule type="expression" dxfId="5406" priority="15499">
      <formula>$H261="FERIADO"</formula>
    </cfRule>
    <cfRule type="expression" dxfId="5405" priority="15500">
      <formula>$H261="RECESSO"</formula>
    </cfRule>
    <cfRule type="expression" dxfId="5404" priority="15501">
      <formula>$H261="RAP - Reunião de Acompanhamento Pedagógico"</formula>
    </cfRule>
  </conditionalFormatting>
  <conditionalFormatting sqref="D171:I171">
    <cfRule type="expression" dxfId="5403" priority="10844">
      <formula>$H171="Recuperação Semestral"</formula>
    </cfRule>
    <cfRule type="expression" dxfId="5402" priority="10845">
      <formula>$H171="REMATRÍCULA"</formula>
    </cfRule>
    <cfRule type="expression" dxfId="5401" priority="10846">
      <formula>$H171="CAPACITAÇÃO"</formula>
    </cfRule>
    <cfRule type="expression" dxfId="5400" priority="10847">
      <formula>$H171="ANTECIPAÇÃO FERIADO"</formula>
    </cfRule>
    <cfRule type="expression" dxfId="5399" priority="10848">
      <formula>$H171="FERIADO"</formula>
    </cfRule>
    <cfRule type="expression" dxfId="5398" priority="10849">
      <formula>$H171="RECESSO"</formula>
    </cfRule>
  </conditionalFormatting>
  <conditionalFormatting sqref="D251:I251">
    <cfRule type="expression" dxfId="5397" priority="10870">
      <formula>$H251="Recuperação Semestral"</formula>
    </cfRule>
    <cfRule type="expression" dxfId="5396" priority="10871">
      <formula>$H251="REMATRÍCULA"</formula>
    </cfRule>
    <cfRule type="expression" dxfId="5395" priority="10872">
      <formula>$H251="CAPACITAÇÃO"</formula>
    </cfRule>
    <cfRule type="expression" dxfId="5394" priority="10873">
      <formula>$H251="ANTECIPAÇÃO FERIADO"</formula>
    </cfRule>
    <cfRule type="expression" dxfId="5393" priority="10874">
      <formula>$H251="FERIADO"</formula>
    </cfRule>
    <cfRule type="expression" dxfId="5392" priority="10875">
      <formula>$H251="RECESSO"</formula>
    </cfRule>
  </conditionalFormatting>
  <conditionalFormatting sqref="E7:E8">
    <cfRule type="expression" dxfId="5391" priority="11309">
      <formula>$H7="RAP - Reunião de Acompanhamento Pedagógico"</formula>
    </cfRule>
    <cfRule type="expression" dxfId="5390" priority="11310">
      <formula>$A7=7</formula>
    </cfRule>
    <cfRule type="expression" dxfId="5389" priority="11311">
      <formula>$A7=1</formula>
    </cfRule>
    <cfRule type="expression" dxfId="5388" priority="11312">
      <formula>$H7="RECESSO ESCOLAR"</formula>
    </cfRule>
    <cfRule type="expression" dxfId="5387" priority="11313">
      <formula>$H7="REMATRÍCULA"</formula>
    </cfRule>
    <cfRule type="expression" dxfId="5386" priority="11314">
      <formula>$H7="CAPACITAÇÃO"</formula>
    </cfRule>
    <cfRule type="expression" dxfId="5385" priority="11315">
      <formula>$H7="ANTECIPAÇÃO FERIADO"</formula>
    </cfRule>
    <cfRule type="expression" dxfId="5384" priority="11316">
      <formula>$H7="FERIADO"</formula>
    </cfRule>
    <cfRule type="expression" dxfId="5383" priority="11317">
      <formula>$H7="RECESSO"</formula>
    </cfRule>
    <cfRule type="expression" dxfId="5382" priority="11318">
      <formula>$H7="RAP - Reunião de Acompanhamento Pedagógico"</formula>
    </cfRule>
    <cfRule type="expression" dxfId="5381" priority="11319">
      <formula>$A7=7</formula>
    </cfRule>
    <cfRule type="expression" dxfId="5380" priority="11320">
      <formula>$A7=1</formula>
    </cfRule>
    <cfRule type="expression" dxfId="5379" priority="11321">
      <formula>$H7="RECESSO ESCOLAR"</formula>
    </cfRule>
  </conditionalFormatting>
  <conditionalFormatting sqref="E9">
    <cfRule type="expression" dxfId="5378" priority="11149">
      <formula>$H9="RAP - Reunião de Acompanhamento Pedagógico"</formula>
    </cfRule>
    <cfRule type="expression" dxfId="5377" priority="11150">
      <formula>$A9=7</formula>
    </cfRule>
    <cfRule type="expression" dxfId="5376" priority="11151">
      <formula>$A9=1</formula>
    </cfRule>
    <cfRule type="expression" dxfId="5375" priority="11152">
      <formula>$H9="RECESSO ESCOLAR"</formula>
    </cfRule>
    <cfRule type="expression" dxfId="5374" priority="11153">
      <formula>$H9="REMATRÍCULA"</formula>
    </cfRule>
    <cfRule type="expression" dxfId="5373" priority="11154">
      <formula>$H9="CAPACITAÇÃO"</formula>
    </cfRule>
    <cfRule type="expression" dxfId="5372" priority="11155">
      <formula>$H9="ANTECIPAÇÃO FERIADO"</formula>
    </cfRule>
    <cfRule type="expression" dxfId="5371" priority="11156">
      <formula>$H9="FERIADO"</formula>
    </cfRule>
    <cfRule type="expression" dxfId="5370" priority="11157">
      <formula>$H9="RECESSO"</formula>
    </cfRule>
    <cfRule type="expression" dxfId="5369" priority="11158">
      <formula>$H9="RAP - Reunião de Acompanhamento Pedagógico"</formula>
    </cfRule>
    <cfRule type="expression" dxfId="5368" priority="11159">
      <formula>$A9=7</formula>
    </cfRule>
    <cfRule type="expression" dxfId="5367" priority="11160">
      <formula>$A9=1</formula>
    </cfRule>
    <cfRule type="expression" dxfId="5366" priority="11161">
      <formula>$H9="RECESSO ESCOLAR"</formula>
    </cfRule>
  </conditionalFormatting>
  <conditionalFormatting sqref="E10">
    <cfRule type="expression" dxfId="5365" priority="11069">
      <formula>$H10="RAP - Reunião de Acompanhamento Pedagógico"</formula>
    </cfRule>
    <cfRule type="expression" dxfId="5364" priority="11070">
      <formula>$A10=7</formula>
    </cfRule>
    <cfRule type="expression" dxfId="5363" priority="11071">
      <formula>$A10=1</formula>
    </cfRule>
    <cfRule type="expression" dxfId="5362" priority="11072">
      <formula>$H10="RECESSO ESCOLAR"</formula>
    </cfRule>
    <cfRule type="expression" dxfId="5361" priority="11073">
      <formula>$H10="REMATRÍCULA"</formula>
    </cfRule>
    <cfRule type="expression" dxfId="5360" priority="11074">
      <formula>$H10="CAPACITAÇÃO"</formula>
    </cfRule>
    <cfRule type="expression" dxfId="5359" priority="11075">
      <formula>$H10="ANTECIPAÇÃO FERIADO"</formula>
    </cfRule>
    <cfRule type="expression" dxfId="5358" priority="11076">
      <formula>$H10="FERIADO"</formula>
    </cfRule>
    <cfRule type="expression" dxfId="5357" priority="11077">
      <formula>$H10="RECESSO"</formula>
    </cfRule>
    <cfRule type="expression" dxfId="5356" priority="11078">
      <formula>$H10="RAP - Reunião de Acompanhamento Pedagógico"</formula>
    </cfRule>
    <cfRule type="expression" dxfId="5355" priority="11079">
      <formula>$A10=7</formula>
    </cfRule>
    <cfRule type="expression" dxfId="5354" priority="11080">
      <formula>$A10=1</formula>
    </cfRule>
    <cfRule type="expression" dxfId="5353" priority="11081">
      <formula>$H10="RECESSO ESCOLAR"</formula>
    </cfRule>
  </conditionalFormatting>
  <conditionalFormatting sqref="E11">
    <cfRule type="expression" dxfId="5352" priority="10989">
      <formula>$H11="RAP - Reunião de Acompanhamento Pedagógico"</formula>
    </cfRule>
    <cfRule type="expression" dxfId="5351" priority="10990">
      <formula>$A11=7</formula>
    </cfRule>
    <cfRule type="expression" dxfId="5350" priority="10991">
      <formula>$A11=1</formula>
    </cfRule>
    <cfRule type="expression" dxfId="5349" priority="10992">
      <formula>$H11="RECESSO ESCOLAR"</formula>
    </cfRule>
    <cfRule type="expression" dxfId="5348" priority="10993">
      <formula>$H11="REMATRÍCULA"</formula>
    </cfRule>
    <cfRule type="expression" dxfId="5347" priority="10994">
      <formula>$H11="CAPACITAÇÃO"</formula>
    </cfRule>
    <cfRule type="expression" dxfId="5346" priority="10995">
      <formula>$H11="ANTECIPAÇÃO FERIADO"</formula>
    </cfRule>
    <cfRule type="expression" dxfId="5345" priority="10996">
      <formula>$H11="FERIADO"</formula>
    </cfRule>
    <cfRule type="expression" dxfId="5344" priority="10997">
      <formula>$H11="RECESSO"</formula>
    </cfRule>
    <cfRule type="expression" dxfId="5343" priority="10998">
      <formula>$H11="RAP - Reunião de Acompanhamento Pedagógico"</formula>
    </cfRule>
    <cfRule type="expression" dxfId="5342" priority="10999">
      <formula>$A11=7</formula>
    </cfRule>
    <cfRule type="expression" dxfId="5341" priority="11000">
      <formula>$A11=1</formula>
    </cfRule>
    <cfRule type="expression" dxfId="5340" priority="11001">
      <formula>$H11="RECESSO ESCOLAR"</formula>
    </cfRule>
  </conditionalFormatting>
  <conditionalFormatting sqref="E14:E18">
    <cfRule type="expression" dxfId="5339" priority="10659">
      <formula>$H14="RAP - Reunião de Acompanhamento Pedagógico"</formula>
    </cfRule>
    <cfRule type="expression" dxfId="5338" priority="10660">
      <formula>$A14=7</formula>
    </cfRule>
    <cfRule type="expression" dxfId="5337" priority="10661">
      <formula>$A14=1</formula>
    </cfRule>
    <cfRule type="expression" dxfId="5336" priority="10662">
      <formula>$H14="RECESSO ESCOLAR"</formula>
    </cfRule>
    <cfRule type="expression" dxfId="5335" priority="10663">
      <formula>$H14="REMATRÍCULA"</formula>
    </cfRule>
    <cfRule type="expression" dxfId="5334" priority="10664">
      <formula>$H14="CAPACITAÇÃO"</formula>
    </cfRule>
    <cfRule type="expression" dxfId="5333" priority="10665">
      <formula>$H14="ANTECIPAÇÃO FERIADO"</formula>
    </cfRule>
    <cfRule type="expression" dxfId="5332" priority="10666">
      <formula>$H14="FERIADO"</formula>
    </cfRule>
    <cfRule type="expression" dxfId="5331" priority="10667">
      <formula>$H14="RECESSO"</formula>
    </cfRule>
    <cfRule type="expression" dxfId="5330" priority="10668">
      <formula>$H14="RAP - Reunião de Acompanhamento Pedagógico"</formula>
    </cfRule>
    <cfRule type="expression" dxfId="5329" priority="10669">
      <formula>$A14=7</formula>
    </cfRule>
    <cfRule type="expression" dxfId="5328" priority="10670">
      <formula>$A14=1</formula>
    </cfRule>
    <cfRule type="expression" dxfId="5327" priority="10671">
      <formula>$H14="RECESSO ESCOLAR"</formula>
    </cfRule>
  </conditionalFormatting>
  <conditionalFormatting sqref="E19:E20">
    <cfRule type="expression" dxfId="5326" priority="18045">
      <formula>$H19="Recuperação Semestral"</formula>
    </cfRule>
    <cfRule type="expression" dxfId="5325" priority="18046">
      <formula>$H19="REMATRÍCULA"</formula>
    </cfRule>
    <cfRule type="expression" dxfId="5324" priority="18047">
      <formula>$H19="CAPACITAÇÃO"</formula>
    </cfRule>
    <cfRule type="expression" dxfId="5323" priority="18048">
      <formula>$H19="Aula Cancelada"</formula>
    </cfRule>
    <cfRule type="expression" dxfId="5322" priority="18049">
      <formula>$H19="ANTECIPAÇÃO FERIADO"</formula>
    </cfRule>
    <cfRule type="expression" dxfId="5321" priority="18050">
      <formula>$H19="FERIADO"</formula>
    </cfRule>
    <cfRule type="expression" dxfId="5320" priority="18051">
      <formula>$H19="RECESSO"</formula>
    </cfRule>
    <cfRule type="expression" dxfId="5319" priority="18052">
      <formula>$H19="RAP - Reunião de Acompanhamento Pedagógico"</formula>
    </cfRule>
    <cfRule type="expression" dxfId="5318" priority="18053">
      <formula>$A19=7</formula>
    </cfRule>
    <cfRule type="expression" dxfId="5317" priority="18054">
      <formula>$A19=1</formula>
    </cfRule>
    <cfRule type="expression" dxfId="5316" priority="18055">
      <formula>$H19="RECESSO ESCOLAR"</formula>
    </cfRule>
    <cfRule type="expression" dxfId="5315" priority="18056">
      <formula>$H19="REMATRÍCULA"</formula>
    </cfRule>
    <cfRule type="expression" dxfId="5314" priority="18057">
      <formula>$H19="CAPACITAÇÃO"</formula>
    </cfRule>
    <cfRule type="expression" dxfId="5313" priority="18058">
      <formula>$H19="ANTECIPAÇÃO FERIADO"</formula>
    </cfRule>
    <cfRule type="expression" dxfId="5312" priority="18059">
      <formula>$H19="FERIADO"</formula>
    </cfRule>
    <cfRule type="expression" dxfId="5311" priority="18060">
      <formula>$H19="RECESSO"</formula>
    </cfRule>
    <cfRule type="expression" dxfId="5310" priority="18061">
      <formula>$H19="RAP - Reunião de Acompanhamento Pedagógico"</formula>
    </cfRule>
    <cfRule type="expression" dxfId="5309" priority="18062">
      <formula>$A19=7</formula>
    </cfRule>
    <cfRule type="expression" dxfId="5308" priority="18063">
      <formula>$A19=1</formula>
    </cfRule>
    <cfRule type="expression" dxfId="5307" priority="18064">
      <formula>$H19="RECESSO ESCOLAR"</formula>
    </cfRule>
  </conditionalFormatting>
  <conditionalFormatting sqref="E22:E25">
    <cfRule type="expression" dxfId="5306" priority="2134">
      <formula>$H22="RAP - Reunião de Acompanhamento Pedagógico"</formula>
    </cfRule>
    <cfRule type="expression" dxfId="5305" priority="2135">
      <formula>$A22=7</formula>
    </cfRule>
    <cfRule type="expression" dxfId="5304" priority="2136">
      <formula>$A22=1</formula>
    </cfRule>
    <cfRule type="expression" dxfId="5303" priority="2137">
      <formula>$H22="RECESSO ESCOLAR"</formula>
    </cfRule>
    <cfRule type="expression" dxfId="5302" priority="2138">
      <formula>$H22="REMATRÍCULA"</formula>
    </cfRule>
    <cfRule type="expression" dxfId="5301" priority="2139">
      <formula>$H22="CAPACITAÇÃO"</formula>
    </cfRule>
    <cfRule type="expression" dxfId="5300" priority="2140">
      <formula>$H22="ANTECIPAÇÃO FERIADO"</formula>
    </cfRule>
    <cfRule type="expression" dxfId="5299" priority="2141">
      <formula>$H22="FERIADO"</formula>
    </cfRule>
    <cfRule type="expression" dxfId="5298" priority="2142">
      <formula>$H22="RECESSO"</formula>
    </cfRule>
    <cfRule type="expression" dxfId="5297" priority="2143">
      <formula>$H22="RAP - Reunião de Acompanhamento Pedagógico"</formula>
    </cfRule>
    <cfRule type="expression" dxfId="5296" priority="2144">
      <formula>$A22=7</formula>
    </cfRule>
    <cfRule type="expression" dxfId="5295" priority="2145">
      <formula>$A22=1</formula>
    </cfRule>
    <cfRule type="expression" dxfId="5294" priority="2146">
      <formula>$H22="RECESSO ESCOLAR"</formula>
    </cfRule>
  </conditionalFormatting>
  <conditionalFormatting sqref="E26:E27">
    <cfRule type="expression" dxfId="5293" priority="17965">
      <formula>$H26="Recuperação Semestral"</formula>
    </cfRule>
    <cfRule type="expression" dxfId="5292" priority="17966">
      <formula>$H26="REMATRÍCULA"</formula>
    </cfRule>
    <cfRule type="expression" dxfId="5291" priority="17967">
      <formula>$H26="CAPACITAÇÃO"</formula>
    </cfRule>
    <cfRule type="expression" dxfId="5290" priority="17968">
      <formula>$H26="Aula Cancelada"</formula>
    </cfRule>
    <cfRule type="expression" dxfId="5289" priority="17969">
      <formula>$H26="ANTECIPAÇÃO FERIADO"</formula>
    </cfRule>
    <cfRule type="expression" dxfId="5288" priority="17970">
      <formula>$H26="FERIADO"</formula>
    </cfRule>
    <cfRule type="expression" dxfId="5287" priority="17971">
      <formula>$H26="RECESSO"</formula>
    </cfRule>
    <cfRule type="expression" dxfId="5286" priority="17972">
      <formula>$H26="RAP - Reunião de Acompanhamento Pedagógico"</formula>
    </cfRule>
    <cfRule type="expression" dxfId="5285" priority="17973">
      <formula>$A26=7</formula>
    </cfRule>
    <cfRule type="expression" dxfId="5284" priority="17974">
      <formula>$A26=1</formula>
    </cfRule>
    <cfRule type="expression" dxfId="5283" priority="17975">
      <formula>$H26="RECESSO ESCOLAR"</formula>
    </cfRule>
    <cfRule type="expression" dxfId="5282" priority="17976">
      <formula>$H26="REMATRÍCULA"</formula>
    </cfRule>
    <cfRule type="expression" dxfId="5281" priority="17977">
      <formula>$H26="CAPACITAÇÃO"</formula>
    </cfRule>
    <cfRule type="expression" dxfId="5280" priority="17978">
      <formula>$H26="ANTECIPAÇÃO FERIADO"</formula>
    </cfRule>
    <cfRule type="expression" dxfId="5279" priority="17979">
      <formula>$H26="FERIADO"</formula>
    </cfRule>
    <cfRule type="expression" dxfId="5278" priority="17980">
      <formula>$H26="RECESSO"</formula>
    </cfRule>
    <cfRule type="expression" dxfId="5277" priority="17981">
      <formula>$H26="RAP - Reunião de Acompanhamento Pedagógico"</formula>
    </cfRule>
    <cfRule type="expression" dxfId="5276" priority="17982">
      <formula>$A26=7</formula>
    </cfRule>
    <cfRule type="expression" dxfId="5275" priority="17983">
      <formula>$A26=1</formula>
    </cfRule>
    <cfRule type="expression" dxfId="5274" priority="17984">
      <formula>$H26="RECESSO ESCOLAR"</formula>
    </cfRule>
  </conditionalFormatting>
  <conditionalFormatting sqref="E28:E31">
    <cfRule type="expression" dxfId="5273" priority="2074">
      <formula>$H28="RAP - Reunião de Acompanhamento Pedagógico"</formula>
    </cfRule>
    <cfRule type="expression" dxfId="5272" priority="2075">
      <formula>$A28=7</formula>
    </cfRule>
    <cfRule type="expression" dxfId="5271" priority="2076">
      <formula>$A28=1</formula>
    </cfRule>
    <cfRule type="expression" dxfId="5270" priority="2077">
      <formula>$H28="RECESSO ESCOLAR"</formula>
    </cfRule>
    <cfRule type="expression" dxfId="5269" priority="2078">
      <formula>$H28="REMATRÍCULA"</formula>
    </cfRule>
    <cfRule type="expression" dxfId="5268" priority="2079">
      <formula>$H28="CAPACITAÇÃO"</formula>
    </cfRule>
    <cfRule type="expression" dxfId="5267" priority="2080">
      <formula>$H28="ANTECIPAÇÃO FERIADO"</formula>
    </cfRule>
    <cfRule type="expression" dxfId="5266" priority="2081">
      <formula>$H28="FERIADO"</formula>
    </cfRule>
    <cfRule type="expression" dxfId="5265" priority="2082">
      <formula>$H28="RECESSO"</formula>
    </cfRule>
    <cfRule type="expression" dxfId="5264" priority="2083">
      <formula>$H28="RAP - Reunião de Acompanhamento Pedagógico"</formula>
    </cfRule>
    <cfRule type="expression" dxfId="5263" priority="2084">
      <formula>$A28=7</formula>
    </cfRule>
    <cfRule type="expression" dxfId="5262" priority="2085">
      <formula>$A28=1</formula>
    </cfRule>
    <cfRule type="expression" dxfId="5261" priority="2086">
      <formula>$H28="RECESSO ESCOLAR"</formula>
    </cfRule>
  </conditionalFormatting>
  <conditionalFormatting sqref="E32">
    <cfRule type="expression" dxfId="5260" priority="1510">
      <formula>$H32="RAP - Reunião de Acompanhamento Pedagógico"</formula>
    </cfRule>
    <cfRule type="expression" dxfId="5259" priority="1511">
      <formula>$A32=7</formula>
    </cfRule>
    <cfRule type="expression" dxfId="5258" priority="1512">
      <formula>$A32=1</formula>
    </cfRule>
    <cfRule type="expression" dxfId="5257" priority="1513">
      <formula>$H32="RECESSO ESCOLAR"</formula>
    </cfRule>
    <cfRule type="expression" dxfId="5256" priority="1514">
      <formula>$H32="REMATRÍCULA"</formula>
    </cfRule>
    <cfRule type="expression" dxfId="5255" priority="1515">
      <formula>$H32="CAPACITAÇÃO"</formula>
    </cfRule>
    <cfRule type="expression" dxfId="5254" priority="1516">
      <formula>$H32="ANTECIPAÇÃO FERIADO"</formula>
    </cfRule>
    <cfRule type="expression" dxfId="5253" priority="1517">
      <formula>$H32="FERIADO"</formula>
    </cfRule>
    <cfRule type="expression" dxfId="5252" priority="1518">
      <formula>$H32="RECESSO"</formula>
    </cfRule>
    <cfRule type="expression" dxfId="5251" priority="1519">
      <formula>$H32="RAP - Reunião de Acompanhamento Pedagógico"</formula>
    </cfRule>
    <cfRule type="expression" dxfId="5250" priority="1520">
      <formula>$A32=7</formula>
    </cfRule>
    <cfRule type="expression" dxfId="5249" priority="1521">
      <formula>$A32=1</formula>
    </cfRule>
    <cfRule type="expression" dxfId="5248" priority="1522">
      <formula>$H32="RECESSO ESCOLAR"</formula>
    </cfRule>
  </conditionalFormatting>
  <conditionalFormatting sqref="E35">
    <cfRule type="expression" dxfId="5247" priority="2014">
      <formula>$H35="RAP - Reunião de Acompanhamento Pedagógico"</formula>
    </cfRule>
    <cfRule type="expression" dxfId="5246" priority="2015">
      <formula>$A35=7</formula>
    </cfRule>
    <cfRule type="expression" dxfId="5245" priority="2016">
      <formula>$A35=1</formula>
    </cfRule>
    <cfRule type="expression" dxfId="5244" priority="2017">
      <formula>$H35="RECESSO ESCOLAR"</formula>
    </cfRule>
    <cfRule type="expression" dxfId="5243" priority="2018">
      <formula>$H35="REMATRÍCULA"</formula>
    </cfRule>
    <cfRule type="expression" dxfId="5242" priority="2019">
      <formula>$H35="CAPACITAÇÃO"</formula>
    </cfRule>
    <cfRule type="expression" dxfId="5241" priority="2020">
      <formula>$H35="ANTECIPAÇÃO FERIADO"</formula>
    </cfRule>
    <cfRule type="expression" dxfId="5240" priority="2021">
      <formula>$H35="FERIADO"</formula>
    </cfRule>
    <cfRule type="expression" dxfId="5239" priority="2022">
      <formula>$H35="RECESSO"</formula>
    </cfRule>
    <cfRule type="expression" dxfId="5238" priority="2023">
      <formula>$H35="RAP - Reunião de Acompanhamento Pedagógico"</formula>
    </cfRule>
    <cfRule type="expression" dxfId="5237" priority="2024">
      <formula>$A35=7</formula>
    </cfRule>
    <cfRule type="expression" dxfId="5236" priority="2025">
      <formula>$A35=1</formula>
    </cfRule>
    <cfRule type="expression" dxfId="5235" priority="2026">
      <formula>$H35="RECESSO ESCOLAR"</formula>
    </cfRule>
  </conditionalFormatting>
  <conditionalFormatting sqref="E36:E39">
    <cfRule type="expression" dxfId="5234" priority="1450">
      <formula>$H36="RAP - Reunião de Acompanhamento Pedagógico"</formula>
    </cfRule>
    <cfRule type="expression" dxfId="5233" priority="1451">
      <formula>$A36=7</formula>
    </cfRule>
    <cfRule type="expression" dxfId="5232" priority="1452">
      <formula>$A36=1</formula>
    </cfRule>
    <cfRule type="expression" dxfId="5231" priority="1453">
      <formula>$H36="RECESSO ESCOLAR"</formula>
    </cfRule>
    <cfRule type="expression" dxfId="5230" priority="1454">
      <formula>$H36="REMATRÍCULA"</formula>
    </cfRule>
    <cfRule type="expression" dxfId="5229" priority="1455">
      <formula>$H36="CAPACITAÇÃO"</formula>
    </cfRule>
    <cfRule type="expression" dxfId="5228" priority="1456">
      <formula>$H36="ANTECIPAÇÃO FERIADO"</formula>
    </cfRule>
    <cfRule type="expression" dxfId="5227" priority="1457">
      <formula>$H36="FERIADO"</formula>
    </cfRule>
    <cfRule type="expression" dxfId="5226" priority="1458">
      <formula>$H36="RECESSO"</formula>
    </cfRule>
    <cfRule type="expression" dxfId="5225" priority="1459">
      <formula>$H36="RAP - Reunião de Acompanhamento Pedagógico"</formula>
    </cfRule>
    <cfRule type="expression" dxfId="5224" priority="1460">
      <formula>$A36=7</formula>
    </cfRule>
    <cfRule type="expression" dxfId="5223" priority="1461">
      <formula>$A36=1</formula>
    </cfRule>
    <cfRule type="expression" dxfId="5222" priority="1462">
      <formula>$H36="RECESSO ESCOLAR"</formula>
    </cfRule>
  </conditionalFormatting>
  <conditionalFormatting sqref="E40">
    <cfRule type="expression" dxfId="5221" priority="17825">
      <formula>$H40="Recuperação Semestral"</formula>
    </cfRule>
    <cfRule type="expression" dxfId="5220" priority="17826">
      <formula>$H40="REMATRÍCULA"</formula>
    </cfRule>
    <cfRule type="expression" dxfId="5219" priority="17827">
      <formula>$H40="CAPACITAÇÃO"</formula>
    </cfRule>
    <cfRule type="expression" dxfId="5218" priority="17828">
      <formula>$H40="Aula Cancelada"</formula>
    </cfRule>
    <cfRule type="expression" dxfId="5217" priority="17829">
      <formula>$H40="ANTECIPAÇÃO FERIADO"</formula>
    </cfRule>
    <cfRule type="expression" dxfId="5216" priority="17830">
      <formula>$H40="FERIADO"</formula>
    </cfRule>
    <cfRule type="expression" dxfId="5215" priority="17831">
      <formula>$H40="RECESSO"</formula>
    </cfRule>
    <cfRule type="expression" dxfId="5214" priority="17832">
      <formula>$H40="RAP - Reunião de Acompanhamento Pedagógico"</formula>
    </cfRule>
    <cfRule type="expression" dxfId="5213" priority="17833">
      <formula>$A40=7</formula>
    </cfRule>
    <cfRule type="expression" dxfId="5212" priority="17834">
      <formula>$A40=1</formula>
    </cfRule>
    <cfRule type="expression" dxfId="5211" priority="17835">
      <formula>$H40="RECESSO ESCOLAR"</formula>
    </cfRule>
    <cfRule type="expression" dxfId="5210" priority="17836">
      <formula>$H40="REMATRÍCULA"</formula>
    </cfRule>
    <cfRule type="expression" dxfId="5209" priority="17837">
      <formula>$H40="CAPACITAÇÃO"</formula>
    </cfRule>
    <cfRule type="expression" dxfId="5208" priority="17838">
      <formula>$H40="ANTECIPAÇÃO FERIADO"</formula>
    </cfRule>
    <cfRule type="expression" dxfId="5207" priority="17839">
      <formula>$H40="FERIADO"</formula>
    </cfRule>
    <cfRule type="expression" dxfId="5206" priority="17840">
      <formula>$H40="RECESSO"</formula>
    </cfRule>
    <cfRule type="expression" dxfId="5205" priority="17841">
      <formula>$H40="RAP - Reunião de Acompanhamento Pedagógico"</formula>
    </cfRule>
    <cfRule type="expression" dxfId="5204" priority="17842">
      <formula>$A40=7</formula>
    </cfRule>
    <cfRule type="expression" dxfId="5203" priority="17843">
      <formula>$A40=1</formula>
    </cfRule>
    <cfRule type="expression" dxfId="5202" priority="17844">
      <formula>$H40="RECESSO ESCOLAR"</formula>
    </cfRule>
  </conditionalFormatting>
  <conditionalFormatting sqref="E42:E45">
    <cfRule type="expression" dxfId="5201" priority="1186">
      <formula>$H42="Recuperação Semestral"</formula>
    </cfRule>
    <cfRule type="expression" dxfId="5200" priority="1187">
      <formula>$H42="REMATRÍCULA"</formula>
    </cfRule>
    <cfRule type="expression" dxfId="5199" priority="1188">
      <formula>$H42="CAPACITAÇÃO"</formula>
    </cfRule>
    <cfRule type="expression" dxfId="5198" priority="1189">
      <formula>$H42="Aula Cancelada"</formula>
    </cfRule>
    <cfRule type="expression" dxfId="5197" priority="1190">
      <formula>$H42="ANTECIPAÇÃO FERIADO"</formula>
    </cfRule>
    <cfRule type="expression" dxfId="5196" priority="1191">
      <formula>$H42="FERIADO"</formula>
    </cfRule>
    <cfRule type="expression" dxfId="5195" priority="1192">
      <formula>$H42="RECESSO"</formula>
    </cfRule>
    <cfRule type="expression" dxfId="5194" priority="1193">
      <formula>$H42="RAP - Reunião de Acompanhamento Pedagógico"</formula>
    </cfRule>
    <cfRule type="expression" dxfId="5193" priority="1194">
      <formula>$A42=7</formula>
    </cfRule>
    <cfRule type="expression" dxfId="5192" priority="1195">
      <formula>$A42=1</formula>
    </cfRule>
    <cfRule type="expression" dxfId="5191" priority="1196">
      <formula>$H42="RECESSO ESCOLAR"</formula>
    </cfRule>
    <cfRule type="expression" dxfId="5190" priority="1197">
      <formula>$H42="REMATRÍCULA"</formula>
    </cfRule>
    <cfRule type="expression" dxfId="5189" priority="1198">
      <formula>$H42="CAPACITAÇÃO"</formula>
    </cfRule>
    <cfRule type="expression" dxfId="5188" priority="1199">
      <formula>$H42="ANTECIPAÇÃO FERIADO"</formula>
    </cfRule>
    <cfRule type="expression" dxfId="5187" priority="1200">
      <formula>$H42="FERIADO"</formula>
    </cfRule>
    <cfRule type="expression" dxfId="5186" priority="1201">
      <formula>$H42="RECESSO"</formula>
    </cfRule>
    <cfRule type="expression" dxfId="5185" priority="1202">
      <formula>$H42="RAP - Reunião de Acompanhamento Pedagógico"</formula>
    </cfRule>
    <cfRule type="expression" dxfId="5184" priority="1203">
      <formula>$A42=7</formula>
    </cfRule>
    <cfRule type="expression" dxfId="5183" priority="1204">
      <formula>$A42=1</formula>
    </cfRule>
    <cfRule type="expression" dxfId="5182" priority="1205">
      <formula>$H42="RECESSO ESCOLAR"</formula>
    </cfRule>
  </conditionalFormatting>
  <conditionalFormatting sqref="E46">
    <cfRule type="expression" dxfId="5181" priority="1954">
      <formula>$H46="RAP - Reunião de Acompanhamento Pedagógico"</formula>
    </cfRule>
    <cfRule type="expression" dxfId="5180" priority="1955">
      <formula>$A46=7</formula>
    </cfRule>
    <cfRule type="expression" dxfId="5179" priority="1956">
      <formula>$A46=1</formula>
    </cfRule>
    <cfRule type="expression" dxfId="5178" priority="1957">
      <formula>$H46="RECESSO ESCOLAR"</formula>
    </cfRule>
    <cfRule type="expression" dxfId="5177" priority="1958">
      <formula>$H46="REMATRÍCULA"</formula>
    </cfRule>
    <cfRule type="expression" dxfId="5176" priority="1959">
      <formula>$H46="CAPACITAÇÃO"</formula>
    </cfRule>
    <cfRule type="expression" dxfId="5175" priority="1960">
      <formula>$H46="ANTECIPAÇÃO FERIADO"</formula>
    </cfRule>
    <cfRule type="expression" dxfId="5174" priority="1961">
      <formula>$H46="FERIADO"</formula>
    </cfRule>
    <cfRule type="expression" dxfId="5173" priority="1962">
      <formula>$H46="RECESSO"</formula>
    </cfRule>
    <cfRule type="expression" dxfId="5172" priority="1963">
      <formula>$H46="RAP - Reunião de Acompanhamento Pedagógico"</formula>
    </cfRule>
    <cfRule type="expression" dxfId="5171" priority="1964">
      <formula>$A46=7</formula>
    </cfRule>
    <cfRule type="expression" dxfId="5170" priority="1965">
      <formula>$A46=1</formula>
    </cfRule>
    <cfRule type="expression" dxfId="5169" priority="1966">
      <formula>$H46="RECESSO ESCOLAR"</formula>
    </cfRule>
  </conditionalFormatting>
  <conditionalFormatting sqref="E49:E52">
    <cfRule type="expression" dxfId="5168" priority="1133">
      <formula>$H49="Recuperação Semestral"</formula>
    </cfRule>
    <cfRule type="expression" dxfId="5167" priority="1134">
      <formula>$H49="REMATRÍCULA"</formula>
    </cfRule>
    <cfRule type="expression" dxfId="5166" priority="1135">
      <formula>$H49="CAPACITAÇÃO"</formula>
    </cfRule>
    <cfRule type="expression" dxfId="5165" priority="1136">
      <formula>$H49="Aula Cancelada"</formula>
    </cfRule>
    <cfRule type="expression" dxfId="5164" priority="1137">
      <formula>$H49="ANTECIPAÇÃO FERIADO"</formula>
    </cfRule>
    <cfRule type="expression" dxfId="5163" priority="1138">
      <formula>$H49="FERIADO"</formula>
    </cfRule>
    <cfRule type="expression" dxfId="5162" priority="1139">
      <formula>$H49="RECESSO"</formula>
    </cfRule>
    <cfRule type="expression" dxfId="5161" priority="1140">
      <formula>$H49="RAP - Reunião de Acompanhamento Pedagógico"</formula>
    </cfRule>
    <cfRule type="expression" dxfId="5160" priority="1141">
      <formula>$A49=7</formula>
    </cfRule>
    <cfRule type="expression" dxfId="5159" priority="1142">
      <formula>$A49=1</formula>
    </cfRule>
    <cfRule type="expression" dxfId="5158" priority="1143">
      <formula>$H49="RECESSO ESCOLAR"</formula>
    </cfRule>
    <cfRule type="expression" dxfId="5157" priority="1144">
      <formula>$H49="REMATRÍCULA"</formula>
    </cfRule>
    <cfRule type="expression" dxfId="5156" priority="1145">
      <formula>$H49="CAPACITAÇÃO"</formula>
    </cfRule>
    <cfRule type="expression" dxfId="5155" priority="1146">
      <formula>$H49="ANTECIPAÇÃO FERIADO"</formula>
    </cfRule>
    <cfRule type="expression" dxfId="5154" priority="1147">
      <formula>$H49="FERIADO"</formula>
    </cfRule>
    <cfRule type="expression" dxfId="5153" priority="1148">
      <formula>$H49="RECESSO"</formula>
    </cfRule>
    <cfRule type="expression" dxfId="5152" priority="1149">
      <formula>$H49="RAP - Reunião de Acompanhamento Pedagógico"</formula>
    </cfRule>
    <cfRule type="expression" dxfId="5151" priority="1150">
      <formula>$A49=7</formula>
    </cfRule>
    <cfRule type="expression" dxfId="5150" priority="1151">
      <formula>$A49=1</formula>
    </cfRule>
    <cfRule type="expression" dxfId="5149" priority="1152">
      <formula>$H49="RECESSO ESCOLAR"</formula>
    </cfRule>
  </conditionalFormatting>
  <conditionalFormatting sqref="E53">
    <cfRule type="expression" dxfId="5148" priority="1160">
      <formula>$H53="RAP - Reunião de Acompanhamento Pedagógico"</formula>
    </cfRule>
    <cfRule type="expression" dxfId="5147" priority="1161">
      <formula>$A53=7</formula>
    </cfRule>
    <cfRule type="expression" dxfId="5146" priority="1162">
      <formula>$A53=1</formula>
    </cfRule>
    <cfRule type="expression" dxfId="5145" priority="1163">
      <formula>$H53="RECESSO ESCOLAR"</formula>
    </cfRule>
    <cfRule type="expression" dxfId="5144" priority="1164">
      <formula>$H53="REMATRÍCULA"</formula>
    </cfRule>
    <cfRule type="expression" dxfId="5143" priority="1165">
      <formula>$H53="CAPACITAÇÃO"</formula>
    </cfRule>
    <cfRule type="expression" dxfId="5142" priority="1166">
      <formula>$H53="ANTECIPAÇÃO FERIADO"</formula>
    </cfRule>
    <cfRule type="expression" dxfId="5141" priority="1167">
      <formula>$H53="FERIADO"</formula>
    </cfRule>
    <cfRule type="expression" dxfId="5140" priority="1168">
      <formula>$H53="RECESSO"</formula>
    </cfRule>
    <cfRule type="expression" dxfId="5139" priority="1169">
      <formula>$H53="RAP - Reunião de Acompanhamento Pedagógico"</formula>
    </cfRule>
    <cfRule type="expression" dxfId="5138" priority="1170">
      <formula>$A53=7</formula>
    </cfRule>
    <cfRule type="expression" dxfId="5137" priority="1171">
      <formula>$A53=1</formula>
    </cfRule>
    <cfRule type="expression" dxfId="5136" priority="1172">
      <formula>$H53="RECESSO ESCOLAR"</formula>
    </cfRule>
  </conditionalFormatting>
  <conditionalFormatting sqref="E54:E55">
    <cfRule type="expression" dxfId="5135" priority="17705">
      <formula>$H54="Recuperação Semestral"</formula>
    </cfRule>
    <cfRule type="expression" dxfId="5134" priority="17706">
      <formula>$H54="REMATRÍCULA"</formula>
    </cfRule>
    <cfRule type="expression" dxfId="5133" priority="17707">
      <formula>$H54="CAPACITAÇÃO"</formula>
    </cfRule>
    <cfRule type="expression" dxfId="5132" priority="17708">
      <formula>$H54="Aula Cancelada"</formula>
    </cfRule>
    <cfRule type="expression" dxfId="5131" priority="17709">
      <formula>$H54="ANTECIPAÇÃO FERIADO"</formula>
    </cfRule>
    <cfRule type="expression" dxfId="5130" priority="17710">
      <formula>$H54="FERIADO"</formula>
    </cfRule>
    <cfRule type="expression" dxfId="5129" priority="17711">
      <formula>$H54="RECESSO"</formula>
    </cfRule>
    <cfRule type="expression" dxfId="5128" priority="17712">
      <formula>$H54="RAP - Reunião de Acompanhamento Pedagógico"</formula>
    </cfRule>
    <cfRule type="expression" dxfId="5127" priority="17713">
      <formula>$A54=7</formula>
    </cfRule>
    <cfRule type="expression" dxfId="5126" priority="17714">
      <formula>$A54=1</formula>
    </cfRule>
    <cfRule type="expression" dxfId="5125" priority="17715">
      <formula>$H54="RECESSO ESCOLAR"</formula>
    </cfRule>
    <cfRule type="expression" dxfId="5124" priority="17716">
      <formula>$H54="REMATRÍCULA"</formula>
    </cfRule>
    <cfRule type="expression" dxfId="5123" priority="17717">
      <formula>$H54="CAPACITAÇÃO"</formula>
    </cfRule>
    <cfRule type="expression" dxfId="5122" priority="17718">
      <formula>$H54="ANTECIPAÇÃO FERIADO"</formula>
    </cfRule>
    <cfRule type="expression" dxfId="5121" priority="17719">
      <formula>$H54="FERIADO"</formula>
    </cfRule>
    <cfRule type="expression" dxfId="5120" priority="17720">
      <formula>$H54="RECESSO"</formula>
    </cfRule>
    <cfRule type="expression" dxfId="5119" priority="17721">
      <formula>$H54="RAP - Reunião de Acompanhamento Pedagógico"</formula>
    </cfRule>
    <cfRule type="expression" dxfId="5118" priority="17722">
      <formula>$A54=7</formula>
    </cfRule>
    <cfRule type="expression" dxfId="5117" priority="17723">
      <formula>$A54=1</formula>
    </cfRule>
    <cfRule type="expression" dxfId="5116" priority="17724">
      <formula>$H54="RECESSO ESCOLAR"</formula>
    </cfRule>
  </conditionalFormatting>
  <conditionalFormatting sqref="E56:E59">
    <cfRule type="expression" dxfId="5115" priority="1080">
      <formula>$H56="Recuperação Semestral"</formula>
    </cfRule>
    <cfRule type="expression" dxfId="5114" priority="1081">
      <formula>$H56="REMATRÍCULA"</formula>
    </cfRule>
    <cfRule type="expression" dxfId="5113" priority="1082">
      <formula>$H56="CAPACITAÇÃO"</formula>
    </cfRule>
    <cfRule type="expression" dxfId="5112" priority="1083">
      <formula>$H56="Aula Cancelada"</formula>
    </cfRule>
    <cfRule type="expression" dxfId="5111" priority="1084">
      <formula>$H56="ANTECIPAÇÃO FERIADO"</formula>
    </cfRule>
    <cfRule type="expression" dxfId="5110" priority="1085">
      <formula>$H56="FERIADO"</formula>
    </cfRule>
    <cfRule type="expression" dxfId="5109" priority="1086">
      <formula>$H56="RECESSO"</formula>
    </cfRule>
    <cfRule type="expression" dxfId="5108" priority="1087">
      <formula>$H56="RAP - Reunião de Acompanhamento Pedagógico"</formula>
    </cfRule>
    <cfRule type="expression" dxfId="5107" priority="1088">
      <formula>$A56=7</formula>
    </cfRule>
    <cfRule type="expression" dxfId="5106" priority="1089">
      <formula>$A56=1</formula>
    </cfRule>
    <cfRule type="expression" dxfId="5105" priority="1090">
      <formula>$H56="RECESSO ESCOLAR"</formula>
    </cfRule>
    <cfRule type="expression" dxfId="5104" priority="1091">
      <formula>$H56="REMATRÍCULA"</formula>
    </cfRule>
    <cfRule type="expression" dxfId="5103" priority="1092">
      <formula>$H56="CAPACITAÇÃO"</formula>
    </cfRule>
    <cfRule type="expression" dxfId="5102" priority="1093">
      <formula>$H56="ANTECIPAÇÃO FERIADO"</formula>
    </cfRule>
    <cfRule type="expression" dxfId="5101" priority="1094">
      <formula>$H56="FERIADO"</formula>
    </cfRule>
    <cfRule type="expression" dxfId="5100" priority="1095">
      <formula>$H56="RECESSO"</formula>
    </cfRule>
    <cfRule type="expression" dxfId="5099" priority="1096">
      <formula>$H56="RAP - Reunião de Acompanhamento Pedagógico"</formula>
    </cfRule>
    <cfRule type="expression" dxfId="5098" priority="1097">
      <formula>$A56=7</formula>
    </cfRule>
    <cfRule type="expression" dxfId="5097" priority="1098">
      <formula>$A56=1</formula>
    </cfRule>
    <cfRule type="expression" dxfId="5096" priority="1099">
      <formula>$H56="RECESSO ESCOLAR"</formula>
    </cfRule>
  </conditionalFormatting>
  <conditionalFormatting sqref="E60">
    <cfRule type="expression" dxfId="5095" priority="1107">
      <formula>$H60="RAP - Reunião de Acompanhamento Pedagógico"</formula>
    </cfRule>
    <cfRule type="expression" dxfId="5094" priority="1108">
      <formula>$A60=7</formula>
    </cfRule>
    <cfRule type="expression" dxfId="5093" priority="1109">
      <formula>$A60=1</formula>
    </cfRule>
    <cfRule type="expression" dxfId="5092" priority="1110">
      <formula>$H60="RECESSO ESCOLAR"</formula>
    </cfRule>
    <cfRule type="expression" dxfId="5091" priority="1111">
      <formula>$H60="REMATRÍCULA"</formula>
    </cfRule>
    <cfRule type="expression" dxfId="5090" priority="1112">
      <formula>$H60="CAPACITAÇÃO"</formula>
    </cfRule>
    <cfRule type="expression" dxfId="5089" priority="1113">
      <formula>$H60="ANTECIPAÇÃO FERIADO"</formula>
    </cfRule>
    <cfRule type="expression" dxfId="5088" priority="1114">
      <formula>$H60="FERIADO"</formula>
    </cfRule>
    <cfRule type="expression" dxfId="5087" priority="1115">
      <formula>$H60="RECESSO"</formula>
    </cfRule>
    <cfRule type="expression" dxfId="5086" priority="1116">
      <formula>$H60="RAP - Reunião de Acompanhamento Pedagógico"</formula>
    </cfRule>
    <cfRule type="expression" dxfId="5085" priority="1117">
      <formula>$A60=7</formula>
    </cfRule>
    <cfRule type="expression" dxfId="5084" priority="1118">
      <formula>$A60=1</formula>
    </cfRule>
    <cfRule type="expression" dxfId="5083" priority="1119">
      <formula>$H60="RECESSO ESCOLAR"</formula>
    </cfRule>
  </conditionalFormatting>
  <conditionalFormatting sqref="E61:E62">
    <cfRule type="expression" dxfId="5082" priority="3073">
      <formula>$H61="Recuperação Semestral"</formula>
    </cfRule>
    <cfRule type="expression" dxfId="5081" priority="3074">
      <formula>$H61="REMATRÍCULA"</formula>
    </cfRule>
    <cfRule type="expression" dxfId="5080" priority="3075">
      <formula>$H61="CAPACITAÇÃO"</formula>
    </cfRule>
    <cfRule type="expression" dxfId="5079" priority="3076">
      <formula>$H61="Aula Cancelada"</formula>
    </cfRule>
    <cfRule type="expression" dxfId="5078" priority="3077">
      <formula>$H61="ANTECIPAÇÃO FERIADO"</formula>
    </cfRule>
    <cfRule type="expression" dxfId="5077" priority="3078">
      <formula>$H61="FERIADO"</formula>
    </cfRule>
    <cfRule type="expression" dxfId="5076" priority="3079">
      <formula>$H61="RECESSO"</formula>
    </cfRule>
    <cfRule type="expression" dxfId="5075" priority="3080">
      <formula>$H61="RAP - Reunião de Acompanhamento Pedagógico"</formula>
    </cfRule>
    <cfRule type="expression" dxfId="5074" priority="3081">
      <formula>$A61=7</formula>
    </cfRule>
    <cfRule type="expression" dxfId="5073" priority="3082">
      <formula>$A61=1</formula>
    </cfRule>
    <cfRule type="expression" dxfId="5072" priority="3083">
      <formula>$H61="RECESSO ESCOLAR"</formula>
    </cfRule>
    <cfRule type="expression" dxfId="5071" priority="3084">
      <formula>$H61="REMATRÍCULA"</formula>
    </cfRule>
    <cfRule type="expression" dxfId="5070" priority="3085">
      <formula>$H61="CAPACITAÇÃO"</formula>
    </cfRule>
    <cfRule type="expression" dxfId="5069" priority="3086">
      <formula>$H61="ANTECIPAÇÃO FERIADO"</formula>
    </cfRule>
    <cfRule type="expression" dxfId="5068" priority="3087">
      <formula>$H61="FERIADO"</formula>
    </cfRule>
    <cfRule type="expression" dxfId="5067" priority="3088">
      <formula>$H61="RECESSO"</formula>
    </cfRule>
    <cfRule type="expression" dxfId="5066" priority="3089">
      <formula>$H61="RAP - Reunião de Acompanhamento Pedagógico"</formula>
    </cfRule>
    <cfRule type="expression" dxfId="5065" priority="3090">
      <formula>$A61=7</formula>
    </cfRule>
    <cfRule type="expression" dxfId="5064" priority="3091">
      <formula>$A61=1</formula>
    </cfRule>
    <cfRule type="expression" dxfId="5063" priority="3092">
      <formula>$H61="RECESSO ESCOLAR"</formula>
    </cfRule>
  </conditionalFormatting>
  <conditionalFormatting sqref="E63:E65">
    <cfRule type="expression" dxfId="5062" priority="10706">
      <formula>$H63="Recuperação Semestral"</formula>
    </cfRule>
    <cfRule type="expression" dxfId="5061" priority="10707">
      <formula>$H63="REMATRÍCULA"</formula>
    </cfRule>
    <cfRule type="expression" dxfId="5060" priority="10708">
      <formula>$H63="CAPACITAÇÃO"</formula>
    </cfRule>
    <cfRule type="expression" dxfId="5059" priority="10709">
      <formula>$H63="Aula Cancelada"</formula>
    </cfRule>
    <cfRule type="expression" dxfId="5058" priority="10710">
      <formula>$H63="ANTECIPAÇÃO FERIADO"</formula>
    </cfRule>
    <cfRule type="expression" dxfId="5057" priority="10711">
      <formula>$H63="FERIADO"</formula>
    </cfRule>
    <cfRule type="expression" dxfId="5056" priority="10712">
      <formula>$H63="RECESSO"</formula>
    </cfRule>
    <cfRule type="expression" dxfId="5055" priority="10713">
      <formula>$H63="RAP - Reunião de Acompanhamento Pedagógico"</formula>
    </cfRule>
    <cfRule type="expression" dxfId="5054" priority="10714">
      <formula>$A63=7</formula>
    </cfRule>
    <cfRule type="expression" dxfId="5053" priority="10715">
      <formula>$A63=1</formula>
    </cfRule>
    <cfRule type="expression" dxfId="5052" priority="10716">
      <formula>$H63="RECESSO ESCOLAR"</formula>
    </cfRule>
    <cfRule type="expression" dxfId="5051" priority="10717">
      <formula>$H63="REMATRÍCULA"</formula>
    </cfRule>
    <cfRule type="expression" dxfId="5050" priority="10718">
      <formula>$H63="CAPACITAÇÃO"</formula>
    </cfRule>
    <cfRule type="expression" dxfId="5049" priority="10719">
      <formula>$H63="ANTECIPAÇÃO FERIADO"</formula>
    </cfRule>
    <cfRule type="expression" dxfId="5048" priority="10720">
      <formula>$H63="FERIADO"</formula>
    </cfRule>
    <cfRule type="expression" dxfId="5047" priority="10721">
      <formula>$H63="RECESSO"</formula>
    </cfRule>
    <cfRule type="expression" dxfId="5046" priority="10722">
      <formula>$H63="RAP - Reunião de Acompanhamento Pedagógico"</formula>
    </cfRule>
    <cfRule type="expression" dxfId="5045" priority="10723">
      <formula>$A63=7</formula>
    </cfRule>
    <cfRule type="expression" dxfId="5044" priority="10724">
      <formula>$A63=1</formula>
    </cfRule>
    <cfRule type="expression" dxfId="5043" priority="10725">
      <formula>$H63="RECESSO ESCOLAR"</formula>
    </cfRule>
  </conditionalFormatting>
  <conditionalFormatting sqref="E66:E67">
    <cfRule type="expression" dxfId="5042" priority="145">
      <formula>$H66="Recuperação Semestral"</formula>
    </cfRule>
    <cfRule type="expression" dxfId="5041" priority="146">
      <formula>$H66="REMATRÍCULA"</formula>
    </cfRule>
    <cfRule type="expression" dxfId="5040" priority="147">
      <formula>$H66="CAPACITAÇÃO"</formula>
    </cfRule>
    <cfRule type="expression" dxfId="5039" priority="148">
      <formula>$H66="Aula Cancelada"</formula>
    </cfRule>
    <cfRule type="expression" dxfId="5038" priority="149">
      <formula>$H66="ANTECIPAÇÃO FERIADO"</formula>
    </cfRule>
    <cfRule type="expression" dxfId="5037" priority="150">
      <formula>$H66="FERIADO"</formula>
    </cfRule>
    <cfRule type="expression" dxfId="5036" priority="151">
      <formula>$H66="RECESSO"</formula>
    </cfRule>
    <cfRule type="expression" dxfId="5035" priority="152">
      <formula>$H66="RAP - Reunião de Acompanhamento Pedagógico"</formula>
    </cfRule>
    <cfRule type="expression" dxfId="5034" priority="153">
      <formula>$A66=7</formula>
    </cfRule>
    <cfRule type="expression" dxfId="5033" priority="154">
      <formula>$A66=1</formula>
    </cfRule>
    <cfRule type="expression" dxfId="5032" priority="155">
      <formula>$H66="RECESSO ESCOLAR"</formula>
    </cfRule>
    <cfRule type="expression" dxfId="5031" priority="156">
      <formula>$H66="REMATRÍCULA"</formula>
    </cfRule>
    <cfRule type="expression" dxfId="5030" priority="157">
      <formula>$H66="CAPACITAÇÃO"</formula>
    </cfRule>
    <cfRule type="expression" dxfId="5029" priority="158">
      <formula>$H66="ANTECIPAÇÃO FERIADO"</formula>
    </cfRule>
    <cfRule type="expression" dxfId="5028" priority="159">
      <formula>$H66="FERIADO"</formula>
    </cfRule>
    <cfRule type="expression" dxfId="5027" priority="160">
      <formula>$H66="RECESSO"</formula>
    </cfRule>
    <cfRule type="expression" dxfId="5026" priority="161">
      <formula>$H66="RAP - Reunião de Acompanhamento Pedagógico"</formula>
    </cfRule>
    <cfRule type="expression" dxfId="5025" priority="162">
      <formula>$A66=7</formula>
    </cfRule>
    <cfRule type="expression" dxfId="5024" priority="163">
      <formula>$A66=1</formula>
    </cfRule>
    <cfRule type="expression" dxfId="5023" priority="164">
      <formula>$H66="RECESSO ESCOLAR"</formula>
    </cfRule>
  </conditionalFormatting>
  <conditionalFormatting sqref="E68:E69">
    <cfRule type="expression" dxfId="5022" priority="17545">
      <formula>$H68="Recuperação Semestral"</formula>
    </cfRule>
    <cfRule type="expression" dxfId="5021" priority="17546">
      <formula>$H68="REMATRÍCULA"</formula>
    </cfRule>
    <cfRule type="expression" dxfId="5020" priority="17547">
      <formula>$H68="CAPACITAÇÃO"</formula>
    </cfRule>
    <cfRule type="expression" dxfId="5019" priority="17548">
      <formula>$H68="Aula Cancelada"</formula>
    </cfRule>
    <cfRule type="expression" dxfId="5018" priority="17549">
      <formula>$H68="ANTECIPAÇÃO FERIADO"</formula>
    </cfRule>
    <cfRule type="expression" dxfId="5017" priority="17550">
      <formula>$H68="FERIADO"</formula>
    </cfRule>
    <cfRule type="expression" dxfId="5016" priority="17551">
      <formula>$H68="RECESSO"</formula>
    </cfRule>
    <cfRule type="expression" dxfId="5015" priority="17552">
      <formula>$H68="RAP - Reunião de Acompanhamento Pedagógico"</formula>
    </cfRule>
    <cfRule type="expression" dxfId="5014" priority="17553">
      <formula>$A68=7</formula>
    </cfRule>
    <cfRule type="expression" dxfId="5013" priority="17554">
      <formula>$A68=1</formula>
    </cfRule>
    <cfRule type="expression" dxfId="5012" priority="17555">
      <formula>$H68="RECESSO ESCOLAR"</formula>
    </cfRule>
    <cfRule type="expression" dxfId="5011" priority="17556">
      <formula>$H68="REMATRÍCULA"</formula>
    </cfRule>
    <cfRule type="expression" dxfId="5010" priority="17557">
      <formula>$H68="CAPACITAÇÃO"</formula>
    </cfRule>
    <cfRule type="expression" dxfId="5009" priority="17558">
      <formula>$H68="ANTECIPAÇÃO FERIADO"</formula>
    </cfRule>
    <cfRule type="expression" dxfId="5008" priority="17559">
      <formula>$H68="FERIADO"</formula>
    </cfRule>
    <cfRule type="expression" dxfId="5007" priority="17560">
      <formula>$H68="RECESSO"</formula>
    </cfRule>
    <cfRule type="expression" dxfId="5006" priority="17561">
      <formula>$H68="RAP - Reunião de Acompanhamento Pedagógico"</formula>
    </cfRule>
    <cfRule type="expression" dxfId="5005" priority="17562">
      <formula>$A68=7</formula>
    </cfRule>
    <cfRule type="expression" dxfId="5004" priority="17563">
      <formula>$A68=1</formula>
    </cfRule>
    <cfRule type="expression" dxfId="5003" priority="17564">
      <formula>$H68="RECESSO ESCOLAR"</formula>
    </cfRule>
  </conditionalFormatting>
  <conditionalFormatting sqref="E70:E73">
    <cfRule type="expression" dxfId="5002" priority="1027">
      <formula>$H70="Recuperação Semestral"</formula>
    </cfRule>
    <cfRule type="expression" dxfId="5001" priority="1028">
      <formula>$H70="REMATRÍCULA"</formula>
    </cfRule>
    <cfRule type="expression" dxfId="5000" priority="1029">
      <formula>$H70="CAPACITAÇÃO"</formula>
    </cfRule>
    <cfRule type="expression" dxfId="4999" priority="1030">
      <formula>$H70="Aula Cancelada"</formula>
    </cfRule>
    <cfRule type="expression" dxfId="4998" priority="1031">
      <formula>$H70="ANTECIPAÇÃO FERIADO"</formula>
    </cfRule>
    <cfRule type="expression" dxfId="4997" priority="1032">
      <formula>$H70="FERIADO"</formula>
    </cfRule>
    <cfRule type="expression" dxfId="4996" priority="1033">
      <formula>$H70="RECESSO"</formula>
    </cfRule>
    <cfRule type="expression" dxfId="4995" priority="1034">
      <formula>$H70="RAP - Reunião de Acompanhamento Pedagógico"</formula>
    </cfRule>
    <cfRule type="expression" dxfId="4994" priority="1035">
      <formula>$A70=7</formula>
    </cfRule>
    <cfRule type="expression" dxfId="4993" priority="1036">
      <formula>$A70=1</formula>
    </cfRule>
    <cfRule type="expression" dxfId="4992" priority="1037">
      <formula>$H70="RECESSO ESCOLAR"</formula>
    </cfRule>
    <cfRule type="expression" dxfId="4991" priority="1038">
      <formula>$H70="REMATRÍCULA"</formula>
    </cfRule>
    <cfRule type="expression" dxfId="4990" priority="1039">
      <formula>$H70="CAPACITAÇÃO"</formula>
    </cfRule>
    <cfRule type="expression" dxfId="4989" priority="1040">
      <formula>$H70="ANTECIPAÇÃO FERIADO"</formula>
    </cfRule>
    <cfRule type="expression" dxfId="4988" priority="1041">
      <formula>$H70="FERIADO"</formula>
    </cfRule>
    <cfRule type="expression" dxfId="4987" priority="1042">
      <formula>$H70="RECESSO"</formula>
    </cfRule>
    <cfRule type="expression" dxfId="4986" priority="1043">
      <formula>$H70="RAP - Reunião de Acompanhamento Pedagógico"</formula>
    </cfRule>
    <cfRule type="expression" dxfId="4985" priority="1044">
      <formula>$A70=7</formula>
    </cfRule>
    <cfRule type="expression" dxfId="4984" priority="1045">
      <formula>$A70=1</formula>
    </cfRule>
    <cfRule type="expression" dxfId="4983" priority="1046">
      <formula>$H70="RECESSO ESCOLAR"</formula>
    </cfRule>
  </conditionalFormatting>
  <conditionalFormatting sqref="E74">
    <cfRule type="expression" dxfId="4982" priority="1054">
      <formula>$H74="RAP - Reunião de Acompanhamento Pedagógico"</formula>
    </cfRule>
    <cfRule type="expression" dxfId="4981" priority="1055">
      <formula>$A74=7</formula>
    </cfRule>
    <cfRule type="expression" dxfId="4980" priority="1056">
      <formula>$A74=1</formula>
    </cfRule>
    <cfRule type="expression" dxfId="4979" priority="1057">
      <formula>$H74="RECESSO ESCOLAR"</formula>
    </cfRule>
    <cfRule type="expression" dxfId="4978" priority="1058">
      <formula>$H74="REMATRÍCULA"</formula>
    </cfRule>
    <cfRule type="expression" dxfId="4977" priority="1059">
      <formula>$H74="CAPACITAÇÃO"</formula>
    </cfRule>
    <cfRule type="expression" dxfId="4976" priority="1060">
      <formula>$H74="ANTECIPAÇÃO FERIADO"</formula>
    </cfRule>
    <cfRule type="expression" dxfId="4975" priority="1061">
      <formula>$H74="FERIADO"</formula>
    </cfRule>
    <cfRule type="expression" dxfId="4974" priority="1062">
      <formula>$H74="RECESSO"</formula>
    </cfRule>
    <cfRule type="expression" dxfId="4973" priority="1063">
      <formula>$H74="RAP - Reunião de Acompanhamento Pedagógico"</formula>
    </cfRule>
    <cfRule type="expression" dxfId="4972" priority="1064">
      <formula>$A74=7</formula>
    </cfRule>
    <cfRule type="expression" dxfId="4971" priority="1065">
      <formula>$A74=1</formula>
    </cfRule>
    <cfRule type="expression" dxfId="4970" priority="1066">
      <formula>$H74="RECESSO ESCOLAR"</formula>
    </cfRule>
  </conditionalFormatting>
  <conditionalFormatting sqref="E75:E76">
    <cfRule type="expression" dxfId="4969" priority="17465">
      <formula>$H75="Recuperação Semestral"</formula>
    </cfRule>
    <cfRule type="expression" dxfId="4968" priority="17466">
      <formula>$H75="REMATRÍCULA"</formula>
    </cfRule>
    <cfRule type="expression" dxfId="4967" priority="17467">
      <formula>$H75="CAPACITAÇÃO"</formula>
    </cfRule>
    <cfRule type="expression" dxfId="4966" priority="17468">
      <formula>$H75="Aula Cancelada"</formula>
    </cfRule>
    <cfRule type="expression" dxfId="4965" priority="17469">
      <formula>$H75="ANTECIPAÇÃO FERIADO"</formula>
    </cfRule>
    <cfRule type="expression" dxfId="4964" priority="17470">
      <formula>$H75="FERIADO"</formula>
    </cfRule>
    <cfRule type="expression" dxfId="4963" priority="17471">
      <formula>$H75="RECESSO"</formula>
    </cfRule>
    <cfRule type="expression" dxfId="4962" priority="17472">
      <formula>$H75="RAP - Reunião de Acompanhamento Pedagógico"</formula>
    </cfRule>
    <cfRule type="expression" dxfId="4961" priority="17473">
      <formula>$A75=7</formula>
    </cfRule>
    <cfRule type="expression" dxfId="4960" priority="17474">
      <formula>$A75=1</formula>
    </cfRule>
    <cfRule type="expression" dxfId="4959" priority="17475">
      <formula>$H75="RECESSO ESCOLAR"</formula>
    </cfRule>
    <cfRule type="expression" dxfId="4958" priority="17481">
      <formula>$H75="RAP - Reunião de Acompanhamento Pedagógico"</formula>
    </cfRule>
    <cfRule type="expression" dxfId="4957" priority="17482">
      <formula>$A75=7</formula>
    </cfRule>
    <cfRule type="expression" dxfId="4956" priority="17483">
      <formula>$A75=1</formula>
    </cfRule>
    <cfRule type="expression" dxfId="4955" priority="17484">
      <formula>$H75="RECESSO ESCOLAR"</formula>
    </cfRule>
  </conditionalFormatting>
  <conditionalFormatting sqref="E77:E80">
    <cfRule type="expression" dxfId="4954" priority="881">
      <formula>$H77="Recuperação Semestral"</formula>
    </cfRule>
    <cfRule type="expression" dxfId="4953" priority="882">
      <formula>$H77="REMATRÍCULA"</formula>
    </cfRule>
    <cfRule type="expression" dxfId="4952" priority="883">
      <formula>$H77="CAPACITAÇÃO"</formula>
    </cfRule>
    <cfRule type="expression" dxfId="4951" priority="884">
      <formula>$H77="Aula Cancelada"</formula>
    </cfRule>
    <cfRule type="expression" dxfId="4950" priority="885">
      <formula>$H77="ANTECIPAÇÃO FERIADO"</formula>
    </cfRule>
    <cfRule type="expression" dxfId="4949" priority="886">
      <formula>$H77="FERIADO"</formula>
    </cfRule>
    <cfRule type="expression" dxfId="4948" priority="887">
      <formula>$H77="RECESSO"</formula>
    </cfRule>
    <cfRule type="expression" dxfId="4947" priority="888">
      <formula>$H77="RAP - Reunião de Acompanhamento Pedagógico"</formula>
    </cfRule>
    <cfRule type="expression" dxfId="4946" priority="889">
      <formula>$A77=7</formula>
    </cfRule>
    <cfRule type="expression" dxfId="4945" priority="890">
      <formula>$A77=1</formula>
    </cfRule>
    <cfRule type="expression" dxfId="4944" priority="891">
      <formula>$H77="RECESSO ESCOLAR"</formula>
    </cfRule>
    <cfRule type="expression" dxfId="4943" priority="892">
      <formula>$H77="REMATRÍCULA"</formula>
    </cfRule>
    <cfRule type="expression" dxfId="4942" priority="893">
      <formula>$H77="CAPACITAÇÃO"</formula>
    </cfRule>
    <cfRule type="expression" dxfId="4941" priority="894">
      <formula>$H77="ANTECIPAÇÃO FERIADO"</formula>
    </cfRule>
    <cfRule type="expression" dxfId="4940" priority="895">
      <formula>$H77="FERIADO"</formula>
    </cfRule>
    <cfRule type="expression" dxfId="4939" priority="896">
      <formula>$H77="RECESSO"</formula>
    </cfRule>
    <cfRule type="expression" dxfId="4938" priority="897">
      <formula>$H77="RAP - Reunião de Acompanhamento Pedagógico"</formula>
    </cfRule>
    <cfRule type="expression" dxfId="4937" priority="898">
      <formula>$A77=7</formula>
    </cfRule>
    <cfRule type="expression" dxfId="4936" priority="899">
      <formula>$A77=1</formula>
    </cfRule>
    <cfRule type="expression" dxfId="4935" priority="900">
      <formula>$H77="RECESSO ESCOLAR"</formula>
    </cfRule>
  </conditionalFormatting>
  <conditionalFormatting sqref="E81 C77:C81">
    <cfRule type="expression" dxfId="4934" priority="901">
      <formula>$H77="Recuperação Semestral"</formula>
    </cfRule>
    <cfRule type="expression" dxfId="4933" priority="902">
      <formula>$H77="REMATRÍCULA"</formula>
    </cfRule>
    <cfRule type="expression" dxfId="4932" priority="903">
      <formula>$H77="CAPACITAÇÃO"</formula>
    </cfRule>
    <cfRule type="expression" dxfId="4931" priority="904">
      <formula>$H77="Aula Cancelada"</formula>
    </cfRule>
    <cfRule type="expression" dxfId="4930" priority="905">
      <formula>$H77="ANTECIPAÇÃO FERIADO"</formula>
    </cfRule>
    <cfRule type="expression" dxfId="4929" priority="906">
      <formula>$H77="FERIADO"</formula>
    </cfRule>
    <cfRule type="expression" dxfId="4928" priority="907">
      <formula>$H77="RECESSO"</formula>
    </cfRule>
  </conditionalFormatting>
  <conditionalFormatting sqref="E81">
    <cfRule type="expression" dxfId="4927" priority="908">
      <formula>$H81="RAP - Reunião de Acompanhamento Pedagógico"</formula>
    </cfRule>
    <cfRule type="expression" dxfId="4926" priority="909">
      <formula>$A81=7</formula>
    </cfRule>
    <cfRule type="expression" dxfId="4925" priority="910">
      <formula>$A81=1</formula>
    </cfRule>
    <cfRule type="expression" dxfId="4924" priority="911">
      <formula>$H81="RECESSO ESCOLAR"</formula>
    </cfRule>
    <cfRule type="expression" dxfId="4923" priority="912">
      <formula>$H81="REMATRÍCULA"</formula>
    </cfRule>
    <cfRule type="expression" dxfId="4922" priority="913">
      <formula>$H81="CAPACITAÇÃO"</formula>
    </cfRule>
    <cfRule type="expression" dxfId="4921" priority="914">
      <formula>$H81="ANTECIPAÇÃO FERIADO"</formula>
    </cfRule>
    <cfRule type="expression" dxfId="4920" priority="915">
      <formula>$H81="FERIADO"</formula>
    </cfRule>
    <cfRule type="expression" dxfId="4919" priority="916">
      <formula>$H81="RECESSO"</formula>
    </cfRule>
    <cfRule type="expression" dxfId="4918" priority="917">
      <formula>$H81="RAP - Reunião de Acompanhamento Pedagógico"</formula>
    </cfRule>
    <cfRule type="expression" dxfId="4917" priority="918">
      <formula>$A81=7</formula>
    </cfRule>
    <cfRule type="expression" dxfId="4916" priority="919">
      <formula>$A81=1</formula>
    </cfRule>
    <cfRule type="expression" dxfId="4915" priority="920">
      <formula>$H81="RECESSO ESCOLAR"</formula>
    </cfRule>
  </conditionalFormatting>
  <conditionalFormatting sqref="E82:E83">
    <cfRule type="expression" dxfId="4914" priority="17385">
      <formula>$H82="Recuperação Semestral"</formula>
    </cfRule>
    <cfRule type="expression" dxfId="4913" priority="17386">
      <formula>$H82="REMATRÍCULA"</formula>
    </cfRule>
    <cfRule type="expression" dxfId="4912" priority="17387">
      <formula>$H82="CAPACITAÇÃO"</formula>
    </cfRule>
    <cfRule type="expression" dxfId="4911" priority="17388">
      <formula>$H82="Aula Cancelada"</formula>
    </cfRule>
    <cfRule type="expression" dxfId="4910" priority="17389">
      <formula>$H82="ANTECIPAÇÃO FERIADO"</formula>
    </cfRule>
    <cfRule type="expression" dxfId="4909" priority="17390">
      <formula>$H82="FERIADO"</formula>
    </cfRule>
    <cfRule type="expression" dxfId="4908" priority="17391">
      <formula>$H82="RECESSO"</formula>
    </cfRule>
    <cfRule type="expression" dxfId="4907" priority="17392">
      <formula>$H82="RAP - Reunião de Acompanhamento Pedagógico"</formula>
    </cfRule>
    <cfRule type="expression" dxfId="4906" priority="17393">
      <formula>$A82=7</formula>
    </cfRule>
    <cfRule type="expression" dxfId="4905" priority="17394">
      <formula>$A82=1</formula>
    </cfRule>
    <cfRule type="expression" dxfId="4904" priority="17395">
      <formula>$H82="RECESSO ESCOLAR"</formula>
    </cfRule>
    <cfRule type="expression" dxfId="4903" priority="17401">
      <formula>$H82="RAP - Reunião de Acompanhamento Pedagógico"</formula>
    </cfRule>
    <cfRule type="expression" dxfId="4902" priority="17402">
      <formula>$A82=7</formula>
    </cfRule>
    <cfRule type="expression" dxfId="4901" priority="17403">
      <formula>$A82=1</formula>
    </cfRule>
    <cfRule type="expression" dxfId="4900" priority="17404">
      <formula>$H82="RECESSO ESCOLAR"</formula>
    </cfRule>
  </conditionalFormatting>
  <conditionalFormatting sqref="E84:E87">
    <cfRule type="expression" dxfId="4899" priority="788">
      <formula>$H84="Recuperação Semestral"</formula>
    </cfRule>
    <cfRule type="expression" dxfId="4898" priority="789">
      <formula>$H84="REMATRÍCULA"</formula>
    </cfRule>
    <cfRule type="expression" dxfId="4897" priority="790">
      <formula>$H84="CAPACITAÇÃO"</formula>
    </cfRule>
    <cfRule type="expression" dxfId="4896" priority="791">
      <formula>$H84="Aula Cancelada"</formula>
    </cfRule>
    <cfRule type="expression" dxfId="4895" priority="792">
      <formula>$H84="ANTECIPAÇÃO FERIADO"</formula>
    </cfRule>
    <cfRule type="expression" dxfId="4894" priority="793">
      <formula>$H84="FERIADO"</formula>
    </cfRule>
    <cfRule type="expression" dxfId="4893" priority="794">
      <formula>$H84="RECESSO"</formula>
    </cfRule>
    <cfRule type="expression" dxfId="4892" priority="795">
      <formula>$H84="RAP - Reunião de Acompanhamento Pedagógico"</formula>
    </cfRule>
    <cfRule type="expression" dxfId="4891" priority="796">
      <formula>$A84=7</formula>
    </cfRule>
    <cfRule type="expression" dxfId="4890" priority="797">
      <formula>$A84=1</formula>
    </cfRule>
    <cfRule type="expression" dxfId="4889" priority="798">
      <formula>$H84="RECESSO ESCOLAR"</formula>
    </cfRule>
    <cfRule type="expression" dxfId="4888" priority="799">
      <formula>$H84="REMATRÍCULA"</formula>
    </cfRule>
    <cfRule type="expression" dxfId="4887" priority="800">
      <formula>$H84="CAPACITAÇÃO"</formula>
    </cfRule>
    <cfRule type="expression" dxfId="4886" priority="801">
      <formula>$H84="ANTECIPAÇÃO FERIADO"</formula>
    </cfRule>
    <cfRule type="expression" dxfId="4885" priority="802">
      <formula>$H84="FERIADO"</formula>
    </cfRule>
    <cfRule type="expression" dxfId="4884" priority="803">
      <formula>$H84="RECESSO"</formula>
    </cfRule>
    <cfRule type="expression" dxfId="4883" priority="804">
      <formula>$H84="RAP - Reunião de Acompanhamento Pedagógico"</formula>
    </cfRule>
    <cfRule type="expression" dxfId="4882" priority="805">
      <formula>$A84=7</formula>
    </cfRule>
    <cfRule type="expression" dxfId="4881" priority="806">
      <formula>$A84=1</formula>
    </cfRule>
    <cfRule type="expression" dxfId="4880" priority="807">
      <formula>$H84="RECESSO ESCOLAR"</formula>
    </cfRule>
  </conditionalFormatting>
  <conditionalFormatting sqref="E88">
    <cfRule type="expression" dxfId="4879" priority="815">
      <formula>$H88="RAP - Reunião de Acompanhamento Pedagógico"</formula>
    </cfRule>
    <cfRule type="expression" dxfId="4878" priority="816">
      <formula>$A88=7</formula>
    </cfRule>
    <cfRule type="expression" dxfId="4877" priority="817">
      <formula>$A88=1</formula>
    </cfRule>
    <cfRule type="expression" dxfId="4876" priority="818">
      <formula>$H88="RECESSO ESCOLAR"</formula>
    </cfRule>
    <cfRule type="expression" dxfId="4875" priority="819">
      <formula>$H88="REMATRÍCULA"</formula>
    </cfRule>
    <cfRule type="expression" dxfId="4874" priority="820">
      <formula>$H88="CAPACITAÇÃO"</formula>
    </cfRule>
    <cfRule type="expression" dxfId="4873" priority="821">
      <formula>$H88="ANTECIPAÇÃO FERIADO"</formula>
    </cfRule>
    <cfRule type="expression" dxfId="4872" priority="822">
      <formula>$H88="FERIADO"</formula>
    </cfRule>
    <cfRule type="expression" dxfId="4871" priority="823">
      <formula>$H88="RECESSO"</formula>
    </cfRule>
    <cfRule type="expression" dxfId="4870" priority="824">
      <formula>$H88="RAP - Reunião de Acompanhamento Pedagógico"</formula>
    </cfRule>
    <cfRule type="expression" dxfId="4869" priority="825">
      <formula>$A88=7</formula>
    </cfRule>
    <cfRule type="expression" dxfId="4868" priority="826">
      <formula>$A88=1</formula>
    </cfRule>
    <cfRule type="expression" dxfId="4867" priority="827">
      <formula>$H88="RECESSO ESCOLAR"</formula>
    </cfRule>
  </conditionalFormatting>
  <conditionalFormatting sqref="E92:E94">
    <cfRule type="expression" dxfId="4866" priority="602">
      <formula>$H92="Recuperação Semestral"</formula>
    </cfRule>
    <cfRule type="expression" dxfId="4865" priority="603">
      <formula>$H92="REMATRÍCULA"</formula>
    </cfRule>
    <cfRule type="expression" dxfId="4864" priority="604">
      <formula>$H92="CAPACITAÇÃO"</formula>
    </cfRule>
    <cfRule type="expression" dxfId="4863" priority="605">
      <formula>$H92="Aula Cancelada"</formula>
    </cfRule>
    <cfRule type="expression" dxfId="4862" priority="606">
      <formula>$H92="ANTECIPAÇÃO FERIADO"</formula>
    </cfRule>
    <cfRule type="expression" dxfId="4861" priority="607">
      <formula>$H92="FERIADO"</formula>
    </cfRule>
    <cfRule type="expression" dxfId="4860" priority="608">
      <formula>$H92="RECESSO"</formula>
    </cfRule>
    <cfRule type="expression" dxfId="4859" priority="609">
      <formula>$H92="RAP - Reunião de Acompanhamento Pedagógico"</formula>
    </cfRule>
    <cfRule type="expression" dxfId="4858" priority="610">
      <formula>$A92=7</formula>
    </cfRule>
    <cfRule type="expression" dxfId="4857" priority="611">
      <formula>$A92=1</formula>
    </cfRule>
    <cfRule type="expression" dxfId="4856" priority="612">
      <formula>$H92="RECESSO ESCOLAR"</formula>
    </cfRule>
    <cfRule type="expression" dxfId="4855" priority="613">
      <formula>$H92="REMATRÍCULA"</formula>
    </cfRule>
    <cfRule type="expression" dxfId="4854" priority="614">
      <formula>$H92="CAPACITAÇÃO"</formula>
    </cfRule>
    <cfRule type="expression" dxfId="4853" priority="615">
      <formula>$H92="ANTECIPAÇÃO FERIADO"</formula>
    </cfRule>
    <cfRule type="expression" dxfId="4852" priority="616">
      <formula>$H92="FERIADO"</formula>
    </cfRule>
    <cfRule type="expression" dxfId="4851" priority="617">
      <formula>$H92="RECESSO"</formula>
    </cfRule>
    <cfRule type="expression" dxfId="4850" priority="618">
      <formula>$H92="RAP - Reunião de Acompanhamento Pedagógico"</formula>
    </cfRule>
    <cfRule type="expression" dxfId="4849" priority="619">
      <formula>$A92=7</formula>
    </cfRule>
    <cfRule type="expression" dxfId="4848" priority="620">
      <formula>$A92=1</formula>
    </cfRule>
    <cfRule type="expression" dxfId="4847" priority="621">
      <formula>$H92="RECESSO ESCOLAR"</formula>
    </cfRule>
  </conditionalFormatting>
  <conditionalFormatting sqref="E95">
    <cfRule type="expression" dxfId="4846" priority="629">
      <formula>$H95="RAP - Reunião de Acompanhamento Pedagógico"</formula>
    </cfRule>
    <cfRule type="expression" dxfId="4845" priority="630">
      <formula>$A95=7</formula>
    </cfRule>
    <cfRule type="expression" dxfId="4844" priority="631">
      <formula>$A95=1</formula>
    </cfRule>
    <cfRule type="expression" dxfId="4843" priority="632">
      <formula>$H95="RECESSO ESCOLAR"</formula>
    </cfRule>
    <cfRule type="expression" dxfId="4842" priority="633">
      <formula>$H95="REMATRÍCULA"</formula>
    </cfRule>
    <cfRule type="expression" dxfId="4841" priority="634">
      <formula>$H95="CAPACITAÇÃO"</formula>
    </cfRule>
    <cfRule type="expression" dxfId="4840" priority="635">
      <formula>$H95="ANTECIPAÇÃO FERIADO"</formula>
    </cfRule>
    <cfRule type="expression" dxfId="4839" priority="636">
      <formula>$H95="FERIADO"</formula>
    </cfRule>
    <cfRule type="expression" dxfId="4838" priority="637">
      <formula>$H95="RECESSO"</formula>
    </cfRule>
    <cfRule type="expression" dxfId="4837" priority="638">
      <formula>$H95="RAP - Reunião de Acompanhamento Pedagógico"</formula>
    </cfRule>
    <cfRule type="expression" dxfId="4836" priority="639">
      <formula>$A95=7</formula>
    </cfRule>
    <cfRule type="expression" dxfId="4835" priority="640">
      <formula>$A95=1</formula>
    </cfRule>
    <cfRule type="expression" dxfId="4834" priority="641">
      <formula>$H95="RECESSO ESCOLAR"</formula>
    </cfRule>
  </conditionalFormatting>
  <conditionalFormatting sqref="E96:E97">
    <cfRule type="expression" dxfId="4833" priority="14125">
      <formula>$H96="Recuperação Semestral"</formula>
    </cfRule>
    <cfRule type="expression" dxfId="4832" priority="14126">
      <formula>$H96="REMATRÍCULA"</formula>
    </cfRule>
    <cfRule type="expression" dxfId="4831" priority="14127">
      <formula>$H96="CAPACITAÇÃO"</formula>
    </cfRule>
    <cfRule type="expression" dxfId="4830" priority="14128">
      <formula>$H96="Aula Cancelada"</formula>
    </cfRule>
    <cfRule type="expression" dxfId="4829" priority="14129">
      <formula>$H96="ANTECIPAÇÃO FERIADO"</formula>
    </cfRule>
    <cfRule type="expression" dxfId="4828" priority="14130">
      <formula>$H96="FERIADO"</formula>
    </cfRule>
    <cfRule type="expression" dxfId="4827" priority="14131">
      <formula>$H96="RECESSO"</formula>
    </cfRule>
    <cfRule type="expression" dxfId="4826" priority="14132">
      <formula>$H96="RAP - Reunião de Acompanhamento Pedagógico"</formula>
    </cfRule>
    <cfRule type="expression" dxfId="4825" priority="14133">
      <formula>$A96=7</formula>
    </cfRule>
    <cfRule type="expression" dxfId="4824" priority="14134">
      <formula>$A96=1</formula>
    </cfRule>
    <cfRule type="expression" dxfId="4823" priority="14135">
      <formula>$H96="RECESSO ESCOLAR"</formula>
    </cfRule>
    <cfRule type="expression" dxfId="4822" priority="14136">
      <formula>$H96="REMATRÍCULA"</formula>
    </cfRule>
    <cfRule type="expression" dxfId="4821" priority="14137">
      <formula>$H96="CAPACITAÇÃO"</formula>
    </cfRule>
    <cfRule type="expression" dxfId="4820" priority="14138">
      <formula>$H96="ANTECIPAÇÃO FERIADO"</formula>
    </cfRule>
    <cfRule type="expression" dxfId="4819" priority="14139">
      <formula>$H96="FERIADO"</formula>
    </cfRule>
    <cfRule type="expression" dxfId="4818" priority="14140">
      <formula>$H96="RECESSO"</formula>
    </cfRule>
    <cfRule type="expression" dxfId="4817" priority="14142">
      <formula>$A96=7</formula>
    </cfRule>
    <cfRule type="expression" dxfId="4816" priority="14143">
      <formula>$A96=1</formula>
    </cfRule>
    <cfRule type="expression" dxfId="4815" priority="14144">
      <formula>$H96="RECESSO ESCOLAR"</formula>
    </cfRule>
  </conditionalFormatting>
  <conditionalFormatting sqref="E96:E99">
    <cfRule type="expression" dxfId="4814" priority="14141">
      <formula>$H96="RAP - Reunião de Acompanhamento Pedagógico"</formula>
    </cfRule>
  </conditionalFormatting>
  <conditionalFormatting sqref="E102">
    <cfRule type="expression" dxfId="4813" priority="715">
      <formula>$H102="Recuperação Semestral"</formula>
    </cfRule>
    <cfRule type="expression" dxfId="4812" priority="716">
      <formula>$H102="REMATRÍCULA"</formula>
    </cfRule>
    <cfRule type="expression" dxfId="4811" priority="717">
      <formula>$H102="CAPACITAÇÃO"</formula>
    </cfRule>
    <cfRule type="expression" dxfId="4810" priority="718">
      <formula>$H102="Aula Cancelada"</formula>
    </cfRule>
    <cfRule type="expression" dxfId="4809" priority="719">
      <formula>$H102="ANTECIPAÇÃO FERIADO"</formula>
    </cfRule>
    <cfRule type="expression" dxfId="4808" priority="720">
      <formula>$H102="FERIADO"</formula>
    </cfRule>
    <cfRule type="expression" dxfId="4807" priority="721">
      <formula>$H102="RECESSO"</formula>
    </cfRule>
    <cfRule type="expression" dxfId="4806" priority="722">
      <formula>$H102="RAP - Reunião de Acompanhamento Pedagógico"</formula>
    </cfRule>
    <cfRule type="expression" dxfId="4805" priority="723">
      <formula>$A102=7</formula>
    </cfRule>
    <cfRule type="expression" dxfId="4804" priority="724">
      <formula>$A102=1</formula>
    </cfRule>
    <cfRule type="expression" dxfId="4803" priority="725">
      <formula>$H102="RECESSO ESCOLAR"</formula>
    </cfRule>
    <cfRule type="expression" dxfId="4802" priority="726">
      <formula>$H102="REMATRÍCULA"</formula>
    </cfRule>
    <cfRule type="expression" dxfId="4801" priority="727">
      <formula>$H102="CAPACITAÇÃO"</formula>
    </cfRule>
    <cfRule type="expression" dxfId="4800" priority="728">
      <formula>$H102="ANTECIPAÇÃO FERIADO"</formula>
    </cfRule>
    <cfRule type="expression" dxfId="4799" priority="729">
      <formula>$H102="FERIADO"</formula>
    </cfRule>
    <cfRule type="expression" dxfId="4798" priority="730">
      <formula>$H102="RECESSO"</formula>
    </cfRule>
    <cfRule type="expression" dxfId="4797" priority="731">
      <formula>$H102="RAP - Reunião de Acompanhamento Pedagógico"</formula>
    </cfRule>
    <cfRule type="expression" dxfId="4796" priority="732">
      <formula>$A102=7</formula>
    </cfRule>
    <cfRule type="expression" dxfId="4795" priority="733">
      <formula>$A102=1</formula>
    </cfRule>
    <cfRule type="expression" dxfId="4794" priority="734">
      <formula>$H102="RECESSO ESCOLAR"</formula>
    </cfRule>
  </conditionalFormatting>
  <conditionalFormatting sqref="E103:E104">
    <cfRule type="expression" dxfId="4793" priority="14025">
      <formula>$H103="Recuperação Semestral"</formula>
    </cfRule>
    <cfRule type="expression" dxfId="4792" priority="14026">
      <formula>$H103="REMATRÍCULA"</formula>
    </cfRule>
    <cfRule type="expression" dxfId="4791" priority="14027">
      <formula>$H103="CAPACITAÇÃO"</formula>
    </cfRule>
    <cfRule type="expression" dxfId="4790" priority="14028">
      <formula>$H103="Aula Cancelada"</formula>
    </cfRule>
    <cfRule type="expression" dxfId="4789" priority="14029">
      <formula>$H103="ANTECIPAÇÃO FERIADO"</formula>
    </cfRule>
    <cfRule type="expression" dxfId="4788" priority="14030">
      <formula>$H103="FERIADO"</formula>
    </cfRule>
    <cfRule type="expression" dxfId="4787" priority="14031">
      <formula>$H103="RECESSO"</formula>
    </cfRule>
    <cfRule type="expression" dxfId="4786" priority="14032">
      <formula>$H103="RAP - Reunião de Acompanhamento Pedagógico"</formula>
    </cfRule>
    <cfRule type="expression" dxfId="4785" priority="14033">
      <formula>$A103=7</formula>
    </cfRule>
    <cfRule type="expression" dxfId="4784" priority="14034">
      <formula>$A103=1</formula>
    </cfRule>
    <cfRule type="expression" dxfId="4783" priority="14035">
      <formula>$H103="RECESSO ESCOLAR"</formula>
    </cfRule>
    <cfRule type="expression" dxfId="4782" priority="14036">
      <formula>$H103="REMATRÍCULA"</formula>
    </cfRule>
    <cfRule type="expression" dxfId="4781" priority="14037">
      <formula>$H103="CAPACITAÇÃO"</formula>
    </cfRule>
    <cfRule type="expression" dxfId="4780" priority="14038">
      <formula>$H103="ANTECIPAÇÃO FERIADO"</formula>
    </cfRule>
    <cfRule type="expression" dxfId="4779" priority="14039">
      <formula>$H103="FERIADO"</formula>
    </cfRule>
    <cfRule type="expression" dxfId="4778" priority="14040">
      <formula>$H103="RECESSO"</formula>
    </cfRule>
    <cfRule type="expression" dxfId="4777" priority="14041">
      <formula>$H103="RAP - Reunião de Acompanhamento Pedagógico"</formula>
    </cfRule>
    <cfRule type="expression" dxfId="4776" priority="14042">
      <formula>$A103=7</formula>
    </cfRule>
    <cfRule type="expression" dxfId="4775" priority="14043">
      <formula>$A103=1</formula>
    </cfRule>
    <cfRule type="expression" dxfId="4774" priority="14044">
      <formula>$H103="RECESSO ESCOLAR"</formula>
    </cfRule>
  </conditionalFormatting>
  <conditionalFormatting sqref="E106">
    <cfRule type="expression" dxfId="4773" priority="27">
      <formula>$H106="Recuperação Semestral"</formula>
    </cfRule>
    <cfRule type="expression" dxfId="4772" priority="28">
      <formula>$H106="REMATRÍCULA"</formula>
    </cfRule>
    <cfRule type="expression" dxfId="4771" priority="29">
      <formula>$H106="CAPACITAÇÃO"</formula>
    </cfRule>
    <cfRule type="expression" dxfId="4770" priority="30">
      <formula>$H106="ANTECIPAÇÃO FERIADO"</formula>
    </cfRule>
    <cfRule type="expression" dxfId="4769" priority="31">
      <formula>$H106="FERIADO"</formula>
    </cfRule>
    <cfRule type="expression" dxfId="4768" priority="32">
      <formula>$H106="RECESSO"</formula>
    </cfRule>
    <cfRule type="expression" dxfId="4767" priority="53">
      <formula>$H106="Aula Cancelada"</formula>
    </cfRule>
    <cfRule type="expression" dxfId="4766" priority="54">
      <formula>$H106="RAP - Reunião de Acompanhamento Pedagógico"</formula>
    </cfRule>
    <cfRule type="expression" dxfId="4765" priority="55">
      <formula>$A106=7</formula>
    </cfRule>
    <cfRule type="expression" dxfId="4764" priority="56">
      <formula>$A106=1</formula>
    </cfRule>
    <cfRule type="expression" dxfId="4763" priority="57">
      <formula>$H106="RECESSO ESCOLAR"</formula>
    </cfRule>
    <cfRule type="expression" dxfId="4762" priority="58">
      <formula>$H106="REMATRÍCULA"</formula>
    </cfRule>
    <cfRule type="expression" dxfId="4761" priority="59">
      <formula>$H106="CAPACITAÇÃO"</formula>
    </cfRule>
    <cfRule type="expression" dxfId="4760" priority="60">
      <formula>$H106="ANTECIPAÇÃO FERIADO"</formula>
    </cfRule>
    <cfRule type="expression" dxfId="4759" priority="61">
      <formula>$H106="FERIADO"</formula>
    </cfRule>
    <cfRule type="expression" dxfId="4758" priority="62">
      <formula>$H106="RECESSO"</formula>
    </cfRule>
    <cfRule type="expression" dxfId="4757" priority="63">
      <formula>$H106="RAP - Reunião de Acompanhamento Pedagógico"</formula>
    </cfRule>
    <cfRule type="expression" dxfId="4756" priority="64">
      <formula>$A106=7</formula>
    </cfRule>
    <cfRule type="expression" dxfId="4755" priority="65">
      <formula>$A106=1</formula>
    </cfRule>
    <cfRule type="expression" dxfId="4754" priority="66">
      <formula>$H106="RECESSO ESCOLAR"</formula>
    </cfRule>
  </conditionalFormatting>
  <conditionalFormatting sqref="E108">
    <cfRule type="expression" dxfId="4753" priority="529">
      <formula>$H108="Recuperação Semestral"</formula>
    </cfRule>
    <cfRule type="expression" dxfId="4752" priority="530">
      <formula>$H108="REMATRÍCULA"</formula>
    </cfRule>
    <cfRule type="expression" dxfId="4751" priority="531">
      <formula>$H108="CAPACITAÇÃO"</formula>
    </cfRule>
    <cfRule type="expression" dxfId="4750" priority="532">
      <formula>$H108="Aula Cancelada"</formula>
    </cfRule>
    <cfRule type="expression" dxfId="4749" priority="533">
      <formula>$H108="ANTECIPAÇÃO FERIADO"</formula>
    </cfRule>
    <cfRule type="expression" dxfId="4748" priority="534">
      <formula>$H108="FERIADO"</formula>
    </cfRule>
    <cfRule type="expression" dxfId="4747" priority="535">
      <formula>$H108="RECESSO"</formula>
    </cfRule>
    <cfRule type="expression" dxfId="4746" priority="536">
      <formula>$H108="RAP - Reunião de Acompanhamento Pedagógico"</formula>
    </cfRule>
    <cfRule type="expression" dxfId="4745" priority="537">
      <formula>$A108=7</formula>
    </cfRule>
    <cfRule type="expression" dxfId="4744" priority="538">
      <formula>$A108=1</formula>
    </cfRule>
    <cfRule type="expression" dxfId="4743" priority="539">
      <formula>$H108="RECESSO ESCOLAR"</formula>
    </cfRule>
    <cfRule type="expression" dxfId="4742" priority="540">
      <formula>$H108="REMATRÍCULA"</formula>
    </cfRule>
    <cfRule type="expression" dxfId="4741" priority="541">
      <formula>$H108="CAPACITAÇÃO"</formula>
    </cfRule>
    <cfRule type="expression" dxfId="4740" priority="542">
      <formula>$H108="ANTECIPAÇÃO FERIADO"</formula>
    </cfRule>
    <cfRule type="expression" dxfId="4739" priority="543">
      <formula>$H108="FERIADO"</formula>
    </cfRule>
    <cfRule type="expression" dxfId="4738" priority="544">
      <formula>$H108="RECESSO"</formula>
    </cfRule>
    <cfRule type="expression" dxfId="4737" priority="545">
      <formula>$H108="RAP - Reunião de Acompanhamento Pedagógico"</formula>
    </cfRule>
    <cfRule type="expression" dxfId="4736" priority="546">
      <formula>$A108=7</formula>
    </cfRule>
    <cfRule type="expression" dxfId="4735" priority="547">
      <formula>$A108=1</formula>
    </cfRule>
    <cfRule type="expression" dxfId="4734" priority="548">
      <formula>$H108="RECESSO ESCOLAR"</formula>
    </cfRule>
  </conditionalFormatting>
  <conditionalFormatting sqref="E110:E111">
    <cfRule type="expression" dxfId="4733" priority="13945">
      <formula>$H110="Recuperação Semestral"</formula>
    </cfRule>
    <cfRule type="expression" dxfId="4732" priority="13946">
      <formula>$H110="REMATRÍCULA"</formula>
    </cfRule>
    <cfRule type="expression" dxfId="4731" priority="13947">
      <formula>$H110="CAPACITAÇÃO"</formula>
    </cfRule>
    <cfRule type="expression" dxfId="4730" priority="13948">
      <formula>$H110="Aula Cancelada"</formula>
    </cfRule>
    <cfRule type="expression" dxfId="4729" priority="13949">
      <formula>$H110="ANTECIPAÇÃO FERIADO"</formula>
    </cfRule>
    <cfRule type="expression" dxfId="4728" priority="13950">
      <formula>$H110="FERIADO"</formula>
    </cfRule>
    <cfRule type="expression" dxfId="4727" priority="13951">
      <formula>$H110="RECESSO"</formula>
    </cfRule>
    <cfRule type="expression" dxfId="4726" priority="13952">
      <formula>$H110="RAP - Reunião de Acompanhamento Pedagógico"</formula>
    </cfRule>
    <cfRule type="expression" dxfId="4725" priority="13953">
      <formula>$A110=7</formula>
    </cfRule>
    <cfRule type="expression" dxfId="4724" priority="13954">
      <formula>$A110=1</formula>
    </cfRule>
    <cfRule type="expression" dxfId="4723" priority="13955">
      <formula>$H110="RECESSO ESCOLAR"</formula>
    </cfRule>
    <cfRule type="expression" dxfId="4722" priority="13956">
      <formula>$H110="REMATRÍCULA"</formula>
    </cfRule>
    <cfRule type="expression" dxfId="4721" priority="13957">
      <formula>$H110="CAPACITAÇÃO"</formula>
    </cfRule>
    <cfRule type="expression" dxfId="4720" priority="13958">
      <formula>$H110="ANTECIPAÇÃO FERIADO"</formula>
    </cfRule>
    <cfRule type="expression" dxfId="4719" priority="13959">
      <formula>$H110="FERIADO"</formula>
    </cfRule>
    <cfRule type="expression" dxfId="4718" priority="13960">
      <formula>$H110="RECESSO"</formula>
    </cfRule>
    <cfRule type="expression" dxfId="4717" priority="13961">
      <formula>$H110="RAP - Reunião de Acompanhamento Pedagógico"</formula>
    </cfRule>
    <cfRule type="expression" dxfId="4716" priority="13962">
      <formula>$A110=7</formula>
    </cfRule>
    <cfRule type="expression" dxfId="4715" priority="13963">
      <formula>$A110=1</formula>
    </cfRule>
    <cfRule type="expression" dxfId="4714" priority="13964">
      <formula>$H110="RECESSO ESCOLAR"</formula>
    </cfRule>
  </conditionalFormatting>
  <conditionalFormatting sqref="E116:E117">
    <cfRule type="expression" dxfId="4713" priority="13868">
      <formula>$H116="Aula Cancelada"</formula>
    </cfRule>
    <cfRule type="expression" dxfId="4712" priority="13872">
      <formula>$H116="RAP - Reunião de Acompanhamento Pedagógico"</formula>
    </cfRule>
    <cfRule type="expression" dxfId="4711" priority="13873">
      <formula>$A116=7</formula>
    </cfRule>
    <cfRule type="expression" dxfId="4710" priority="13874">
      <formula>$A116=1</formula>
    </cfRule>
    <cfRule type="expression" dxfId="4709" priority="13875">
      <formula>$H116="RECESSO ESCOLAR"</formula>
    </cfRule>
    <cfRule type="expression" dxfId="4708" priority="13876">
      <formula>$H116="REMATRÍCULA"</formula>
    </cfRule>
    <cfRule type="expression" dxfId="4707" priority="13877">
      <formula>$H116="CAPACITAÇÃO"</formula>
    </cfRule>
    <cfRule type="expression" dxfId="4706" priority="13878">
      <formula>$H116="ANTECIPAÇÃO FERIADO"</formula>
    </cfRule>
    <cfRule type="expression" dxfId="4705" priority="13879">
      <formula>$H116="FERIADO"</formula>
    </cfRule>
    <cfRule type="expression" dxfId="4704" priority="13880">
      <formula>$H116="RECESSO"</formula>
    </cfRule>
    <cfRule type="expression" dxfId="4703" priority="13881">
      <formula>$H116="RAP - Reunião de Acompanhamento Pedagógico"</formula>
    </cfRule>
    <cfRule type="expression" dxfId="4702" priority="13882">
      <formula>$A116=7</formula>
    </cfRule>
    <cfRule type="expression" dxfId="4701" priority="13883">
      <formula>$A116=1</formula>
    </cfRule>
    <cfRule type="expression" dxfId="4700" priority="13884">
      <formula>$H116="RECESSO ESCOLAR"</formula>
    </cfRule>
  </conditionalFormatting>
  <conditionalFormatting sqref="E116:E118">
    <cfRule type="expression" dxfId="4699" priority="13785">
      <formula>$H116="Recuperação Semestral"</formula>
    </cfRule>
    <cfRule type="expression" dxfId="4698" priority="13796">
      <formula>$H116="REMATRÍCULA"</formula>
    </cfRule>
    <cfRule type="expression" dxfId="4697" priority="13797">
      <formula>$H116="CAPACITAÇÃO"</formula>
    </cfRule>
    <cfRule type="expression" dxfId="4696" priority="13798">
      <formula>$H116="ANTECIPAÇÃO FERIADO"</formula>
    </cfRule>
    <cfRule type="expression" dxfId="4695" priority="13799">
      <formula>$H116="FERIADO"</formula>
    </cfRule>
    <cfRule type="expression" dxfId="4694" priority="13800">
      <formula>$H116="RECESSO"</formula>
    </cfRule>
  </conditionalFormatting>
  <conditionalFormatting sqref="E118">
    <cfRule type="expression" dxfId="4693" priority="13786">
      <formula>$H118="REMATRÍCULA"</formula>
    </cfRule>
    <cfRule type="expression" dxfId="4692" priority="13787">
      <formula>$H118="CAPACITAÇÃO"</formula>
    </cfRule>
    <cfRule type="expression" dxfId="4691" priority="13788">
      <formula>$H118="Aula Cancelada"</formula>
    </cfRule>
    <cfRule type="expression" dxfId="4690" priority="13789">
      <formula>$H118="ANTECIPAÇÃO FERIADO"</formula>
    </cfRule>
    <cfRule type="expression" dxfId="4689" priority="13790">
      <formula>$H118="FERIADO"</formula>
    </cfRule>
    <cfRule type="expression" dxfId="4688" priority="13791">
      <formula>$H118="RECESSO"</formula>
    </cfRule>
    <cfRule type="expression" dxfId="4687" priority="13792">
      <formula>$H118="RAP - Reunião de Acompanhamento Pedagógico"</formula>
    </cfRule>
    <cfRule type="expression" dxfId="4686" priority="13793">
      <formula>$A118=7</formula>
    </cfRule>
    <cfRule type="expression" dxfId="4685" priority="13794">
      <formula>$A118=1</formula>
    </cfRule>
    <cfRule type="expression" dxfId="4684" priority="13795">
      <formula>$H118="RECESSO ESCOLAR"</formula>
    </cfRule>
    <cfRule type="expression" dxfId="4683" priority="13801">
      <formula>$H118="RAP - Reunião de Acompanhamento Pedagógico"</formula>
    </cfRule>
    <cfRule type="expression" dxfId="4682" priority="13802">
      <formula>$A118=7</formula>
    </cfRule>
    <cfRule type="expression" dxfId="4681" priority="13803">
      <formula>$A118=1</formula>
    </cfRule>
    <cfRule type="expression" dxfId="4680" priority="13804">
      <formula>$H118="RECESSO ESCOLAR"</formula>
    </cfRule>
  </conditionalFormatting>
  <conditionalFormatting sqref="E119">
    <cfRule type="expression" dxfId="4679" priority="4307">
      <formula>$H119="Recuperação Semestral"</formula>
    </cfRule>
    <cfRule type="expression" dxfId="4678" priority="4308">
      <formula>$H119="REMATRÍCULA"</formula>
    </cfRule>
    <cfRule type="expression" dxfId="4677" priority="4309">
      <formula>$H119="CAPACITAÇÃO"</formula>
    </cfRule>
    <cfRule type="expression" dxfId="4676" priority="4310">
      <formula>$H119="Aula Cancelada"</formula>
    </cfRule>
    <cfRule type="expression" dxfId="4675" priority="4311">
      <formula>$H119="ANTECIPAÇÃO FERIADO"</formula>
    </cfRule>
    <cfRule type="expression" dxfId="4674" priority="4312">
      <formula>$H119="FERIADO"</formula>
    </cfRule>
    <cfRule type="expression" dxfId="4673" priority="4313">
      <formula>$H119="RECESSO"</formula>
    </cfRule>
    <cfRule type="expression" dxfId="4672" priority="4314">
      <formula>$H119="RAP - Reunião de Acompanhamento Pedagógico"</formula>
    </cfRule>
    <cfRule type="expression" dxfId="4671" priority="4315">
      <formula>$A119=7</formula>
    </cfRule>
    <cfRule type="expression" dxfId="4670" priority="4316">
      <formula>$A119=1</formula>
    </cfRule>
    <cfRule type="expression" dxfId="4669" priority="4317">
      <formula>$H119="RECESSO ESCOLAR"</formula>
    </cfRule>
    <cfRule type="expression" dxfId="4668" priority="4324">
      <formula>$A119=7</formula>
    </cfRule>
    <cfRule type="expression" dxfId="4667" priority="4325">
      <formula>$A119=1</formula>
    </cfRule>
    <cfRule type="expression" dxfId="4666" priority="4326">
      <formula>$H119="RECESSO ESCOLAR"</formula>
    </cfRule>
  </conditionalFormatting>
  <conditionalFormatting sqref="E120">
    <cfRule type="expression" dxfId="4665" priority="4213">
      <formula>$H120="Recuperação Semestral"</formula>
    </cfRule>
    <cfRule type="expression" dxfId="4664" priority="4214">
      <formula>$H120="REMATRÍCULA"</formula>
    </cfRule>
    <cfRule type="expression" dxfId="4663" priority="4215">
      <formula>$H120="CAPACITAÇÃO"</formula>
    </cfRule>
    <cfRule type="expression" dxfId="4662" priority="4216">
      <formula>$H120="Aula Cancelada"</formula>
    </cfRule>
    <cfRule type="expression" dxfId="4661" priority="4217">
      <formula>$H120="ANTECIPAÇÃO FERIADO"</formula>
    </cfRule>
    <cfRule type="expression" dxfId="4660" priority="4218">
      <formula>$H120="FERIADO"</formula>
    </cfRule>
    <cfRule type="expression" dxfId="4659" priority="4219">
      <formula>$H120="RECESSO"</formula>
    </cfRule>
    <cfRule type="expression" dxfId="4658" priority="4220">
      <formula>$H120="RAP - Reunião de Acompanhamento Pedagógico"</formula>
    </cfRule>
    <cfRule type="expression" dxfId="4657" priority="4221">
      <formula>$A120=7</formula>
    </cfRule>
    <cfRule type="expression" dxfId="4656" priority="4222">
      <formula>$A120=1</formula>
    </cfRule>
    <cfRule type="expression" dxfId="4655" priority="4223">
      <formula>$H120="RECESSO ESCOLAR"</formula>
    </cfRule>
    <cfRule type="expression" dxfId="4654" priority="4230">
      <formula>$A120=7</formula>
    </cfRule>
    <cfRule type="expression" dxfId="4653" priority="4231">
      <formula>$A120=1</formula>
    </cfRule>
    <cfRule type="expression" dxfId="4652" priority="4232">
      <formula>$H120="RECESSO ESCOLAR"</formula>
    </cfRule>
  </conditionalFormatting>
  <conditionalFormatting sqref="E121">
    <cfRule type="expression" dxfId="4651" priority="4119">
      <formula>$H121="Recuperação Semestral"</formula>
    </cfRule>
    <cfRule type="expression" dxfId="4650" priority="4120">
      <formula>$H121="REMATRÍCULA"</formula>
    </cfRule>
    <cfRule type="expression" dxfId="4649" priority="4121">
      <formula>$H121="CAPACITAÇÃO"</formula>
    </cfRule>
    <cfRule type="expression" dxfId="4648" priority="4122">
      <formula>$H121="Aula Cancelada"</formula>
    </cfRule>
    <cfRule type="expression" dxfId="4647" priority="4123">
      <formula>$H121="ANTECIPAÇÃO FERIADO"</formula>
    </cfRule>
    <cfRule type="expression" dxfId="4646" priority="4124">
      <formula>$H121="FERIADO"</formula>
    </cfRule>
    <cfRule type="expression" dxfId="4645" priority="4125">
      <formula>$H121="RECESSO"</formula>
    </cfRule>
    <cfRule type="expression" dxfId="4644" priority="4126">
      <formula>$H121="RAP - Reunião de Acompanhamento Pedagógico"</formula>
    </cfRule>
    <cfRule type="expression" dxfId="4643" priority="4127">
      <formula>$A121=7</formula>
    </cfRule>
    <cfRule type="expression" dxfId="4642" priority="4128">
      <formula>$A121=1</formula>
    </cfRule>
    <cfRule type="expression" dxfId="4641" priority="4129">
      <formula>$H121="RECESSO ESCOLAR"</formula>
    </cfRule>
    <cfRule type="expression" dxfId="4640" priority="4136">
      <formula>$A121=7</formula>
    </cfRule>
    <cfRule type="expression" dxfId="4639" priority="4137">
      <formula>$A121=1</formula>
    </cfRule>
    <cfRule type="expression" dxfId="4638" priority="4138">
      <formula>$H121="RECESSO ESCOLAR"</formula>
    </cfRule>
  </conditionalFormatting>
  <conditionalFormatting sqref="E124:E125">
    <cfRule type="expression" dxfId="4637" priority="13705">
      <formula>$H124="Recuperação Semestral"</formula>
    </cfRule>
    <cfRule type="expression" dxfId="4636" priority="13706">
      <formula>$H124="REMATRÍCULA"</formula>
    </cfRule>
    <cfRule type="expression" dxfId="4635" priority="13707">
      <formula>$H124="CAPACITAÇÃO"</formula>
    </cfRule>
    <cfRule type="expression" dxfId="4634" priority="13708">
      <formula>$H124="Aula Cancelada"</formula>
    </cfRule>
    <cfRule type="expression" dxfId="4633" priority="13709">
      <formula>$H124="ANTECIPAÇÃO FERIADO"</formula>
    </cfRule>
    <cfRule type="expression" dxfId="4632" priority="13710">
      <formula>$H124="FERIADO"</formula>
    </cfRule>
    <cfRule type="expression" dxfId="4631" priority="13711">
      <formula>$H124="RECESSO"</formula>
    </cfRule>
    <cfRule type="expression" dxfId="4630" priority="13712">
      <formula>$H124="RAP - Reunião de Acompanhamento Pedagógico"</formula>
    </cfRule>
    <cfRule type="expression" dxfId="4629" priority="13713">
      <formula>$A124=7</formula>
    </cfRule>
    <cfRule type="expression" dxfId="4628" priority="13714">
      <formula>$A124=1</formula>
    </cfRule>
    <cfRule type="expression" dxfId="4627" priority="13715">
      <formula>$H124="RECESSO ESCOLAR"</formula>
    </cfRule>
    <cfRule type="expression" dxfId="4626" priority="13716">
      <formula>$H124="REMATRÍCULA"</formula>
    </cfRule>
    <cfRule type="expression" dxfId="4625" priority="13717">
      <formula>$H124="CAPACITAÇÃO"</formula>
    </cfRule>
    <cfRule type="expression" dxfId="4624" priority="13718">
      <formula>$H124="ANTECIPAÇÃO FERIADO"</formula>
    </cfRule>
    <cfRule type="expression" dxfId="4623" priority="13719">
      <formula>$H124="FERIADO"</formula>
    </cfRule>
    <cfRule type="expression" dxfId="4622" priority="13720">
      <formula>$H124="RECESSO"</formula>
    </cfRule>
    <cfRule type="expression" dxfId="4621" priority="13721">
      <formula>$H124="RAP - Reunião de Acompanhamento Pedagógico"</formula>
    </cfRule>
    <cfRule type="expression" dxfId="4620" priority="13722">
      <formula>$A124=7</formula>
    </cfRule>
    <cfRule type="expression" dxfId="4619" priority="13723">
      <formula>$A124=1</formula>
    </cfRule>
    <cfRule type="expression" dxfId="4618" priority="13724">
      <formula>$H124="RECESSO ESCOLAR"</formula>
    </cfRule>
  </conditionalFormatting>
  <conditionalFormatting sqref="E126">
    <cfRule type="expression" dxfId="4617" priority="4965">
      <formula>$H126="Recuperação Semestral"</formula>
    </cfRule>
    <cfRule type="expression" dxfId="4616" priority="4966">
      <formula>$H126="REMATRÍCULA"</formula>
    </cfRule>
    <cfRule type="expression" dxfId="4615" priority="4967">
      <formula>$H126="CAPACITAÇÃO"</formula>
    </cfRule>
    <cfRule type="expression" dxfId="4614" priority="4968">
      <formula>$H126="Aula Cancelada"</formula>
    </cfRule>
    <cfRule type="expression" dxfId="4613" priority="4969">
      <formula>$H126="ANTECIPAÇÃO FERIADO"</formula>
    </cfRule>
    <cfRule type="expression" dxfId="4612" priority="4970">
      <formula>$H126="FERIADO"</formula>
    </cfRule>
    <cfRule type="expression" dxfId="4611" priority="4971">
      <formula>$H126="RECESSO"</formula>
    </cfRule>
    <cfRule type="expression" dxfId="4610" priority="4972">
      <formula>$H126="RAP - Reunião de Acompanhamento Pedagógico"</formula>
    </cfRule>
    <cfRule type="expression" dxfId="4609" priority="4973">
      <formula>$A126=7</formula>
    </cfRule>
    <cfRule type="expression" dxfId="4608" priority="4974">
      <formula>$A126=1</formula>
    </cfRule>
    <cfRule type="expression" dxfId="4607" priority="4975">
      <formula>$H126="RECESSO ESCOLAR"</formula>
    </cfRule>
    <cfRule type="expression" dxfId="4606" priority="4982">
      <formula>$A126=7</formula>
    </cfRule>
    <cfRule type="expression" dxfId="4605" priority="4983">
      <formula>$A126=1</formula>
    </cfRule>
    <cfRule type="expression" dxfId="4604" priority="4984">
      <formula>$H126="RECESSO ESCOLAR"</formula>
    </cfRule>
  </conditionalFormatting>
  <conditionalFormatting sqref="E127">
    <cfRule type="expression" dxfId="4603" priority="4871">
      <formula>$H127="Recuperação Semestral"</formula>
    </cfRule>
    <cfRule type="expression" dxfId="4602" priority="4872">
      <formula>$H127="REMATRÍCULA"</formula>
    </cfRule>
    <cfRule type="expression" dxfId="4601" priority="4873">
      <formula>$H127="CAPACITAÇÃO"</formula>
    </cfRule>
    <cfRule type="expression" dxfId="4600" priority="4874">
      <formula>$H127="Aula Cancelada"</formula>
    </cfRule>
    <cfRule type="expression" dxfId="4599" priority="4875">
      <formula>$H127="ANTECIPAÇÃO FERIADO"</formula>
    </cfRule>
    <cfRule type="expression" dxfId="4598" priority="4876">
      <formula>$H127="FERIADO"</formula>
    </cfRule>
    <cfRule type="expression" dxfId="4597" priority="4877">
      <formula>$H127="RECESSO"</formula>
    </cfRule>
    <cfRule type="expression" dxfId="4596" priority="4878">
      <formula>$H127="RAP - Reunião de Acompanhamento Pedagógico"</formula>
    </cfRule>
    <cfRule type="expression" dxfId="4595" priority="4879">
      <formula>$A127=7</formula>
    </cfRule>
    <cfRule type="expression" dxfId="4594" priority="4880">
      <formula>$A127=1</formula>
    </cfRule>
    <cfRule type="expression" dxfId="4593" priority="4881">
      <formula>$H127="RECESSO ESCOLAR"</formula>
    </cfRule>
    <cfRule type="expression" dxfId="4592" priority="4888">
      <formula>$A127=7</formula>
    </cfRule>
    <cfRule type="expression" dxfId="4591" priority="4889">
      <formula>$A127=1</formula>
    </cfRule>
    <cfRule type="expression" dxfId="4590" priority="4890">
      <formula>$H127="RECESSO ESCOLAR"</formula>
    </cfRule>
  </conditionalFormatting>
  <conditionalFormatting sqref="E128">
    <cfRule type="expression" dxfId="4589" priority="4777">
      <formula>$H128="Recuperação Semestral"</formula>
    </cfRule>
    <cfRule type="expression" dxfId="4588" priority="4778">
      <formula>$H128="REMATRÍCULA"</formula>
    </cfRule>
    <cfRule type="expression" dxfId="4587" priority="4779">
      <formula>$H128="CAPACITAÇÃO"</formula>
    </cfRule>
    <cfRule type="expression" dxfId="4586" priority="4780">
      <formula>$H128="Aula Cancelada"</formula>
    </cfRule>
    <cfRule type="expression" dxfId="4585" priority="4781">
      <formula>$H128="ANTECIPAÇÃO FERIADO"</formula>
    </cfRule>
    <cfRule type="expression" dxfId="4584" priority="4782">
      <formula>$H128="FERIADO"</formula>
    </cfRule>
    <cfRule type="expression" dxfId="4583" priority="4783">
      <formula>$H128="RECESSO"</formula>
    </cfRule>
    <cfRule type="expression" dxfId="4582" priority="4784">
      <formula>$H128="RAP - Reunião de Acompanhamento Pedagógico"</formula>
    </cfRule>
    <cfRule type="expression" dxfId="4581" priority="4785">
      <formula>$A128=7</formula>
    </cfRule>
    <cfRule type="expression" dxfId="4580" priority="4786">
      <formula>$A128=1</formula>
    </cfRule>
    <cfRule type="expression" dxfId="4579" priority="4787">
      <formula>$H128="RECESSO ESCOLAR"</formula>
    </cfRule>
    <cfRule type="expression" dxfId="4578" priority="4794">
      <formula>$A128=7</formula>
    </cfRule>
    <cfRule type="expression" dxfId="4577" priority="4795">
      <formula>$A128=1</formula>
    </cfRule>
    <cfRule type="expression" dxfId="4576" priority="4796">
      <formula>$H128="RECESSO ESCOLAR"</formula>
    </cfRule>
  </conditionalFormatting>
  <conditionalFormatting sqref="E129:E132">
    <cfRule type="expression" dxfId="4575" priority="13625">
      <formula>$H129="Recuperação Semestral"</formula>
    </cfRule>
    <cfRule type="expression" dxfId="4574" priority="13626">
      <formula>$H129="REMATRÍCULA"</formula>
    </cfRule>
    <cfRule type="expression" dxfId="4573" priority="13627">
      <formula>$H129="CAPACITAÇÃO"</formula>
    </cfRule>
    <cfRule type="expression" dxfId="4572" priority="13628">
      <formula>$H129="Aula Cancelada"</formula>
    </cfRule>
    <cfRule type="expression" dxfId="4571" priority="13629">
      <formula>$H129="ANTECIPAÇÃO FERIADO"</formula>
    </cfRule>
    <cfRule type="expression" dxfId="4570" priority="13630">
      <formula>$H129="FERIADO"</formula>
    </cfRule>
    <cfRule type="expression" dxfId="4569" priority="13631">
      <formula>$H129="RECESSO"</formula>
    </cfRule>
    <cfRule type="expression" dxfId="4568" priority="13632">
      <formula>$H129="RAP - Reunião de Acompanhamento Pedagógico"</formula>
    </cfRule>
    <cfRule type="expression" dxfId="4567" priority="13633">
      <formula>$A129=7</formula>
    </cfRule>
    <cfRule type="expression" dxfId="4566" priority="13634">
      <formula>$A129=1</formula>
    </cfRule>
    <cfRule type="expression" dxfId="4565" priority="13635">
      <formula>$H129="RECESSO ESCOLAR"</formula>
    </cfRule>
    <cfRule type="expression" dxfId="4564" priority="13636">
      <formula>$H129="REMATRÍCULA"</formula>
    </cfRule>
    <cfRule type="expression" dxfId="4563" priority="13637">
      <formula>$H129="CAPACITAÇÃO"</formula>
    </cfRule>
    <cfRule type="expression" dxfId="4562" priority="13638">
      <formula>$H129="ANTECIPAÇÃO FERIADO"</formula>
    </cfRule>
    <cfRule type="expression" dxfId="4561" priority="13639">
      <formula>$H129="FERIADO"</formula>
    </cfRule>
    <cfRule type="expression" dxfId="4560" priority="13640">
      <formula>$H129="RECESSO"</formula>
    </cfRule>
    <cfRule type="expression" dxfId="4559" priority="13641">
      <formula>$H129="RAP - Reunião de Acompanhamento Pedagógico"</formula>
    </cfRule>
    <cfRule type="expression" dxfId="4558" priority="13642">
      <formula>$A129=7</formula>
    </cfRule>
    <cfRule type="expression" dxfId="4557" priority="13643">
      <formula>$A129=1</formula>
    </cfRule>
    <cfRule type="expression" dxfId="4556" priority="13644">
      <formula>$H129="RECESSO ESCOLAR"</formula>
    </cfRule>
  </conditionalFormatting>
  <conditionalFormatting sqref="E133">
    <cfRule type="expression" dxfId="4555" priority="4683">
      <formula>$H133="Recuperação Semestral"</formula>
    </cfRule>
    <cfRule type="expression" dxfId="4554" priority="4684">
      <formula>$H133="REMATRÍCULA"</formula>
    </cfRule>
    <cfRule type="expression" dxfId="4553" priority="4685">
      <formula>$H133="CAPACITAÇÃO"</formula>
    </cfRule>
    <cfRule type="expression" dxfId="4552" priority="4686">
      <formula>$H133="Aula Cancelada"</formula>
    </cfRule>
    <cfRule type="expression" dxfId="4551" priority="4687">
      <formula>$H133="ANTECIPAÇÃO FERIADO"</formula>
    </cfRule>
    <cfRule type="expression" dxfId="4550" priority="4688">
      <formula>$H133="FERIADO"</formula>
    </cfRule>
    <cfRule type="expression" dxfId="4549" priority="4689">
      <formula>$H133="RECESSO"</formula>
    </cfRule>
    <cfRule type="expression" dxfId="4548" priority="4690">
      <formula>$H133="RAP - Reunião de Acompanhamento Pedagógico"</formula>
    </cfRule>
    <cfRule type="expression" dxfId="4547" priority="4691">
      <formula>$A133=7</formula>
    </cfRule>
    <cfRule type="expression" dxfId="4546" priority="4692">
      <formula>$A133=1</formula>
    </cfRule>
    <cfRule type="expression" dxfId="4545" priority="4693">
      <formula>$H133="RECESSO ESCOLAR"</formula>
    </cfRule>
    <cfRule type="expression" dxfId="4544" priority="4700">
      <formula>$A133=7</formula>
    </cfRule>
    <cfRule type="expression" dxfId="4543" priority="4701">
      <formula>$A133=1</formula>
    </cfRule>
    <cfRule type="expression" dxfId="4542" priority="4702">
      <formula>$H133="RECESSO ESCOLAR"</formula>
    </cfRule>
  </conditionalFormatting>
  <conditionalFormatting sqref="E134">
    <cfRule type="expression" dxfId="4541" priority="4589">
      <formula>$H134="Recuperação Semestral"</formula>
    </cfRule>
    <cfRule type="expression" dxfId="4540" priority="4590">
      <formula>$H134="REMATRÍCULA"</formula>
    </cfRule>
    <cfRule type="expression" dxfId="4539" priority="4591">
      <formula>$H134="CAPACITAÇÃO"</formula>
    </cfRule>
    <cfRule type="expression" dxfId="4538" priority="4592">
      <formula>$H134="Aula Cancelada"</formula>
    </cfRule>
    <cfRule type="expression" dxfId="4537" priority="4593">
      <formula>$H134="ANTECIPAÇÃO FERIADO"</formula>
    </cfRule>
    <cfRule type="expression" dxfId="4536" priority="4594">
      <formula>$H134="FERIADO"</formula>
    </cfRule>
    <cfRule type="expression" dxfId="4535" priority="4595">
      <formula>$H134="RECESSO"</formula>
    </cfRule>
    <cfRule type="expression" dxfId="4534" priority="4596">
      <formula>$H134="RAP - Reunião de Acompanhamento Pedagógico"</formula>
    </cfRule>
    <cfRule type="expression" dxfId="4533" priority="4597">
      <formula>$A134=7</formula>
    </cfRule>
    <cfRule type="expression" dxfId="4532" priority="4598">
      <formula>$A134=1</formula>
    </cfRule>
    <cfRule type="expression" dxfId="4531" priority="4599">
      <formula>$H134="RECESSO ESCOLAR"</formula>
    </cfRule>
    <cfRule type="expression" dxfId="4530" priority="4606">
      <formula>$A134=7</formula>
    </cfRule>
    <cfRule type="expression" dxfId="4529" priority="4607">
      <formula>$A134=1</formula>
    </cfRule>
    <cfRule type="expression" dxfId="4528" priority="4608">
      <formula>$H134="RECESSO ESCOLAR"</formula>
    </cfRule>
  </conditionalFormatting>
  <conditionalFormatting sqref="E135">
    <cfRule type="expression" dxfId="4527" priority="4495">
      <formula>$H135="Recuperação Semestral"</formula>
    </cfRule>
    <cfRule type="expression" dxfId="4526" priority="4496">
      <formula>$H135="REMATRÍCULA"</formula>
    </cfRule>
    <cfRule type="expression" dxfId="4525" priority="4497">
      <formula>$H135="CAPACITAÇÃO"</formula>
    </cfRule>
    <cfRule type="expression" dxfId="4524" priority="4498">
      <formula>$H135="Aula Cancelada"</formula>
    </cfRule>
    <cfRule type="expression" dxfId="4523" priority="4499">
      <formula>$H135="ANTECIPAÇÃO FERIADO"</formula>
    </cfRule>
    <cfRule type="expression" dxfId="4522" priority="4500">
      <formula>$H135="FERIADO"</formula>
    </cfRule>
    <cfRule type="expression" dxfId="4521" priority="4501">
      <formula>$H135="RECESSO"</formula>
    </cfRule>
    <cfRule type="expression" dxfId="4520" priority="4502">
      <formula>$H135="RAP - Reunião de Acompanhamento Pedagógico"</formula>
    </cfRule>
    <cfRule type="expression" dxfId="4519" priority="4503">
      <formula>$A135=7</formula>
    </cfRule>
    <cfRule type="expression" dxfId="4518" priority="4504">
      <formula>$A135=1</formula>
    </cfRule>
    <cfRule type="expression" dxfId="4517" priority="4505">
      <formula>$H135="RECESSO ESCOLAR"</formula>
    </cfRule>
    <cfRule type="expression" dxfId="4516" priority="4512">
      <formula>$A135=7</formula>
    </cfRule>
    <cfRule type="expression" dxfId="4515" priority="4513">
      <formula>$A135=1</formula>
    </cfRule>
    <cfRule type="expression" dxfId="4514" priority="4514">
      <formula>$H135="RECESSO ESCOLAR"</formula>
    </cfRule>
  </conditionalFormatting>
  <conditionalFormatting sqref="E136:E139">
    <cfRule type="expression" dxfId="4513" priority="13545">
      <formula>$H136="Recuperação Semestral"</formula>
    </cfRule>
    <cfRule type="expression" dxfId="4512" priority="13546">
      <formula>$H136="REMATRÍCULA"</formula>
    </cfRule>
    <cfRule type="expression" dxfId="4511" priority="13547">
      <formula>$H136="CAPACITAÇÃO"</formula>
    </cfRule>
    <cfRule type="expression" dxfId="4510" priority="13548">
      <formula>$H136="Aula Cancelada"</formula>
    </cfRule>
    <cfRule type="expression" dxfId="4509" priority="13549">
      <formula>$H136="ANTECIPAÇÃO FERIADO"</formula>
    </cfRule>
    <cfRule type="expression" dxfId="4508" priority="13550">
      <formula>$H136="FERIADO"</formula>
    </cfRule>
    <cfRule type="expression" dxfId="4507" priority="13551">
      <formula>$H136="RECESSO"</formula>
    </cfRule>
    <cfRule type="expression" dxfId="4506" priority="13552">
      <formula>$H136="RAP - Reunião de Acompanhamento Pedagógico"</formula>
    </cfRule>
    <cfRule type="expression" dxfId="4505" priority="13553">
      <formula>$A136=7</formula>
    </cfRule>
    <cfRule type="expression" dxfId="4504" priority="13554">
      <formula>$A136=1</formula>
    </cfRule>
    <cfRule type="expression" dxfId="4503" priority="13555">
      <formula>$H136="RECESSO ESCOLAR"</formula>
    </cfRule>
    <cfRule type="expression" dxfId="4502" priority="13556">
      <formula>$H136="REMATRÍCULA"</formula>
    </cfRule>
    <cfRule type="expression" dxfId="4501" priority="13557">
      <formula>$H136="CAPACITAÇÃO"</formula>
    </cfRule>
    <cfRule type="expression" dxfId="4500" priority="13558">
      <formula>$H136="ANTECIPAÇÃO FERIADO"</formula>
    </cfRule>
    <cfRule type="expression" dxfId="4499" priority="13559">
      <formula>$H136="FERIADO"</formula>
    </cfRule>
    <cfRule type="expression" dxfId="4498" priority="13560">
      <formula>$H136="RECESSO"</formula>
    </cfRule>
    <cfRule type="expression" dxfId="4497" priority="13561">
      <formula>$H136="RAP - Reunião de Acompanhamento Pedagógico"</formula>
    </cfRule>
    <cfRule type="expression" dxfId="4496" priority="13562">
      <formula>$A136=7</formula>
    </cfRule>
    <cfRule type="expression" dxfId="4495" priority="13563">
      <formula>$A136=1</formula>
    </cfRule>
    <cfRule type="expression" dxfId="4494" priority="13564">
      <formula>$H136="RECESSO ESCOLAR"</formula>
    </cfRule>
  </conditionalFormatting>
  <conditionalFormatting sqref="E140">
    <cfRule type="expression" dxfId="4493" priority="4401">
      <formula>$H140="Recuperação Semestral"</formula>
    </cfRule>
    <cfRule type="expression" dxfId="4492" priority="4402">
      <formula>$H140="REMATRÍCULA"</formula>
    </cfRule>
    <cfRule type="expression" dxfId="4491" priority="4403">
      <formula>$H140="CAPACITAÇÃO"</formula>
    </cfRule>
    <cfRule type="expression" dxfId="4490" priority="4404">
      <formula>$H140="Aula Cancelada"</formula>
    </cfRule>
    <cfRule type="expression" dxfId="4489" priority="4405">
      <formula>$H140="ANTECIPAÇÃO FERIADO"</formula>
    </cfRule>
    <cfRule type="expression" dxfId="4488" priority="4406">
      <formula>$H140="FERIADO"</formula>
    </cfRule>
    <cfRule type="expression" dxfId="4487" priority="4407">
      <formula>$H140="RECESSO"</formula>
    </cfRule>
    <cfRule type="expression" dxfId="4486" priority="4408">
      <formula>$H140="RAP - Reunião de Acompanhamento Pedagógico"</formula>
    </cfRule>
    <cfRule type="expression" dxfId="4485" priority="4409">
      <formula>$A140=7</formula>
    </cfRule>
    <cfRule type="expression" dxfId="4484" priority="4410">
      <formula>$A140=1</formula>
    </cfRule>
    <cfRule type="expression" dxfId="4483" priority="4411">
      <formula>$H140="RECESSO ESCOLAR"</formula>
    </cfRule>
    <cfRule type="expression" dxfId="4482" priority="4418">
      <formula>$A140=7</formula>
    </cfRule>
    <cfRule type="expression" dxfId="4481" priority="4419">
      <formula>$A140=1</formula>
    </cfRule>
    <cfRule type="expression" dxfId="4480" priority="4420">
      <formula>$H140="RECESSO ESCOLAR"</formula>
    </cfRule>
  </conditionalFormatting>
  <conditionalFormatting sqref="E142:E146">
    <cfRule type="expression" dxfId="4479" priority="13465">
      <formula>$H142="Recuperação Semestral"</formula>
    </cfRule>
    <cfRule type="expression" dxfId="4478" priority="13466">
      <formula>$H142="REMATRÍCULA"</formula>
    </cfRule>
    <cfRule type="expression" dxfId="4477" priority="13467">
      <formula>$H142="CAPACITAÇÃO"</formula>
    </cfRule>
    <cfRule type="expression" dxfId="4476" priority="13468">
      <formula>$H142="Aula Cancelada"</formula>
    </cfRule>
    <cfRule type="expression" dxfId="4475" priority="13469">
      <formula>$H142="ANTECIPAÇÃO FERIADO"</formula>
    </cfRule>
    <cfRule type="expression" dxfId="4474" priority="13470">
      <formula>$H142="FERIADO"</formula>
    </cfRule>
    <cfRule type="expression" dxfId="4473" priority="13471">
      <formula>$H142="RECESSO"</formula>
    </cfRule>
    <cfRule type="expression" dxfId="4472" priority="13472">
      <formula>$H142="RAP - Reunião de Acompanhamento Pedagógico"</formula>
    </cfRule>
    <cfRule type="expression" dxfId="4471" priority="13473">
      <formula>$A142=7</formula>
    </cfRule>
    <cfRule type="expression" dxfId="4470" priority="13474">
      <formula>$A142=1</formula>
    </cfRule>
    <cfRule type="expression" dxfId="4469" priority="13475">
      <formula>$H142="RECESSO ESCOLAR"</formula>
    </cfRule>
    <cfRule type="expression" dxfId="4468" priority="13476">
      <formula>$H142="REMATRÍCULA"</formula>
    </cfRule>
    <cfRule type="expression" dxfId="4467" priority="13477">
      <formula>$H142="CAPACITAÇÃO"</formula>
    </cfRule>
    <cfRule type="expression" dxfId="4466" priority="13478">
      <formula>$H142="ANTECIPAÇÃO FERIADO"</formula>
    </cfRule>
    <cfRule type="expression" dxfId="4465" priority="13479">
      <formula>$H142="FERIADO"</formula>
    </cfRule>
    <cfRule type="expression" dxfId="4464" priority="13480">
      <formula>$H142="RECESSO"</formula>
    </cfRule>
    <cfRule type="expression" dxfId="4463" priority="13481">
      <formula>$H142="RAP - Reunião de Acompanhamento Pedagógico"</formula>
    </cfRule>
    <cfRule type="expression" dxfId="4462" priority="13482">
      <formula>$A142=7</formula>
    </cfRule>
    <cfRule type="expression" dxfId="4461" priority="13483">
      <formula>$A142=1</formula>
    </cfRule>
    <cfRule type="expression" dxfId="4460" priority="13484">
      <formula>$H142="RECESSO ESCOLAR"</formula>
    </cfRule>
  </conditionalFormatting>
  <conditionalFormatting sqref="E149:E150">
    <cfRule type="expression" dxfId="4459" priority="13385">
      <formula>$H149="Recuperação Semestral"</formula>
    </cfRule>
    <cfRule type="expression" dxfId="4458" priority="13386">
      <formula>$H149="REMATRÍCULA"</formula>
    </cfRule>
    <cfRule type="expression" dxfId="4457" priority="13387">
      <formula>$H149="CAPACITAÇÃO"</formula>
    </cfRule>
    <cfRule type="expression" dxfId="4456" priority="13388">
      <formula>$H149="Aula Cancelada"</formula>
    </cfRule>
    <cfRule type="expression" dxfId="4455" priority="13389">
      <formula>$H149="ANTECIPAÇÃO FERIADO"</formula>
    </cfRule>
    <cfRule type="expression" dxfId="4454" priority="13390">
      <formula>$H149="FERIADO"</formula>
    </cfRule>
    <cfRule type="expression" dxfId="4453" priority="13391">
      <formula>$H149="RECESSO"</formula>
    </cfRule>
    <cfRule type="expression" dxfId="4452" priority="13392">
      <formula>$H149="RAP - Reunião de Acompanhamento Pedagógico"</formula>
    </cfRule>
    <cfRule type="expression" dxfId="4451" priority="13393">
      <formula>$A149=7</formula>
    </cfRule>
    <cfRule type="expression" dxfId="4450" priority="13394">
      <formula>$A149=1</formula>
    </cfRule>
    <cfRule type="expression" dxfId="4449" priority="13395">
      <formula>$H149="RECESSO ESCOLAR"</formula>
    </cfRule>
    <cfRule type="expression" dxfId="4448" priority="13396">
      <formula>$H149="REMATRÍCULA"</formula>
    </cfRule>
    <cfRule type="expression" dxfId="4447" priority="13397">
      <formula>$H149="CAPACITAÇÃO"</formula>
    </cfRule>
    <cfRule type="expression" dxfId="4446" priority="13398">
      <formula>$H149="ANTECIPAÇÃO FERIADO"</formula>
    </cfRule>
    <cfRule type="expression" dxfId="4445" priority="13399">
      <formula>$H149="FERIADO"</formula>
    </cfRule>
    <cfRule type="expression" dxfId="4444" priority="13400">
      <formula>$H149="RECESSO"</formula>
    </cfRule>
    <cfRule type="expression" dxfId="4443" priority="13401">
      <formula>$H149="RAP - Reunião de Acompanhamento Pedagógico"</formula>
    </cfRule>
    <cfRule type="expression" dxfId="4442" priority="13402">
      <formula>$A149=7</formula>
    </cfRule>
    <cfRule type="expression" dxfId="4441" priority="13403">
      <formula>$A149=1</formula>
    </cfRule>
    <cfRule type="expression" dxfId="4440" priority="13404">
      <formula>$H149="RECESSO ESCOLAR"</formula>
    </cfRule>
  </conditionalFormatting>
  <conditionalFormatting sqref="E156:E158">
    <cfRule type="expression" dxfId="4439" priority="13308">
      <formula>$H156="Aula Cancelada"</formula>
    </cfRule>
    <cfRule type="expression" dxfId="4438" priority="13312">
      <formula>$H156="RAP - Reunião de Acompanhamento Pedagógico"</formula>
    </cfRule>
    <cfRule type="expression" dxfId="4437" priority="13313">
      <formula>$A156=7</formula>
    </cfRule>
    <cfRule type="expression" dxfId="4436" priority="13314">
      <formula>$A156=1</formula>
    </cfRule>
    <cfRule type="expression" dxfId="4435" priority="13315">
      <formula>$H156="RECESSO ESCOLAR"</formula>
    </cfRule>
    <cfRule type="expression" dxfId="4434" priority="13316">
      <formula>$H156="REMATRÍCULA"</formula>
    </cfRule>
    <cfRule type="expression" dxfId="4433" priority="13317">
      <formula>$H156="CAPACITAÇÃO"</formula>
    </cfRule>
    <cfRule type="expression" dxfId="4432" priority="13318">
      <formula>$H156="ANTECIPAÇÃO FERIADO"</formula>
    </cfRule>
    <cfRule type="expression" dxfId="4431" priority="13319">
      <formula>$H156="FERIADO"</formula>
    </cfRule>
    <cfRule type="expression" dxfId="4430" priority="13320">
      <formula>$H156="RECESSO"</formula>
    </cfRule>
    <cfRule type="expression" dxfId="4429" priority="13321">
      <formula>$H156="RAP - Reunião de Acompanhamento Pedagógico"</formula>
    </cfRule>
    <cfRule type="expression" dxfId="4428" priority="13322">
      <formula>$A156=7</formula>
    </cfRule>
    <cfRule type="expression" dxfId="4427" priority="13323">
      <formula>$A156=1</formula>
    </cfRule>
    <cfRule type="expression" dxfId="4426" priority="13324">
      <formula>$H156="RECESSO ESCOLAR"</formula>
    </cfRule>
  </conditionalFormatting>
  <conditionalFormatting sqref="E156:E160">
    <cfRule type="expression" dxfId="4425" priority="13225">
      <formula>$H156="Recuperação Semestral"</formula>
    </cfRule>
    <cfRule type="expression" dxfId="4424" priority="13236">
      <formula>$H156="REMATRÍCULA"</formula>
    </cfRule>
    <cfRule type="expression" dxfId="4423" priority="13237">
      <formula>$H156="CAPACITAÇÃO"</formula>
    </cfRule>
    <cfRule type="expression" dxfId="4422" priority="13238">
      <formula>$H156="ANTECIPAÇÃO FERIADO"</formula>
    </cfRule>
    <cfRule type="expression" dxfId="4421" priority="13239">
      <formula>$H156="FERIADO"</formula>
    </cfRule>
    <cfRule type="expression" dxfId="4420" priority="13240">
      <formula>$H156="RECESSO"</formula>
    </cfRule>
  </conditionalFormatting>
  <conditionalFormatting sqref="E159:E160">
    <cfRule type="expression" dxfId="4419" priority="13226">
      <formula>$H159="REMATRÍCULA"</formula>
    </cfRule>
    <cfRule type="expression" dxfId="4418" priority="13227">
      <formula>$H159="CAPACITAÇÃO"</formula>
    </cfRule>
    <cfRule type="expression" dxfId="4417" priority="13228">
      <formula>$H159="Aula Cancelada"</formula>
    </cfRule>
    <cfRule type="expression" dxfId="4416" priority="13229">
      <formula>$H159="ANTECIPAÇÃO FERIADO"</formula>
    </cfRule>
    <cfRule type="expression" dxfId="4415" priority="13230">
      <formula>$H159="FERIADO"</formula>
    </cfRule>
    <cfRule type="expression" dxfId="4414" priority="13231">
      <formula>$H159="RECESSO"</formula>
    </cfRule>
    <cfRule type="expression" dxfId="4413" priority="13232">
      <formula>$H159="RAP - Reunião de Acompanhamento Pedagógico"</formula>
    </cfRule>
    <cfRule type="expression" dxfId="4412" priority="13233">
      <formula>$A159=7</formula>
    </cfRule>
    <cfRule type="expression" dxfId="4411" priority="13234">
      <formula>$A159=1</formula>
    </cfRule>
    <cfRule type="expression" dxfId="4410" priority="13235">
      <formula>$H159="RECESSO ESCOLAR"</formula>
    </cfRule>
    <cfRule type="expression" dxfId="4409" priority="13241">
      <formula>$H159="RAP - Reunião de Acompanhamento Pedagógico"</formula>
    </cfRule>
    <cfRule type="expression" dxfId="4408" priority="13242">
      <formula>$A159=7</formula>
    </cfRule>
    <cfRule type="expression" dxfId="4407" priority="13243">
      <formula>$A159=1</formula>
    </cfRule>
    <cfRule type="expression" dxfId="4406" priority="13244">
      <formula>$H159="RECESSO ESCOLAR"</formula>
    </cfRule>
  </conditionalFormatting>
  <conditionalFormatting sqref="E163">
    <cfRule type="expression" dxfId="4405" priority="13148">
      <formula>$H163="Aula Cancelada"</formula>
    </cfRule>
    <cfRule type="expression" dxfId="4404" priority="13152">
      <formula>$H163="RAP - Reunião de Acompanhamento Pedagógico"</formula>
    </cfRule>
    <cfRule type="expression" dxfId="4403" priority="13153">
      <formula>$A163=7</formula>
    </cfRule>
    <cfRule type="expression" dxfId="4402" priority="13154">
      <formula>$A163=1</formula>
    </cfRule>
    <cfRule type="expression" dxfId="4401" priority="13155">
      <formula>$H163="RECESSO ESCOLAR"</formula>
    </cfRule>
    <cfRule type="expression" dxfId="4400" priority="13156">
      <formula>$H163="REMATRÍCULA"</formula>
    </cfRule>
    <cfRule type="expression" dxfId="4399" priority="13157">
      <formula>$H163="CAPACITAÇÃO"</formula>
    </cfRule>
    <cfRule type="expression" dxfId="4398" priority="13158">
      <formula>$H163="ANTECIPAÇÃO FERIADO"</formula>
    </cfRule>
    <cfRule type="expression" dxfId="4397" priority="13159">
      <formula>$H163="FERIADO"</formula>
    </cfRule>
    <cfRule type="expression" dxfId="4396" priority="13160">
      <formula>$H163="RECESSO"</formula>
    </cfRule>
    <cfRule type="expression" dxfId="4395" priority="13161">
      <formula>$H163="RAP - Reunião de Acompanhamento Pedagógico"</formula>
    </cfRule>
    <cfRule type="expression" dxfId="4394" priority="13162">
      <formula>$A163=7</formula>
    </cfRule>
    <cfRule type="expression" dxfId="4393" priority="13163">
      <formula>$A163=1</formula>
    </cfRule>
    <cfRule type="expression" dxfId="4392" priority="13164">
      <formula>$H163="RECESSO ESCOLAR"</formula>
    </cfRule>
  </conditionalFormatting>
  <conditionalFormatting sqref="E163:E167">
    <cfRule type="expression" dxfId="4391" priority="13065">
      <formula>$H163="Recuperação Semestral"</formula>
    </cfRule>
    <cfRule type="expression" dxfId="4390" priority="13076">
      <formula>$H163="REMATRÍCULA"</formula>
    </cfRule>
    <cfRule type="expression" dxfId="4389" priority="13077">
      <formula>$H163="CAPACITAÇÃO"</formula>
    </cfRule>
    <cfRule type="expression" dxfId="4388" priority="13078">
      <formula>$H163="ANTECIPAÇÃO FERIADO"</formula>
    </cfRule>
    <cfRule type="expression" dxfId="4387" priority="13079">
      <formula>$H163="FERIADO"</formula>
    </cfRule>
    <cfRule type="expression" dxfId="4386" priority="13080">
      <formula>$H163="RECESSO"</formula>
    </cfRule>
  </conditionalFormatting>
  <conditionalFormatting sqref="E164:E165">
    <cfRule type="expression" dxfId="4385" priority="13066">
      <formula>$H164="REMATRÍCULA"</formula>
    </cfRule>
    <cfRule type="expression" dxfId="4384" priority="13067">
      <formula>$H164="CAPACITAÇÃO"</formula>
    </cfRule>
    <cfRule type="expression" dxfId="4383" priority="13068">
      <formula>$H164="Aula Cancelada"</formula>
    </cfRule>
    <cfRule type="expression" dxfId="4382" priority="13069">
      <formula>$H164="ANTECIPAÇÃO FERIADO"</formula>
    </cfRule>
    <cfRule type="expression" dxfId="4381" priority="13070">
      <formula>$H164="FERIADO"</formula>
    </cfRule>
    <cfRule type="expression" dxfId="4380" priority="13071">
      <formula>$H164="RECESSO"</formula>
    </cfRule>
    <cfRule type="expression" dxfId="4379" priority="13072">
      <formula>$H164="RAP - Reunião de Acompanhamento Pedagógico"</formula>
    </cfRule>
    <cfRule type="expression" dxfId="4378" priority="13073">
      <formula>$A164=7</formula>
    </cfRule>
    <cfRule type="expression" dxfId="4377" priority="13074">
      <formula>$A164=1</formula>
    </cfRule>
    <cfRule type="expression" dxfId="4376" priority="13075">
      <formula>$H164="RECESSO ESCOLAR"</formula>
    </cfRule>
    <cfRule type="expression" dxfId="4375" priority="13081">
      <formula>$H164="RAP - Reunião de Acompanhamento Pedagógico"</formula>
    </cfRule>
    <cfRule type="expression" dxfId="4374" priority="13082">
      <formula>$A164=7</formula>
    </cfRule>
    <cfRule type="expression" dxfId="4373" priority="13083">
      <formula>$A164=1</formula>
    </cfRule>
    <cfRule type="expression" dxfId="4372" priority="13084">
      <formula>$H164="RECESSO ESCOLAR"</formula>
    </cfRule>
  </conditionalFormatting>
  <conditionalFormatting sqref="E166:E167">
    <cfRule type="expression" dxfId="4371" priority="16368">
      <formula>$H166="Aula Cancelada"</formula>
    </cfRule>
    <cfRule type="expression" dxfId="4370" priority="16372">
      <formula>$H166="RAP - Reunião de Acompanhamento Pedagógico"</formula>
    </cfRule>
    <cfRule type="expression" dxfId="4369" priority="16373">
      <formula>$A166=7</formula>
    </cfRule>
    <cfRule type="expression" dxfId="4368" priority="16374">
      <formula>$A166=1</formula>
    </cfRule>
    <cfRule type="expression" dxfId="4367" priority="16375">
      <formula>$H166="RECESSO ESCOLAR"</formula>
    </cfRule>
    <cfRule type="expression" dxfId="4366" priority="16376">
      <formula>$H166="REMATRÍCULA"</formula>
    </cfRule>
    <cfRule type="expression" dxfId="4365" priority="16377">
      <formula>$H166="CAPACITAÇÃO"</formula>
    </cfRule>
    <cfRule type="expression" dxfId="4364" priority="16378">
      <formula>$H166="ANTECIPAÇÃO FERIADO"</formula>
    </cfRule>
    <cfRule type="expression" dxfId="4363" priority="16379">
      <formula>$H166="FERIADO"</formula>
    </cfRule>
    <cfRule type="expression" dxfId="4362" priority="16380">
      <formula>$H166="RECESSO"</formula>
    </cfRule>
    <cfRule type="expression" dxfId="4361" priority="16381">
      <formula>$H166="RAP - Reunião de Acompanhamento Pedagógico"</formula>
    </cfRule>
    <cfRule type="expression" dxfId="4360" priority="16382">
      <formula>$A166=7</formula>
    </cfRule>
    <cfRule type="expression" dxfId="4359" priority="16383">
      <formula>$A166=1</formula>
    </cfRule>
    <cfRule type="expression" dxfId="4358" priority="16384">
      <formula>$H166="RECESSO ESCOLAR"</formula>
    </cfRule>
  </conditionalFormatting>
  <conditionalFormatting sqref="E170 E172:E174">
    <cfRule type="expression" dxfId="4357" priority="16285">
      <formula>$H170="Recuperação Semestral"</formula>
    </cfRule>
    <cfRule type="expression" dxfId="4356" priority="16297">
      <formula>$H170="CAPACITAÇÃO"</formula>
    </cfRule>
    <cfRule type="expression" dxfId="4355" priority="16298">
      <formula>$H170="ANTECIPAÇÃO FERIADO"</formula>
    </cfRule>
    <cfRule type="expression" dxfId="4354" priority="16299">
      <formula>$H170="FERIADO"</formula>
    </cfRule>
    <cfRule type="expression" dxfId="4353" priority="16300">
      <formula>$H170="RECESSO"</formula>
    </cfRule>
  </conditionalFormatting>
  <conditionalFormatting sqref="E170">
    <cfRule type="expression" dxfId="4352" priority="16308">
      <formula>$H170="Aula Cancelada"</formula>
    </cfRule>
    <cfRule type="expression" dxfId="4351" priority="16312">
      <formula>$H170="RAP - Reunião de Acompanhamento Pedagógico"</formula>
    </cfRule>
    <cfRule type="expression" dxfId="4350" priority="16313">
      <formula>$A170=7</formula>
    </cfRule>
    <cfRule type="expression" dxfId="4349" priority="16314">
      <formula>$A170=1</formula>
    </cfRule>
    <cfRule type="expression" dxfId="4348" priority="16315">
      <formula>$H170="RECESSO ESCOLAR"</formula>
    </cfRule>
    <cfRule type="expression" dxfId="4347" priority="16316">
      <formula>$H170="REMATRÍCULA"</formula>
    </cfRule>
    <cfRule type="expression" dxfId="4346" priority="16317">
      <formula>$H170="CAPACITAÇÃO"</formula>
    </cfRule>
    <cfRule type="expression" dxfId="4345" priority="16318">
      <formula>$H170="ANTECIPAÇÃO FERIADO"</formula>
    </cfRule>
    <cfRule type="expression" dxfId="4344" priority="16319">
      <formula>$H170="FERIADO"</formula>
    </cfRule>
    <cfRule type="expression" dxfId="4343" priority="16320">
      <formula>$H170="RECESSO"</formula>
    </cfRule>
    <cfRule type="expression" dxfId="4342" priority="16321">
      <formula>$H170="RAP - Reunião de Acompanhamento Pedagógico"</formula>
    </cfRule>
    <cfRule type="expression" dxfId="4341" priority="16322">
      <formula>$A170=7</formula>
    </cfRule>
    <cfRule type="expression" dxfId="4340" priority="16323">
      <formula>$A170=1</formula>
    </cfRule>
    <cfRule type="expression" dxfId="4339" priority="16324">
      <formula>$H170="RECESSO ESCOLAR"</formula>
    </cfRule>
  </conditionalFormatting>
  <conditionalFormatting sqref="E172:E174 E170">
    <cfRule type="expression" dxfId="4338" priority="16296">
      <formula>$H170="REMATRÍCULA"</formula>
    </cfRule>
  </conditionalFormatting>
  <conditionalFormatting sqref="E172:E174">
    <cfRule type="expression" dxfId="4337" priority="16286">
      <formula>$H172="REMATRÍCULA"</formula>
    </cfRule>
    <cfRule type="expression" dxfId="4336" priority="16287">
      <formula>$H172="CAPACITAÇÃO"</formula>
    </cfRule>
    <cfRule type="expression" dxfId="4335" priority="16288">
      <formula>$H172="Aula Cancelada"</formula>
    </cfRule>
    <cfRule type="expression" dxfId="4334" priority="16289">
      <formula>$H172="ANTECIPAÇÃO FERIADO"</formula>
    </cfRule>
    <cfRule type="expression" dxfId="4333" priority="16290">
      <formula>$H172="FERIADO"</formula>
    </cfRule>
    <cfRule type="expression" dxfId="4332" priority="16291">
      <formula>$H172="RECESSO"</formula>
    </cfRule>
    <cfRule type="expression" dxfId="4331" priority="16292">
      <formula>$H172="RAP - Reunião de Acompanhamento Pedagógico"</formula>
    </cfRule>
    <cfRule type="expression" dxfId="4330" priority="16293">
      <formula>$A172=7</formula>
    </cfRule>
    <cfRule type="expression" dxfId="4329" priority="16294">
      <formula>$A172=1</formula>
    </cfRule>
    <cfRule type="expression" dxfId="4328" priority="16295">
      <formula>$H172="RECESSO ESCOLAR"</formula>
    </cfRule>
    <cfRule type="expression" dxfId="4327" priority="16301">
      <formula>$H172="RAP - Reunião de Acompanhamento Pedagógico"</formula>
    </cfRule>
    <cfRule type="expression" dxfId="4326" priority="16302">
      <formula>$A172=7</formula>
    </cfRule>
    <cfRule type="expression" dxfId="4325" priority="16303">
      <formula>$A172=1</formula>
    </cfRule>
    <cfRule type="expression" dxfId="4324" priority="16304">
      <formula>$H172="RECESSO ESCOLAR"</formula>
    </cfRule>
  </conditionalFormatting>
  <conditionalFormatting sqref="E177">
    <cfRule type="expression" dxfId="4323" priority="16228">
      <formula>$H177="Aula Cancelada"</formula>
    </cfRule>
    <cfRule type="expression" dxfId="4322" priority="16232">
      <formula>$H177="RAP - Reunião de Acompanhamento Pedagógico"</formula>
    </cfRule>
    <cfRule type="expression" dxfId="4321" priority="16233">
      <formula>$A177=7</formula>
    </cfRule>
    <cfRule type="expression" dxfId="4320" priority="16234">
      <formula>$A177=1</formula>
    </cfRule>
    <cfRule type="expression" dxfId="4319" priority="16235">
      <formula>$H177="RECESSO ESCOLAR"</formula>
    </cfRule>
    <cfRule type="expression" dxfId="4318" priority="16236">
      <formula>$H177="REMATRÍCULA"</formula>
    </cfRule>
    <cfRule type="expression" dxfId="4317" priority="16237">
      <formula>$H177="CAPACITAÇÃO"</formula>
    </cfRule>
    <cfRule type="expression" dxfId="4316" priority="16238">
      <formula>$H177="ANTECIPAÇÃO FERIADO"</formula>
    </cfRule>
    <cfRule type="expression" dxfId="4315" priority="16239">
      <formula>$H177="FERIADO"</formula>
    </cfRule>
    <cfRule type="expression" dxfId="4314" priority="16240">
      <formula>$H177="RECESSO"</formula>
    </cfRule>
    <cfRule type="expression" dxfId="4313" priority="16241">
      <formula>$H177="RAP - Reunião de Acompanhamento Pedagógico"</formula>
    </cfRule>
    <cfRule type="expression" dxfId="4312" priority="16242">
      <formula>$A177=7</formula>
    </cfRule>
    <cfRule type="expression" dxfId="4311" priority="16243">
      <formula>$A177=1</formula>
    </cfRule>
    <cfRule type="expression" dxfId="4310" priority="16244">
      <formula>$H177="RECESSO ESCOLAR"</formula>
    </cfRule>
  </conditionalFormatting>
  <conditionalFormatting sqref="E177:E180">
    <cfRule type="expression" dxfId="4309" priority="16205">
      <formula>$H177="Recuperação Semestral"</formula>
    </cfRule>
    <cfRule type="expression" dxfId="4308" priority="16216">
      <formula>$H177="REMATRÍCULA"</formula>
    </cfRule>
    <cfRule type="expression" dxfId="4307" priority="16217">
      <formula>$H177="CAPACITAÇÃO"</formula>
    </cfRule>
    <cfRule type="expression" dxfId="4306" priority="16218">
      <formula>$H177="ANTECIPAÇÃO FERIADO"</formula>
    </cfRule>
    <cfRule type="expression" dxfId="4305" priority="16219">
      <formula>$H177="FERIADO"</formula>
    </cfRule>
    <cfRule type="expression" dxfId="4304" priority="16220">
      <formula>$H177="RECESSO"</formula>
    </cfRule>
  </conditionalFormatting>
  <conditionalFormatting sqref="E178:E180">
    <cfRule type="expression" dxfId="4303" priority="16206">
      <formula>$H178="REMATRÍCULA"</formula>
    </cfRule>
    <cfRule type="expression" dxfId="4302" priority="16207">
      <formula>$H178="CAPACITAÇÃO"</formula>
    </cfRule>
    <cfRule type="expression" dxfId="4301" priority="16208">
      <formula>$H178="Aula Cancelada"</formula>
    </cfRule>
    <cfRule type="expression" dxfId="4300" priority="16209">
      <formula>$H178="ANTECIPAÇÃO FERIADO"</formula>
    </cfRule>
    <cfRule type="expression" dxfId="4299" priority="16210">
      <formula>$H178="FERIADO"</formula>
    </cfRule>
    <cfRule type="expression" dxfId="4298" priority="16211">
      <formula>$H178="RECESSO"</formula>
    </cfRule>
    <cfRule type="expression" dxfId="4297" priority="16212">
      <formula>$H178="RAP - Reunião de Acompanhamento Pedagógico"</formula>
    </cfRule>
    <cfRule type="expression" dxfId="4296" priority="16213">
      <formula>$A178=7</formula>
    </cfRule>
    <cfRule type="expression" dxfId="4295" priority="16214">
      <formula>$A178=1</formula>
    </cfRule>
    <cfRule type="expression" dxfId="4294" priority="16215">
      <formula>$H178="RECESSO ESCOLAR"</formula>
    </cfRule>
    <cfRule type="expression" dxfId="4293" priority="16221">
      <formula>$H178="RAP - Reunião de Acompanhamento Pedagógico"</formula>
    </cfRule>
    <cfRule type="expression" dxfId="4292" priority="16222">
      <formula>$A178=7</formula>
    </cfRule>
    <cfRule type="expression" dxfId="4291" priority="16223">
      <formula>$A178=1</formula>
    </cfRule>
    <cfRule type="expression" dxfId="4290" priority="16224">
      <formula>$H178="RECESSO ESCOLAR"</formula>
    </cfRule>
  </conditionalFormatting>
  <conditionalFormatting sqref="E184:E185">
    <cfRule type="expression" dxfId="4289" priority="16148">
      <formula>$H184="Aula Cancelada"</formula>
    </cfRule>
    <cfRule type="expression" dxfId="4288" priority="16152">
      <formula>$H184="RAP - Reunião de Acompanhamento Pedagógico"</formula>
    </cfRule>
    <cfRule type="expression" dxfId="4287" priority="16153">
      <formula>$A184=7</formula>
    </cfRule>
    <cfRule type="expression" dxfId="4286" priority="16154">
      <formula>$A184=1</formula>
    </cfRule>
    <cfRule type="expression" dxfId="4285" priority="16155">
      <formula>$H184="RECESSO ESCOLAR"</formula>
    </cfRule>
    <cfRule type="expression" dxfId="4284" priority="16156">
      <formula>$H184="REMATRÍCULA"</formula>
    </cfRule>
    <cfRule type="expression" dxfId="4283" priority="16157">
      <formula>$H184="CAPACITAÇÃO"</formula>
    </cfRule>
    <cfRule type="expression" dxfId="4282" priority="16158">
      <formula>$H184="ANTECIPAÇÃO FERIADO"</formula>
    </cfRule>
    <cfRule type="expression" dxfId="4281" priority="16159">
      <formula>$H184="FERIADO"</formula>
    </cfRule>
    <cfRule type="expression" dxfId="4280" priority="16160">
      <formula>$H184="RECESSO"</formula>
    </cfRule>
    <cfRule type="expression" dxfId="4279" priority="16161">
      <formula>$H184="RAP - Reunião de Acompanhamento Pedagógico"</formula>
    </cfRule>
    <cfRule type="expression" dxfId="4278" priority="16162">
      <formula>$A184=7</formula>
    </cfRule>
    <cfRule type="expression" dxfId="4277" priority="16163">
      <formula>$A184=1</formula>
    </cfRule>
    <cfRule type="expression" dxfId="4276" priority="16164">
      <formula>$H184="RECESSO ESCOLAR"</formula>
    </cfRule>
  </conditionalFormatting>
  <conditionalFormatting sqref="E184:E188">
    <cfRule type="expression" dxfId="4275" priority="16125">
      <formula>$H184="Recuperação Semestral"</formula>
    </cfRule>
    <cfRule type="expression" dxfId="4274" priority="16136">
      <formula>$H184="REMATRÍCULA"</formula>
    </cfRule>
    <cfRule type="expression" dxfId="4273" priority="16137">
      <formula>$H184="CAPACITAÇÃO"</formula>
    </cfRule>
    <cfRule type="expression" dxfId="4272" priority="16138">
      <formula>$H184="ANTECIPAÇÃO FERIADO"</formula>
    </cfRule>
    <cfRule type="expression" dxfId="4271" priority="16139">
      <formula>$H184="FERIADO"</formula>
    </cfRule>
    <cfRule type="expression" dxfId="4270" priority="16140">
      <formula>$H184="RECESSO"</formula>
    </cfRule>
  </conditionalFormatting>
  <conditionalFormatting sqref="E186:E188">
    <cfRule type="expression" dxfId="4269" priority="16126">
      <formula>$H186="REMATRÍCULA"</formula>
    </cfRule>
    <cfRule type="expression" dxfId="4268" priority="16127">
      <formula>$H186="CAPACITAÇÃO"</formula>
    </cfRule>
    <cfRule type="expression" dxfId="4267" priority="16128">
      <formula>$H186="Aula Cancelada"</formula>
    </cfRule>
    <cfRule type="expression" dxfId="4266" priority="16129">
      <formula>$H186="ANTECIPAÇÃO FERIADO"</formula>
    </cfRule>
    <cfRule type="expression" dxfId="4265" priority="16130">
      <formula>$H186="FERIADO"</formula>
    </cfRule>
    <cfRule type="expression" dxfId="4264" priority="16131">
      <formula>$H186="RECESSO"</formula>
    </cfRule>
    <cfRule type="expression" dxfId="4263" priority="16132">
      <formula>$H186="RAP - Reunião de Acompanhamento Pedagógico"</formula>
    </cfRule>
    <cfRule type="expression" dxfId="4262" priority="16133">
      <formula>$A186=7</formula>
    </cfRule>
    <cfRule type="expression" dxfId="4261" priority="16134">
      <formula>$A186=1</formula>
    </cfRule>
    <cfRule type="expression" dxfId="4260" priority="16135">
      <formula>$H186="RECESSO ESCOLAR"</formula>
    </cfRule>
    <cfRule type="expression" dxfId="4259" priority="16141">
      <formula>$H186="RAP - Reunião de Acompanhamento Pedagógico"</formula>
    </cfRule>
    <cfRule type="expression" dxfId="4258" priority="16142">
      <formula>$A186=7</formula>
    </cfRule>
    <cfRule type="expression" dxfId="4257" priority="16143">
      <formula>$A186=1</formula>
    </cfRule>
    <cfRule type="expression" dxfId="4256" priority="16144">
      <formula>$H186="RECESSO ESCOLAR"</formula>
    </cfRule>
  </conditionalFormatting>
  <conditionalFormatting sqref="E191:E192">
    <cfRule type="expression" dxfId="4255" priority="16068">
      <formula>$H191="Aula Cancelada"</formula>
    </cfRule>
    <cfRule type="expression" dxfId="4254" priority="16072">
      <formula>$H191="RAP - Reunião de Acompanhamento Pedagógico"</formula>
    </cfRule>
    <cfRule type="expression" dxfId="4253" priority="16073">
      <formula>$A191=7</formula>
    </cfRule>
    <cfRule type="expression" dxfId="4252" priority="16074">
      <formula>$A191=1</formula>
    </cfRule>
    <cfRule type="expression" dxfId="4251" priority="16075">
      <formula>$H191="RECESSO ESCOLAR"</formula>
    </cfRule>
    <cfRule type="expression" dxfId="4250" priority="16076">
      <formula>$H191="REMATRÍCULA"</formula>
    </cfRule>
    <cfRule type="expression" dxfId="4249" priority="16077">
      <formula>$H191="CAPACITAÇÃO"</formula>
    </cfRule>
    <cfRule type="expression" dxfId="4248" priority="16078">
      <formula>$H191="ANTECIPAÇÃO FERIADO"</formula>
    </cfRule>
    <cfRule type="expression" dxfId="4247" priority="16079">
      <formula>$H191="FERIADO"</formula>
    </cfRule>
    <cfRule type="expression" dxfId="4246" priority="16080">
      <formula>$H191="RECESSO"</formula>
    </cfRule>
    <cfRule type="expression" dxfId="4245" priority="16081">
      <formula>$H191="RAP - Reunião de Acompanhamento Pedagógico"</formula>
    </cfRule>
    <cfRule type="expression" dxfId="4244" priority="16082">
      <formula>$A191=7</formula>
    </cfRule>
    <cfRule type="expression" dxfId="4243" priority="16083">
      <formula>$A191=1</formula>
    </cfRule>
    <cfRule type="expression" dxfId="4242" priority="16084">
      <formula>$H191="RECESSO ESCOLAR"</formula>
    </cfRule>
  </conditionalFormatting>
  <conditionalFormatting sqref="E191:E195">
    <cfRule type="expression" dxfId="4241" priority="16045">
      <formula>$H191="Recuperação Semestral"</formula>
    </cfRule>
    <cfRule type="expression" dxfId="4240" priority="16056">
      <formula>$H191="REMATRÍCULA"</formula>
    </cfRule>
    <cfRule type="expression" dxfId="4239" priority="16057">
      <formula>$H191="CAPACITAÇÃO"</formula>
    </cfRule>
    <cfRule type="expression" dxfId="4238" priority="16058">
      <formula>$H191="ANTECIPAÇÃO FERIADO"</formula>
    </cfRule>
    <cfRule type="expression" dxfId="4237" priority="16059">
      <formula>$H191="FERIADO"</formula>
    </cfRule>
    <cfRule type="expression" dxfId="4236" priority="16060">
      <formula>$H191="RECESSO"</formula>
    </cfRule>
  </conditionalFormatting>
  <conditionalFormatting sqref="E193:E195">
    <cfRule type="expression" dxfId="4235" priority="16046">
      <formula>$H193="REMATRÍCULA"</formula>
    </cfRule>
    <cfRule type="expression" dxfId="4234" priority="16047">
      <formula>$H193="CAPACITAÇÃO"</formula>
    </cfRule>
    <cfRule type="expression" dxfId="4233" priority="16048">
      <formula>$H193="Aula Cancelada"</formula>
    </cfRule>
    <cfRule type="expression" dxfId="4232" priority="16049">
      <formula>$H193="ANTECIPAÇÃO FERIADO"</formula>
    </cfRule>
    <cfRule type="expression" dxfId="4231" priority="16050">
      <formula>$H193="FERIADO"</formula>
    </cfRule>
    <cfRule type="expression" dxfId="4230" priority="16051">
      <formula>$H193="RECESSO"</formula>
    </cfRule>
    <cfRule type="expression" dxfId="4229" priority="16052">
      <formula>$H193="RAP - Reunião de Acompanhamento Pedagógico"</formula>
    </cfRule>
    <cfRule type="expression" dxfId="4228" priority="16053">
      <formula>$A193=7</formula>
    </cfRule>
    <cfRule type="expression" dxfId="4227" priority="16054">
      <formula>$A193=1</formula>
    </cfRule>
    <cfRule type="expression" dxfId="4226" priority="16055">
      <formula>$H193="RECESSO ESCOLAR"</formula>
    </cfRule>
    <cfRule type="expression" dxfId="4225" priority="16061">
      <formula>$H193="RAP - Reunião de Acompanhamento Pedagógico"</formula>
    </cfRule>
    <cfRule type="expression" dxfId="4224" priority="16062">
      <formula>$A193=7</formula>
    </cfRule>
    <cfRule type="expression" dxfId="4223" priority="16063">
      <formula>$A193=1</formula>
    </cfRule>
    <cfRule type="expression" dxfId="4222" priority="16064">
      <formula>$H193="RECESSO ESCOLAR"</formula>
    </cfRule>
  </conditionalFormatting>
  <conditionalFormatting sqref="E198:E199">
    <cfRule type="expression" dxfId="4221" priority="15988">
      <formula>$H198="Aula Cancelada"</formula>
    </cfRule>
    <cfRule type="expression" dxfId="4220" priority="15992">
      <formula>$H198="RAP - Reunião de Acompanhamento Pedagógico"</formula>
    </cfRule>
    <cfRule type="expression" dxfId="4219" priority="15993">
      <formula>$A198=7</formula>
    </cfRule>
    <cfRule type="expression" dxfId="4218" priority="15994">
      <formula>$A198=1</formula>
    </cfRule>
    <cfRule type="expression" dxfId="4217" priority="15995">
      <formula>$H198="RECESSO ESCOLAR"</formula>
    </cfRule>
    <cfRule type="expression" dxfId="4216" priority="15996">
      <formula>$H198="REMATRÍCULA"</formula>
    </cfRule>
    <cfRule type="expression" dxfId="4215" priority="15997">
      <formula>$H198="CAPACITAÇÃO"</formula>
    </cfRule>
    <cfRule type="expression" dxfId="4214" priority="15998">
      <formula>$H198="ANTECIPAÇÃO FERIADO"</formula>
    </cfRule>
    <cfRule type="expression" dxfId="4213" priority="15999">
      <formula>$H198="FERIADO"</formula>
    </cfRule>
    <cfRule type="expression" dxfId="4212" priority="16000">
      <formula>$H198="RECESSO"</formula>
    </cfRule>
    <cfRule type="expression" dxfId="4211" priority="16001">
      <formula>$H198="RAP - Reunião de Acompanhamento Pedagógico"</formula>
    </cfRule>
    <cfRule type="expression" dxfId="4210" priority="16002">
      <formula>$A198=7</formula>
    </cfRule>
    <cfRule type="expression" dxfId="4209" priority="16003">
      <formula>$A198=1</formula>
    </cfRule>
    <cfRule type="expression" dxfId="4208" priority="16004">
      <formula>$H198="RECESSO ESCOLAR"</formula>
    </cfRule>
  </conditionalFormatting>
  <conditionalFormatting sqref="E198:E202">
    <cfRule type="expression" dxfId="4207" priority="15965">
      <formula>$H198="Recuperação Semestral"</formula>
    </cfRule>
    <cfRule type="expression" dxfId="4206" priority="15976">
      <formula>$H198="REMATRÍCULA"</formula>
    </cfRule>
    <cfRule type="expression" dxfId="4205" priority="15977">
      <formula>$H198="CAPACITAÇÃO"</formula>
    </cfRule>
    <cfRule type="expression" dxfId="4204" priority="15978">
      <formula>$H198="ANTECIPAÇÃO FERIADO"</formula>
    </cfRule>
    <cfRule type="expression" dxfId="4203" priority="15979">
      <formula>$H198="FERIADO"</formula>
    </cfRule>
    <cfRule type="expression" dxfId="4202" priority="15980">
      <formula>$H198="RECESSO"</formula>
    </cfRule>
  </conditionalFormatting>
  <conditionalFormatting sqref="E200:E202">
    <cfRule type="expression" dxfId="4201" priority="15966">
      <formula>$H200="REMATRÍCULA"</formula>
    </cfRule>
    <cfRule type="expression" dxfId="4200" priority="15967">
      <formula>$H200="CAPACITAÇÃO"</formula>
    </cfRule>
    <cfRule type="expression" dxfId="4199" priority="15968">
      <formula>$H200="Aula Cancelada"</formula>
    </cfRule>
    <cfRule type="expression" dxfId="4198" priority="15969">
      <formula>$H200="ANTECIPAÇÃO FERIADO"</formula>
    </cfRule>
    <cfRule type="expression" dxfId="4197" priority="15970">
      <formula>$H200="FERIADO"</formula>
    </cfRule>
    <cfRule type="expression" dxfId="4196" priority="15971">
      <formula>$H200="RECESSO"</formula>
    </cfRule>
    <cfRule type="expression" dxfId="4195" priority="15972">
      <formula>$H200="RAP - Reunião de Acompanhamento Pedagógico"</formula>
    </cfRule>
    <cfRule type="expression" dxfId="4194" priority="15973">
      <formula>$A200=7</formula>
    </cfRule>
    <cfRule type="expression" dxfId="4193" priority="15974">
      <formula>$A200=1</formula>
    </cfRule>
    <cfRule type="expression" dxfId="4192" priority="15975">
      <formula>$H200="RECESSO ESCOLAR"</formula>
    </cfRule>
    <cfRule type="expression" dxfId="4191" priority="15981">
      <formula>$H200="RAP - Reunião de Acompanhamento Pedagógico"</formula>
    </cfRule>
    <cfRule type="expression" dxfId="4190" priority="15982">
      <formula>$A200=7</formula>
    </cfRule>
    <cfRule type="expression" dxfId="4189" priority="15983">
      <formula>$A200=1</formula>
    </cfRule>
    <cfRule type="expression" dxfId="4188" priority="15984">
      <formula>$H200="RECESSO ESCOLAR"</formula>
    </cfRule>
  </conditionalFormatting>
  <conditionalFormatting sqref="E215:E216">
    <cfRule type="expression" dxfId="4187" priority="15913">
      <formula>$A215=7</formula>
    </cfRule>
    <cfRule type="expression" dxfId="4186" priority="15914">
      <formula>$A215=1</formula>
    </cfRule>
    <cfRule type="expression" dxfId="4185" priority="15915">
      <formula>$H215="RECESSO ESCOLAR"</formula>
    </cfRule>
    <cfRule type="expression" dxfId="4184" priority="15916">
      <formula>$H215="REMATRÍCULA"</formula>
    </cfRule>
    <cfRule type="expression" dxfId="4183" priority="15917">
      <formula>$H215="CAPACITAÇÃO"</formula>
    </cfRule>
    <cfRule type="expression" dxfId="4182" priority="15918">
      <formula>$H215="ANTECIPAÇÃO FERIADO"</formula>
    </cfRule>
    <cfRule type="expression" dxfId="4181" priority="15919">
      <formula>$H215="FERIADO"</formula>
    </cfRule>
    <cfRule type="expression" dxfId="4180" priority="15920">
      <formula>$H215="RECESSO"</formula>
    </cfRule>
    <cfRule type="expression" dxfId="4179" priority="15921">
      <formula>$H215="RAP - Reunião de Acompanhamento Pedagógico"</formula>
    </cfRule>
    <cfRule type="expression" dxfId="4178" priority="15922">
      <formula>$A215=7</formula>
    </cfRule>
    <cfRule type="expression" dxfId="4177" priority="15923">
      <formula>$A215=1</formula>
    </cfRule>
    <cfRule type="expression" dxfId="4176" priority="15924">
      <formula>$H215="RECESSO ESCOLAR"</formula>
    </cfRule>
  </conditionalFormatting>
  <conditionalFormatting sqref="E219:E223">
    <cfRule type="expression" dxfId="4175" priority="15853">
      <formula>$A219=7</formula>
    </cfRule>
    <cfRule type="expression" dxfId="4174" priority="15854">
      <formula>$A219=1</formula>
    </cfRule>
    <cfRule type="expression" dxfId="4173" priority="15855">
      <formula>$H219="RECESSO ESCOLAR"</formula>
    </cfRule>
    <cfRule type="expression" dxfId="4172" priority="15862">
      <formula>$A219=7</formula>
    </cfRule>
    <cfRule type="expression" dxfId="4171" priority="15863">
      <formula>$A219=1</formula>
    </cfRule>
    <cfRule type="expression" dxfId="4170" priority="15864">
      <formula>$H219="RECESSO ESCOLAR"</formula>
    </cfRule>
  </conditionalFormatting>
  <conditionalFormatting sqref="E226:E230">
    <cfRule type="expression" dxfId="4169" priority="15793">
      <formula>$A226=7</formula>
    </cfRule>
    <cfRule type="expression" dxfId="4168" priority="15794">
      <formula>$A226=1</formula>
    </cfRule>
    <cfRule type="expression" dxfId="4167" priority="15795">
      <formula>$H226="RECESSO ESCOLAR"</formula>
    </cfRule>
    <cfRule type="expression" dxfId="4166" priority="15802">
      <formula>$A226=7</formula>
    </cfRule>
    <cfRule type="expression" dxfId="4165" priority="15803">
      <formula>$A226=1</formula>
    </cfRule>
    <cfRule type="expression" dxfId="4164" priority="15804">
      <formula>$H226="RECESSO ESCOLAR"</formula>
    </cfRule>
  </conditionalFormatting>
  <conditionalFormatting sqref="E233:E237">
    <cfRule type="expression" dxfId="4163" priority="15733">
      <formula>$A233=7</formula>
    </cfRule>
    <cfRule type="expression" dxfId="4162" priority="15734">
      <formula>$A233=1</formula>
    </cfRule>
    <cfRule type="expression" dxfId="4161" priority="15735">
      <formula>$H233="RECESSO ESCOLAR"</formula>
    </cfRule>
    <cfRule type="expression" dxfId="4160" priority="15742">
      <formula>$A233=7</formula>
    </cfRule>
    <cfRule type="expression" dxfId="4159" priority="15743">
      <formula>$A233=1</formula>
    </cfRule>
    <cfRule type="expression" dxfId="4158" priority="15744">
      <formula>$H233="RECESSO ESCOLAR"</formula>
    </cfRule>
  </conditionalFormatting>
  <conditionalFormatting sqref="E240:E244">
    <cfRule type="expression" dxfId="4157" priority="15673">
      <formula>$A240=7</formula>
    </cfRule>
    <cfRule type="expression" dxfId="4156" priority="15674">
      <formula>$A240=1</formula>
    </cfRule>
    <cfRule type="expression" dxfId="4155" priority="15675">
      <formula>$H240="RECESSO ESCOLAR"</formula>
    </cfRule>
    <cfRule type="expression" dxfId="4154" priority="15682">
      <formula>$A240=7</formula>
    </cfRule>
    <cfRule type="expression" dxfId="4153" priority="15683">
      <formula>$A240=1</formula>
    </cfRule>
    <cfRule type="expression" dxfId="4152" priority="15684">
      <formula>$H240="RECESSO ESCOLAR"</formula>
    </cfRule>
  </conditionalFormatting>
  <conditionalFormatting sqref="E247:E250">
    <cfRule type="expression" dxfId="4151" priority="15613">
      <formula>$A247=7</formula>
    </cfRule>
    <cfRule type="expression" dxfId="4150" priority="15614">
      <formula>$A247=1</formula>
    </cfRule>
    <cfRule type="expression" dxfId="4149" priority="15615">
      <formula>$H247="RECESSO ESCOLAR"</formula>
    </cfRule>
    <cfRule type="expression" dxfId="4148" priority="15622">
      <formula>$A247=7</formula>
    </cfRule>
    <cfRule type="expression" dxfId="4147" priority="15623">
      <formula>$A247=1</formula>
    </cfRule>
    <cfRule type="expression" dxfId="4146" priority="15624">
      <formula>$H247="RECESSO ESCOLAR"</formula>
    </cfRule>
  </conditionalFormatting>
  <conditionalFormatting sqref="E254:E258">
    <cfRule type="expression" dxfId="4145" priority="15553">
      <formula>$A254=7</formula>
    </cfRule>
    <cfRule type="expression" dxfId="4144" priority="15554">
      <formula>$A254=1</formula>
    </cfRule>
    <cfRule type="expression" dxfId="4143" priority="15555">
      <formula>$H254="RECESSO ESCOLAR"</formula>
    </cfRule>
    <cfRule type="expression" dxfId="4142" priority="15562">
      <formula>$A254=7</formula>
    </cfRule>
    <cfRule type="expression" dxfId="4141" priority="15563">
      <formula>$A254=1</formula>
    </cfRule>
    <cfRule type="expression" dxfId="4140" priority="15564">
      <formula>$H254="RECESSO ESCOLAR"</formula>
    </cfRule>
  </conditionalFormatting>
  <conditionalFormatting sqref="E261:E265">
    <cfRule type="expression" dxfId="4139" priority="15493">
      <formula>$A261=7</formula>
    </cfRule>
    <cfRule type="expression" dxfId="4138" priority="15494">
      <formula>$A261=1</formula>
    </cfRule>
    <cfRule type="expression" dxfId="4137" priority="15495">
      <formula>$H261="RECESSO ESCOLAR"</formula>
    </cfRule>
    <cfRule type="expression" dxfId="4136" priority="15502">
      <formula>$A261=7</formula>
    </cfRule>
    <cfRule type="expression" dxfId="4135" priority="15503">
      <formula>$A261=1</formula>
    </cfRule>
    <cfRule type="expression" dxfId="4134" priority="15504">
      <formula>$H261="RECESSO ESCOLAR"</formula>
    </cfRule>
  </conditionalFormatting>
  <conditionalFormatting sqref="E268:E272">
    <cfRule type="expression" dxfId="4133" priority="15433">
      <formula>$A268=7</formula>
    </cfRule>
    <cfRule type="expression" dxfId="4132" priority="15434">
      <formula>$A268=1</formula>
    </cfRule>
    <cfRule type="expression" dxfId="4131" priority="15435">
      <formula>$H268="RECESSO ESCOLAR"</formula>
    </cfRule>
    <cfRule type="expression" dxfId="4130" priority="15436">
      <formula>$H268="REMATRÍCULA"</formula>
    </cfRule>
    <cfRule type="expression" dxfId="4129" priority="15437">
      <formula>$H268="CAPACITAÇÃO"</formula>
    </cfRule>
    <cfRule type="expression" dxfId="4128" priority="15438">
      <formula>$H268="ANTECIPAÇÃO FERIADO"</formula>
    </cfRule>
    <cfRule type="expression" dxfId="4127" priority="15439">
      <formula>$H268="FERIADO"</formula>
    </cfRule>
    <cfRule type="expression" dxfId="4126" priority="15440">
      <formula>$H268="RECESSO"</formula>
    </cfRule>
    <cfRule type="expression" dxfId="4125" priority="15441">
      <formula>$H268="RAP - Reunião de Acompanhamento Pedagógico"</formula>
    </cfRule>
    <cfRule type="expression" dxfId="4124" priority="15442">
      <formula>$A268=7</formula>
    </cfRule>
    <cfRule type="expression" dxfId="4123" priority="15443">
      <formula>$A268=1</formula>
    </cfRule>
    <cfRule type="expression" dxfId="4122" priority="15444">
      <formula>$H268="RECESSO ESCOLAR"</formula>
    </cfRule>
  </conditionalFormatting>
  <conditionalFormatting sqref="E276:E279">
    <cfRule type="expression" dxfId="4121" priority="15373">
      <formula>$A276=7</formula>
    </cfRule>
    <cfRule type="expression" dxfId="4120" priority="15374">
      <formula>$A276=1</formula>
    </cfRule>
    <cfRule type="expression" dxfId="4119" priority="15375">
      <formula>$H276="RECESSO ESCOLAR"</formula>
    </cfRule>
    <cfRule type="expression" dxfId="4118" priority="15376">
      <formula>$H276="REMATRÍCULA"</formula>
    </cfRule>
    <cfRule type="expression" dxfId="4117" priority="15377">
      <formula>$H276="CAPACITAÇÃO"</formula>
    </cfRule>
    <cfRule type="expression" dxfId="4116" priority="15378">
      <formula>$H276="ANTECIPAÇÃO FERIADO"</formula>
    </cfRule>
    <cfRule type="expression" dxfId="4115" priority="15379">
      <formula>$H276="FERIADO"</formula>
    </cfRule>
    <cfRule type="expression" dxfId="4114" priority="15380">
      <formula>$H276="RECESSO"</formula>
    </cfRule>
    <cfRule type="expression" dxfId="4113" priority="15381">
      <formula>$H276="RAP - Reunião de Acompanhamento Pedagógico"</formula>
    </cfRule>
    <cfRule type="expression" dxfId="4112" priority="15382">
      <formula>$A276=7</formula>
    </cfRule>
    <cfRule type="expression" dxfId="4111" priority="15383">
      <formula>$A276=1</formula>
    </cfRule>
    <cfRule type="expression" dxfId="4110" priority="15384">
      <formula>$H276="RECESSO ESCOLAR"</formula>
    </cfRule>
  </conditionalFormatting>
  <conditionalFormatting sqref="E282:E285">
    <cfRule type="expression" dxfId="4109" priority="15313">
      <formula>$A282=7</formula>
    </cfRule>
    <cfRule type="expression" dxfId="4108" priority="15314">
      <formula>$A282=1</formula>
    </cfRule>
    <cfRule type="expression" dxfId="4107" priority="15315">
      <formula>$H282="RECESSO ESCOLAR"</formula>
    </cfRule>
    <cfRule type="expression" dxfId="4106" priority="15316">
      <formula>$H282="REMATRÍCULA"</formula>
    </cfRule>
    <cfRule type="expression" dxfId="4105" priority="15317">
      <formula>$H282="CAPACITAÇÃO"</formula>
    </cfRule>
    <cfRule type="expression" dxfId="4104" priority="15318">
      <formula>$H282="ANTECIPAÇÃO FERIADO"</formula>
    </cfRule>
    <cfRule type="expression" dxfId="4103" priority="15319">
      <formula>$H282="FERIADO"</formula>
    </cfRule>
    <cfRule type="expression" dxfId="4102" priority="15320">
      <formula>$H282="RECESSO"</formula>
    </cfRule>
    <cfRule type="expression" dxfId="4101" priority="15321">
      <formula>$H282="RAP - Reunião de Acompanhamento Pedagógico"</formula>
    </cfRule>
    <cfRule type="expression" dxfId="4100" priority="15322">
      <formula>$A282=7</formula>
    </cfRule>
    <cfRule type="expression" dxfId="4099" priority="15323">
      <formula>$A282=1</formula>
    </cfRule>
    <cfRule type="expression" dxfId="4098" priority="15324">
      <formula>$H282="RECESSO ESCOLAR"</formula>
    </cfRule>
  </conditionalFormatting>
  <conditionalFormatting sqref="E289:E293">
    <cfRule type="expression" dxfId="4097" priority="15233">
      <formula>$A289=7</formula>
    </cfRule>
    <cfRule type="expression" dxfId="4096" priority="15234">
      <formula>$A289=1</formula>
    </cfRule>
    <cfRule type="expression" dxfId="4095" priority="15235">
      <formula>$H289="RECESSO ESCOLAR"</formula>
    </cfRule>
    <cfRule type="expression" dxfId="4094" priority="15236">
      <formula>$H289="REMATRÍCULA"</formula>
    </cfRule>
    <cfRule type="expression" dxfId="4093" priority="15237">
      <formula>$H289="CAPACITAÇÃO"</formula>
    </cfRule>
    <cfRule type="expression" dxfId="4092" priority="15238">
      <formula>$H289="ANTECIPAÇÃO FERIADO"</formula>
    </cfRule>
    <cfRule type="expression" dxfId="4091" priority="15239">
      <formula>$H289="FERIADO"</formula>
    </cfRule>
    <cfRule type="expression" dxfId="4090" priority="15240">
      <formula>$H289="RECESSO"</formula>
    </cfRule>
    <cfRule type="expression" dxfId="4089" priority="15241">
      <formula>$H289="RAP - Reunião de Acompanhamento Pedagógico"</formula>
    </cfRule>
    <cfRule type="expression" dxfId="4088" priority="15242">
      <formula>$A289=7</formula>
    </cfRule>
    <cfRule type="expression" dxfId="4087" priority="15243">
      <formula>$A289=1</formula>
    </cfRule>
    <cfRule type="expression" dxfId="4086" priority="15244">
      <formula>$H289="RECESSO ESCOLAR"</formula>
    </cfRule>
  </conditionalFormatting>
  <conditionalFormatting sqref="E296:E300">
    <cfRule type="expression" dxfId="4085" priority="15152">
      <formula>$H296="RAP - Reunião de Acompanhamento Pedagógico"</formula>
    </cfRule>
    <cfRule type="expression" dxfId="4084" priority="15153">
      <formula>$A296=7</formula>
    </cfRule>
    <cfRule type="expression" dxfId="4083" priority="15154">
      <formula>$A296=1</formula>
    </cfRule>
    <cfRule type="expression" dxfId="4082" priority="15155">
      <formula>$H296="RECESSO ESCOLAR"</formula>
    </cfRule>
    <cfRule type="expression" dxfId="4081" priority="15156">
      <formula>$H296="REMATRÍCULA"</formula>
    </cfRule>
    <cfRule type="expression" dxfId="4080" priority="15157">
      <formula>$H296="CAPACITAÇÃO"</formula>
    </cfRule>
    <cfRule type="expression" dxfId="4079" priority="15158">
      <formula>$H296="ANTECIPAÇÃO FERIADO"</formula>
    </cfRule>
    <cfRule type="expression" dxfId="4078" priority="15159">
      <formula>$H296="FERIADO"</formula>
    </cfRule>
    <cfRule type="expression" dxfId="4077" priority="15160">
      <formula>$H296="RECESSO"</formula>
    </cfRule>
    <cfRule type="expression" dxfId="4076" priority="15161">
      <formula>$H296="RAP - Reunião de Acompanhamento Pedagógico"</formula>
    </cfRule>
    <cfRule type="expression" dxfId="4075" priority="15162">
      <formula>$A296=7</formula>
    </cfRule>
    <cfRule type="expression" dxfId="4074" priority="15163">
      <formula>$A296=1</formula>
    </cfRule>
    <cfRule type="expression" dxfId="4073" priority="15164">
      <formula>$H296="RECESSO ESCOLAR"</formula>
    </cfRule>
  </conditionalFormatting>
  <conditionalFormatting sqref="E304:E306">
    <cfRule type="expression" dxfId="4072" priority="11632">
      <formula>$H304="Recuperação Semestral"</formula>
    </cfRule>
    <cfRule type="expression" dxfId="4071" priority="11633">
      <formula>$H304="REMATRÍCULA"</formula>
    </cfRule>
    <cfRule type="expression" dxfId="4070" priority="11634">
      <formula>$H304="CAPACITAÇÃO"</formula>
    </cfRule>
    <cfRule type="expression" dxfId="4069" priority="11635">
      <formula>$H304="Aula Cancelada"</formula>
    </cfRule>
    <cfRule type="expression" dxfId="4068" priority="11636">
      <formula>$H304="ANTECIPAÇÃO FERIADO"</formula>
    </cfRule>
    <cfRule type="expression" dxfId="4067" priority="11637">
      <formula>$H304="FERIADO"</formula>
    </cfRule>
    <cfRule type="expression" dxfId="4066" priority="11638">
      <formula>$H304="RECESSO"</formula>
    </cfRule>
    <cfRule type="expression" dxfId="4065" priority="11639">
      <formula>$H304="RAP - Reunião de Acompanhamento Pedagógico"</formula>
    </cfRule>
    <cfRule type="expression" dxfId="4064" priority="11640">
      <formula>$A304=7</formula>
    </cfRule>
    <cfRule type="expression" dxfId="4063" priority="11641">
      <formula>$A304=1</formula>
    </cfRule>
    <cfRule type="expression" dxfId="4062" priority="11642">
      <formula>$H304="RECESSO ESCOLAR"</formula>
    </cfRule>
    <cfRule type="expression" dxfId="4061" priority="11643">
      <formula>$H304="REMATRÍCULA"</formula>
    </cfRule>
    <cfRule type="expression" dxfId="4060" priority="11644">
      <formula>$H304="CAPACITAÇÃO"</formula>
    </cfRule>
    <cfRule type="expression" dxfId="4059" priority="11645">
      <formula>$H304="ANTECIPAÇÃO FERIADO"</formula>
    </cfRule>
    <cfRule type="expression" dxfId="4058" priority="11646">
      <formula>$H304="FERIADO"</formula>
    </cfRule>
    <cfRule type="expression" dxfId="4057" priority="11647">
      <formula>$H304="RECESSO"</formula>
    </cfRule>
    <cfRule type="expression" dxfId="4056" priority="11648">
      <formula>$H304="RAP - Reunião de Acompanhamento Pedagógico"</formula>
    </cfRule>
    <cfRule type="expression" dxfId="4055" priority="11649">
      <formula>$A304=7</formula>
    </cfRule>
    <cfRule type="expression" dxfId="4054" priority="11650">
      <formula>$A304=1</formula>
    </cfRule>
    <cfRule type="expression" dxfId="4053" priority="11651">
      <formula>$H304="RECESSO ESCOLAR"</formula>
    </cfRule>
  </conditionalFormatting>
  <conditionalFormatting sqref="E308">
    <cfRule type="expression" dxfId="4052" priority="3927">
      <formula>$H308="Recuperação Semestral"</formula>
    </cfRule>
    <cfRule type="expression" dxfId="4051" priority="3928">
      <formula>$H308="REMATRÍCULA"</formula>
    </cfRule>
    <cfRule type="expression" dxfId="4050" priority="3929">
      <formula>$H308="CAPACITAÇÃO"</formula>
    </cfRule>
    <cfRule type="expression" dxfId="4049" priority="3930">
      <formula>$H308="Aula Cancelada"</formula>
    </cfRule>
    <cfRule type="expression" dxfId="4048" priority="3931">
      <formula>$H308="ANTECIPAÇÃO FERIADO"</formula>
    </cfRule>
    <cfRule type="expression" dxfId="4047" priority="3932">
      <formula>$H308="FERIADO"</formula>
    </cfRule>
    <cfRule type="expression" dxfId="4046" priority="3933">
      <formula>$H308="RECESSO"</formula>
    </cfRule>
    <cfRule type="expression" dxfId="4045" priority="3934">
      <formula>$H308="RAP - Reunião de Acompanhamento Pedagógico"</formula>
    </cfRule>
    <cfRule type="expression" dxfId="4044" priority="3935">
      <formula>$A308=7</formula>
    </cfRule>
    <cfRule type="expression" dxfId="4043" priority="3936">
      <formula>$A308=1</formula>
    </cfRule>
    <cfRule type="expression" dxfId="4042" priority="3937">
      <formula>$H308="RECESSO ESCOLAR"</formula>
    </cfRule>
    <cfRule type="expression" dxfId="4041" priority="3938">
      <formula>$H308="REMATRÍCULA"</formula>
    </cfRule>
    <cfRule type="expression" dxfId="4040" priority="3939">
      <formula>$H308="CAPACITAÇÃO"</formula>
    </cfRule>
    <cfRule type="expression" dxfId="4039" priority="3940">
      <formula>$H308="ANTECIPAÇÃO FERIADO"</formula>
    </cfRule>
    <cfRule type="expression" dxfId="4038" priority="3941">
      <formula>$H308="FERIADO"</formula>
    </cfRule>
    <cfRule type="expression" dxfId="4037" priority="3942">
      <formula>$H308="RECESSO"</formula>
    </cfRule>
    <cfRule type="expression" dxfId="4036" priority="3943">
      <formula>$H308="RAP - Reunião de Acompanhamento Pedagógico"</formula>
    </cfRule>
    <cfRule type="expression" dxfId="4035" priority="3944">
      <formula>$A308=7</formula>
    </cfRule>
    <cfRule type="expression" dxfId="4034" priority="3945">
      <formula>$A308=1</formula>
    </cfRule>
    <cfRule type="expression" dxfId="4033" priority="3946">
      <formula>$H308="RECESSO ESCOLAR"</formula>
    </cfRule>
  </conditionalFormatting>
  <conditionalFormatting sqref="E310:E314">
    <cfRule type="expression" dxfId="4032" priority="11992">
      <formula>$H310="Recuperação Semestral"</formula>
    </cfRule>
    <cfRule type="expression" dxfId="4031" priority="11993">
      <formula>$H310="REMATRÍCULA"</formula>
    </cfRule>
    <cfRule type="expression" dxfId="4030" priority="11994">
      <formula>$H310="CAPACITAÇÃO"</formula>
    </cfRule>
    <cfRule type="expression" dxfId="4029" priority="11995">
      <formula>$H310="Aula Cancelada"</formula>
    </cfRule>
    <cfRule type="expression" dxfId="4028" priority="11996">
      <formula>$H310="ANTECIPAÇÃO FERIADO"</formula>
    </cfRule>
    <cfRule type="expression" dxfId="4027" priority="11997">
      <formula>$H310="FERIADO"</formula>
    </cfRule>
    <cfRule type="expression" dxfId="4026" priority="11998">
      <formula>$H310="RECESSO"</formula>
    </cfRule>
    <cfRule type="expression" dxfId="4025" priority="11999">
      <formula>$H310="RAP - Reunião de Acompanhamento Pedagógico"</formula>
    </cfRule>
    <cfRule type="expression" dxfId="4024" priority="12000">
      <formula>$A310=7</formula>
    </cfRule>
    <cfRule type="expression" dxfId="4023" priority="12001">
      <formula>$A310=1</formula>
    </cfRule>
    <cfRule type="expression" dxfId="4022" priority="12002">
      <formula>$H310="RECESSO ESCOLAR"</formula>
    </cfRule>
    <cfRule type="expression" dxfId="4021" priority="12003">
      <formula>$H310="REMATRÍCULA"</formula>
    </cfRule>
    <cfRule type="expression" dxfId="4020" priority="12004">
      <formula>$H310="CAPACITAÇÃO"</formula>
    </cfRule>
    <cfRule type="expression" dxfId="4019" priority="12005">
      <formula>$H310="ANTECIPAÇÃO FERIADO"</formula>
    </cfRule>
    <cfRule type="expression" dxfId="4018" priority="12006">
      <formula>$H310="FERIADO"</formula>
    </cfRule>
    <cfRule type="expression" dxfId="4017" priority="12007">
      <formula>$H310="RECESSO"</formula>
    </cfRule>
    <cfRule type="expression" dxfId="4016" priority="12008">
      <formula>$H310="RAP - Reunião de Acompanhamento Pedagógico"</formula>
    </cfRule>
    <cfRule type="expression" dxfId="4015" priority="12009">
      <formula>$A310=7</formula>
    </cfRule>
    <cfRule type="expression" dxfId="4014" priority="12010">
      <formula>$A310=1</formula>
    </cfRule>
    <cfRule type="expression" dxfId="4013" priority="12011">
      <formula>$H310="RECESSO ESCOLAR"</formula>
    </cfRule>
  </conditionalFormatting>
  <conditionalFormatting sqref="E317:E319">
    <cfRule type="expression" dxfId="4012" priority="11692">
      <formula>$H317="Recuperação Semestral"</formula>
    </cfRule>
    <cfRule type="expression" dxfId="4011" priority="11693">
      <formula>$H317="REMATRÍCULA"</formula>
    </cfRule>
    <cfRule type="expression" dxfId="4010" priority="11694">
      <formula>$H317="CAPACITAÇÃO"</formula>
    </cfRule>
    <cfRule type="expression" dxfId="4009" priority="11695">
      <formula>$H317="Aula Cancelada"</formula>
    </cfRule>
    <cfRule type="expression" dxfId="4008" priority="11696">
      <formula>$H317="ANTECIPAÇÃO FERIADO"</formula>
    </cfRule>
    <cfRule type="expression" dxfId="4007" priority="11697">
      <formula>$H317="FERIADO"</formula>
    </cfRule>
    <cfRule type="expression" dxfId="4006" priority="11698">
      <formula>$H317="RECESSO"</formula>
    </cfRule>
    <cfRule type="expression" dxfId="4005" priority="11699">
      <formula>$H317="RAP - Reunião de Acompanhamento Pedagógico"</formula>
    </cfRule>
    <cfRule type="expression" dxfId="4004" priority="11700">
      <formula>$A317=7</formula>
    </cfRule>
    <cfRule type="expression" dxfId="4003" priority="11701">
      <formula>$A317=1</formula>
    </cfRule>
    <cfRule type="expression" dxfId="4002" priority="11702">
      <formula>$H317="RECESSO ESCOLAR"</formula>
    </cfRule>
    <cfRule type="expression" dxfId="4001" priority="11703">
      <formula>$H317="REMATRÍCULA"</formula>
    </cfRule>
    <cfRule type="expression" dxfId="4000" priority="11704">
      <formula>$H317="CAPACITAÇÃO"</formula>
    </cfRule>
    <cfRule type="expression" dxfId="3999" priority="11705">
      <formula>$H317="ANTECIPAÇÃO FERIADO"</formula>
    </cfRule>
    <cfRule type="expression" dxfId="3998" priority="11706">
      <formula>$H317="FERIADO"</formula>
    </cfRule>
    <cfRule type="expression" dxfId="3997" priority="11707">
      <formula>$H317="RECESSO"</formula>
    </cfRule>
    <cfRule type="expression" dxfId="3996" priority="11708">
      <formula>$H317="RAP - Reunião de Acompanhamento Pedagógico"</formula>
    </cfRule>
    <cfRule type="expression" dxfId="3995" priority="11709">
      <formula>$A317=7</formula>
    </cfRule>
    <cfRule type="expression" dxfId="3994" priority="11710">
      <formula>$A317=1</formula>
    </cfRule>
    <cfRule type="expression" dxfId="3993" priority="11711">
      <formula>$H317="RECESSO ESCOLAR"</formula>
    </cfRule>
  </conditionalFormatting>
  <conditionalFormatting sqref="E327:E328">
    <cfRule type="expression" dxfId="3992" priority="11572">
      <formula>$H327="Recuperação Semestral"</formula>
    </cfRule>
    <cfRule type="expression" dxfId="3991" priority="11573">
      <formula>$H327="REMATRÍCULA"</formula>
    </cfRule>
    <cfRule type="expression" dxfId="3990" priority="11574">
      <formula>$H327="CAPACITAÇÃO"</formula>
    </cfRule>
    <cfRule type="expression" dxfId="3989" priority="11575">
      <formula>$H327="Aula Cancelada"</formula>
    </cfRule>
    <cfRule type="expression" dxfId="3988" priority="11576">
      <formula>$H327="ANTECIPAÇÃO FERIADO"</formula>
    </cfRule>
    <cfRule type="expression" dxfId="3987" priority="11577">
      <formula>$H327="FERIADO"</formula>
    </cfRule>
    <cfRule type="expression" dxfId="3986" priority="11578">
      <formula>$H327="RECESSO"</formula>
    </cfRule>
    <cfRule type="expression" dxfId="3985" priority="11579">
      <formula>$H327="RAP - Reunião de Acompanhamento Pedagógico"</formula>
    </cfRule>
    <cfRule type="expression" dxfId="3984" priority="11580">
      <formula>$A327=7</formula>
    </cfRule>
    <cfRule type="expression" dxfId="3983" priority="11581">
      <formula>$A327=1</formula>
    </cfRule>
    <cfRule type="expression" dxfId="3982" priority="11582">
      <formula>$H327="RECESSO ESCOLAR"</formula>
    </cfRule>
    <cfRule type="expression" dxfId="3981" priority="11583">
      <formula>$H327="REMATRÍCULA"</formula>
    </cfRule>
    <cfRule type="expression" dxfId="3980" priority="11584">
      <formula>$H327="CAPACITAÇÃO"</formula>
    </cfRule>
    <cfRule type="expression" dxfId="3979" priority="11585">
      <formula>$H327="ANTECIPAÇÃO FERIADO"</formula>
    </cfRule>
    <cfRule type="expression" dxfId="3978" priority="11586">
      <formula>$H327="FERIADO"</formula>
    </cfRule>
    <cfRule type="expression" dxfId="3977" priority="11587">
      <formula>$H327="RECESSO"</formula>
    </cfRule>
    <cfRule type="expression" dxfId="3976" priority="11588">
      <formula>$H327="RAP - Reunião de Acompanhamento Pedagógico"</formula>
    </cfRule>
    <cfRule type="expression" dxfId="3975" priority="11589">
      <formula>$A327=7</formula>
    </cfRule>
    <cfRule type="expression" dxfId="3974" priority="11590">
      <formula>$A327=1</formula>
    </cfRule>
    <cfRule type="expression" dxfId="3973" priority="11591">
      <formula>$H327="RECESSO ESCOLAR"</formula>
    </cfRule>
  </conditionalFormatting>
  <conditionalFormatting sqref="E331:E335">
    <cfRule type="expression" dxfId="3972" priority="11932">
      <formula>$H331="Recuperação Semestral"</formula>
    </cfRule>
    <cfRule type="expression" dxfId="3971" priority="11933">
      <formula>$H331="REMATRÍCULA"</formula>
    </cfRule>
    <cfRule type="expression" dxfId="3970" priority="11934">
      <formula>$H331="CAPACITAÇÃO"</formula>
    </cfRule>
    <cfRule type="expression" dxfId="3969" priority="11935">
      <formula>$H331="Aula Cancelada"</formula>
    </cfRule>
    <cfRule type="expression" dxfId="3968" priority="11936">
      <formula>$H331="ANTECIPAÇÃO FERIADO"</formula>
    </cfRule>
    <cfRule type="expression" dxfId="3967" priority="11937">
      <formula>$H331="FERIADO"</formula>
    </cfRule>
    <cfRule type="expression" dxfId="3966" priority="11938">
      <formula>$H331="RECESSO"</formula>
    </cfRule>
    <cfRule type="expression" dxfId="3965" priority="11939">
      <formula>$H331="RAP - Reunião de Acompanhamento Pedagógico"</formula>
    </cfRule>
    <cfRule type="expression" dxfId="3964" priority="11940">
      <formula>$A331=7</formula>
    </cfRule>
    <cfRule type="expression" dxfId="3963" priority="11941">
      <formula>$A331=1</formula>
    </cfRule>
    <cfRule type="expression" dxfId="3962" priority="11942">
      <formula>$H331="RECESSO ESCOLAR"</formula>
    </cfRule>
    <cfRule type="expression" dxfId="3961" priority="11943">
      <formula>$H331="REMATRÍCULA"</formula>
    </cfRule>
    <cfRule type="expression" dxfId="3960" priority="11944">
      <formula>$H331="CAPACITAÇÃO"</formula>
    </cfRule>
    <cfRule type="expression" dxfId="3959" priority="11945">
      <formula>$H331="ANTECIPAÇÃO FERIADO"</formula>
    </cfRule>
    <cfRule type="expression" dxfId="3958" priority="11946">
      <formula>$H331="FERIADO"</formula>
    </cfRule>
    <cfRule type="expression" dxfId="3957" priority="11947">
      <formula>$H331="RECESSO"</formula>
    </cfRule>
    <cfRule type="expression" dxfId="3956" priority="11948">
      <formula>$H331="RAP - Reunião de Acompanhamento Pedagógico"</formula>
    </cfRule>
    <cfRule type="expression" dxfId="3955" priority="11949">
      <formula>$A331=7</formula>
    </cfRule>
    <cfRule type="expression" dxfId="3954" priority="11950">
      <formula>$A331=1</formula>
    </cfRule>
    <cfRule type="expression" dxfId="3953" priority="11951">
      <formula>$H331="RECESSO ESCOLAR"</formula>
    </cfRule>
  </conditionalFormatting>
  <conditionalFormatting sqref="E338:E342">
    <cfRule type="expression" dxfId="3952" priority="11872">
      <formula>$H338="Recuperação Semestral"</formula>
    </cfRule>
    <cfRule type="expression" dxfId="3951" priority="11873">
      <formula>$H338="REMATRÍCULA"</formula>
    </cfRule>
    <cfRule type="expression" dxfId="3950" priority="11874">
      <formula>$H338="CAPACITAÇÃO"</formula>
    </cfRule>
    <cfRule type="expression" dxfId="3949" priority="11875">
      <formula>$H338="Aula Cancelada"</formula>
    </cfRule>
    <cfRule type="expression" dxfId="3948" priority="11876">
      <formula>$H338="ANTECIPAÇÃO FERIADO"</formula>
    </cfRule>
    <cfRule type="expression" dxfId="3947" priority="11877">
      <formula>$H338="FERIADO"</formula>
    </cfRule>
    <cfRule type="expression" dxfId="3946" priority="11878">
      <formula>$H338="RECESSO"</formula>
    </cfRule>
    <cfRule type="expression" dxfId="3945" priority="11879">
      <formula>$H338="RAP - Reunião de Acompanhamento Pedagógico"</formula>
    </cfRule>
    <cfRule type="expression" dxfId="3944" priority="11880">
      <formula>$A338=7</formula>
    </cfRule>
    <cfRule type="expression" dxfId="3943" priority="11881">
      <formula>$A338=1</formula>
    </cfRule>
    <cfRule type="expression" dxfId="3942" priority="11882">
      <formula>$H338="RECESSO ESCOLAR"</formula>
    </cfRule>
    <cfRule type="expression" dxfId="3941" priority="11883">
      <formula>$H338="REMATRÍCULA"</formula>
    </cfRule>
    <cfRule type="expression" dxfId="3940" priority="11884">
      <formula>$H338="CAPACITAÇÃO"</formula>
    </cfRule>
    <cfRule type="expression" dxfId="3939" priority="11885">
      <formula>$H338="ANTECIPAÇÃO FERIADO"</formula>
    </cfRule>
    <cfRule type="expression" dxfId="3938" priority="11886">
      <formula>$H338="FERIADO"</formula>
    </cfRule>
    <cfRule type="expression" dxfId="3937" priority="11887">
      <formula>$H338="RECESSO"</formula>
    </cfRule>
    <cfRule type="expression" dxfId="3936" priority="11888">
      <formula>$H338="RAP - Reunião de Acompanhamento Pedagógico"</formula>
    </cfRule>
    <cfRule type="expression" dxfId="3935" priority="11889">
      <formula>$A338=7</formula>
    </cfRule>
    <cfRule type="expression" dxfId="3934" priority="11890">
      <formula>$A338=1</formula>
    </cfRule>
    <cfRule type="expression" dxfId="3933" priority="11891">
      <formula>$H338="RECESSO ESCOLAR"</formula>
    </cfRule>
  </conditionalFormatting>
  <conditionalFormatting sqref="E345:E349">
    <cfRule type="expression" dxfId="3932" priority="11812">
      <formula>$H345="Recuperação Semestral"</formula>
    </cfRule>
    <cfRule type="expression" dxfId="3931" priority="11813">
      <formula>$H345="REMATRÍCULA"</formula>
    </cfRule>
    <cfRule type="expression" dxfId="3930" priority="11814">
      <formula>$H345="CAPACITAÇÃO"</formula>
    </cfRule>
    <cfRule type="expression" dxfId="3929" priority="11815">
      <formula>$H345="Aula Cancelada"</formula>
    </cfRule>
    <cfRule type="expression" dxfId="3928" priority="11816">
      <formula>$H345="ANTECIPAÇÃO FERIADO"</formula>
    </cfRule>
    <cfRule type="expression" dxfId="3927" priority="11817">
      <formula>$H345="FERIADO"</formula>
    </cfRule>
    <cfRule type="expression" dxfId="3926" priority="11818">
      <formula>$H345="RECESSO"</formula>
    </cfRule>
    <cfRule type="expression" dxfId="3925" priority="11819">
      <formula>$H345="RAP - Reunião de Acompanhamento Pedagógico"</formula>
    </cfRule>
    <cfRule type="expression" dxfId="3924" priority="11820">
      <formula>$A345=7</formula>
    </cfRule>
    <cfRule type="expression" dxfId="3923" priority="11821">
      <formula>$A345=1</formula>
    </cfRule>
    <cfRule type="expression" dxfId="3922" priority="11822">
      <formula>$H345="RECESSO ESCOLAR"</formula>
    </cfRule>
    <cfRule type="expression" dxfId="3921" priority="11823">
      <formula>$H345="REMATRÍCULA"</formula>
    </cfRule>
    <cfRule type="expression" dxfId="3920" priority="11824">
      <formula>$H345="CAPACITAÇÃO"</formula>
    </cfRule>
    <cfRule type="expression" dxfId="3919" priority="11825">
      <formula>$H345="ANTECIPAÇÃO FERIADO"</formula>
    </cfRule>
    <cfRule type="expression" dxfId="3918" priority="11826">
      <formula>$H345="FERIADO"</formula>
    </cfRule>
    <cfRule type="expression" dxfId="3917" priority="11827">
      <formula>$H345="RECESSO"</formula>
    </cfRule>
    <cfRule type="expression" dxfId="3916" priority="11828">
      <formula>$H345="RAP - Reunião de Acompanhamento Pedagógico"</formula>
    </cfRule>
    <cfRule type="expression" dxfId="3915" priority="11829">
      <formula>$A345=7</formula>
    </cfRule>
    <cfRule type="expression" dxfId="3914" priority="11830">
      <formula>$A345=1</formula>
    </cfRule>
    <cfRule type="expression" dxfId="3913" priority="11831">
      <formula>$H345="RECESSO ESCOLAR"</formula>
    </cfRule>
  </conditionalFormatting>
  <conditionalFormatting sqref="E352:E356">
    <cfRule type="expression" dxfId="3912" priority="11752">
      <formula>$H352="Recuperação Semestral"</formula>
    </cfRule>
    <cfRule type="expression" dxfId="3911" priority="11753">
      <formula>$H352="REMATRÍCULA"</formula>
    </cfRule>
    <cfRule type="expression" dxfId="3910" priority="11754">
      <formula>$H352="CAPACITAÇÃO"</formula>
    </cfRule>
    <cfRule type="expression" dxfId="3909" priority="11755">
      <formula>$H352="Aula Cancelada"</formula>
    </cfRule>
    <cfRule type="expression" dxfId="3908" priority="11756">
      <formula>$H352="ANTECIPAÇÃO FERIADO"</formula>
    </cfRule>
    <cfRule type="expression" dxfId="3907" priority="11757">
      <formula>$H352="FERIADO"</formula>
    </cfRule>
    <cfRule type="expression" dxfId="3906" priority="11758">
      <formula>$H352="RECESSO"</formula>
    </cfRule>
    <cfRule type="expression" dxfId="3905" priority="11759">
      <formula>$H352="RAP - Reunião de Acompanhamento Pedagógico"</formula>
    </cfRule>
    <cfRule type="expression" dxfId="3904" priority="11760">
      <formula>$A352=7</formula>
    </cfRule>
    <cfRule type="expression" dxfId="3903" priority="11761">
      <formula>$A352=1</formula>
    </cfRule>
    <cfRule type="expression" dxfId="3902" priority="11762">
      <formula>$H352="RECESSO ESCOLAR"</formula>
    </cfRule>
    <cfRule type="expression" dxfId="3901" priority="11763">
      <formula>$H352="REMATRÍCULA"</formula>
    </cfRule>
    <cfRule type="expression" dxfId="3900" priority="11764">
      <formula>$H352="CAPACITAÇÃO"</formula>
    </cfRule>
    <cfRule type="expression" dxfId="3899" priority="11765">
      <formula>$H352="ANTECIPAÇÃO FERIADO"</formula>
    </cfRule>
    <cfRule type="expression" dxfId="3898" priority="11766">
      <formula>$H352="FERIADO"</formula>
    </cfRule>
    <cfRule type="expression" dxfId="3897" priority="11767">
      <formula>$H352="RECESSO"</formula>
    </cfRule>
    <cfRule type="expression" dxfId="3896" priority="11768">
      <formula>$H352="RAP - Reunião de Acompanhamento Pedagógico"</formula>
    </cfRule>
    <cfRule type="expression" dxfId="3895" priority="11769">
      <formula>$A352=7</formula>
    </cfRule>
    <cfRule type="expression" dxfId="3894" priority="11770">
      <formula>$A352=1</formula>
    </cfRule>
    <cfRule type="expression" dxfId="3893" priority="11771">
      <formula>$H352="RECESSO ESCOLAR"</formula>
    </cfRule>
  </conditionalFormatting>
  <conditionalFormatting sqref="F3:F6">
    <cfRule type="expression" dxfId="3892" priority="22486">
      <formula>#REF!="CAPACITAÇÃO"</formula>
    </cfRule>
    <cfRule type="expression" dxfId="3891" priority="22487">
      <formula>#REF!="ANTECIPAÇÃO FERIADO"</formula>
    </cfRule>
    <cfRule type="expression" dxfId="3890" priority="22488">
      <formula>#REF!="FERIADO"</formula>
    </cfRule>
    <cfRule type="expression" dxfId="3889" priority="22489">
      <formula>#REF!="RECESSO"</formula>
    </cfRule>
    <cfRule type="expression" dxfId="3888" priority="22490">
      <formula>#REF!="RAP - Reunião de Acompanhamento Pedagógico"</formula>
    </cfRule>
    <cfRule type="expression" dxfId="3887" priority="22491">
      <formula>$A3=7</formula>
    </cfRule>
    <cfRule type="expression" dxfId="3886" priority="22492">
      <formula>$A3=1</formula>
    </cfRule>
    <cfRule type="expression" dxfId="3885" priority="22493">
      <formula>#REF!="RECESSO ESCOLAR"</formula>
    </cfRule>
    <cfRule type="expression" dxfId="3884" priority="22494">
      <formula>#REF!="Recuperação Semestral"</formula>
    </cfRule>
    <cfRule type="expression" dxfId="3883" priority="22495">
      <formula>#REF!="REMATRÍCULA"</formula>
    </cfRule>
    <cfRule type="expression" dxfId="3882" priority="22496">
      <formula>#REF!="CAPACITAÇÃO"</formula>
    </cfRule>
    <cfRule type="expression" dxfId="3881" priority="22497">
      <formula>#REF!="Aula Cancelada"</formula>
    </cfRule>
    <cfRule type="expression" dxfId="3880" priority="22498">
      <formula>#REF!="ANTECIPAÇÃO FERIADO"</formula>
    </cfRule>
    <cfRule type="expression" dxfId="3879" priority="22499">
      <formula>#REF!="FERIADO"</formula>
    </cfRule>
    <cfRule type="expression" dxfId="3878" priority="22500">
      <formula>#REF!="RECESSO"</formula>
    </cfRule>
    <cfRule type="expression" dxfId="3877" priority="22501">
      <formula>#REF!="RAP - Reunião de Acompanhamento Pedagógico"</formula>
    </cfRule>
    <cfRule type="expression" dxfId="3876" priority="22502">
      <formula>$A3=7</formula>
    </cfRule>
    <cfRule type="expression" dxfId="3875" priority="22503">
      <formula>$A3=1</formula>
    </cfRule>
    <cfRule type="expression" dxfId="3874" priority="22504">
      <formula>#REF!="RECESSO ESCOLAR"</formula>
    </cfRule>
  </conditionalFormatting>
  <conditionalFormatting sqref="F3:F8 F107:F108">
    <cfRule type="expression" dxfId="3873" priority="11292">
      <formula>#REF!="REMATRÍCULA"</formula>
    </cfRule>
  </conditionalFormatting>
  <conditionalFormatting sqref="F7:F8">
    <cfRule type="expression" dxfId="3872" priority="11283">
      <formula>#REF!="CAPACITAÇÃO"</formula>
    </cfRule>
    <cfRule type="expression" dxfId="3871" priority="11284">
      <formula>#REF!="ANTECIPAÇÃO FERIADO"</formula>
    </cfRule>
    <cfRule type="expression" dxfId="3870" priority="11285">
      <formula>#REF!="FERIADO"</formula>
    </cfRule>
    <cfRule type="expression" dxfId="3869" priority="11286">
      <formula>#REF!="RECESSO"</formula>
    </cfRule>
    <cfRule type="expression" dxfId="3868" priority="11287">
      <formula>#REF!="RAP - Reunião de Acompanhamento Pedagógico"</formula>
    </cfRule>
    <cfRule type="expression" dxfId="3867" priority="11288">
      <formula>$A7=7</formula>
    </cfRule>
    <cfRule type="expression" dxfId="3866" priority="11289">
      <formula>$A7=1</formula>
    </cfRule>
    <cfRule type="expression" dxfId="3865" priority="11290">
      <formula>#REF!="RECESSO ESCOLAR"</formula>
    </cfRule>
    <cfRule type="expression" dxfId="3864" priority="11291">
      <formula>#REF!="Recuperação Semestral"</formula>
    </cfRule>
    <cfRule type="expression" dxfId="3863" priority="11293">
      <formula>#REF!="CAPACITAÇÃO"</formula>
    </cfRule>
    <cfRule type="expression" dxfId="3862" priority="11294">
      <formula>#REF!="Aula Cancelada"</formula>
    </cfRule>
    <cfRule type="expression" dxfId="3861" priority="11295">
      <formula>#REF!="ANTECIPAÇÃO FERIADO"</formula>
    </cfRule>
    <cfRule type="expression" dxfId="3860" priority="11296">
      <formula>#REF!="FERIADO"</formula>
    </cfRule>
    <cfRule type="expression" dxfId="3859" priority="11297">
      <formula>#REF!="RECESSO"</formula>
    </cfRule>
    <cfRule type="expression" dxfId="3858" priority="11298">
      <formula>#REF!="RAP - Reunião de Acompanhamento Pedagógico"</formula>
    </cfRule>
    <cfRule type="expression" dxfId="3857" priority="11299">
      <formula>$A7=7</formula>
    </cfRule>
    <cfRule type="expression" dxfId="3856" priority="11300">
      <formula>$A7=1</formula>
    </cfRule>
    <cfRule type="expression" dxfId="3855" priority="11301">
      <formula>#REF!="RECESSO ESCOLAR"</formula>
    </cfRule>
  </conditionalFormatting>
  <conditionalFormatting sqref="F7:F9">
    <cfRule type="expression" dxfId="3854" priority="11132">
      <formula>#REF!="REMATRÍCULA"</formula>
    </cfRule>
  </conditionalFormatting>
  <conditionalFormatting sqref="F9">
    <cfRule type="expression" dxfId="3853" priority="11123">
      <formula>#REF!="CAPACITAÇÃO"</formula>
    </cfRule>
    <cfRule type="expression" dxfId="3852" priority="11124">
      <formula>#REF!="ANTECIPAÇÃO FERIADO"</formula>
    </cfRule>
    <cfRule type="expression" dxfId="3851" priority="11125">
      <formula>#REF!="FERIADO"</formula>
    </cfRule>
    <cfRule type="expression" dxfId="3850" priority="11126">
      <formula>#REF!="RECESSO"</formula>
    </cfRule>
    <cfRule type="expression" dxfId="3849" priority="11127">
      <formula>#REF!="RAP - Reunião de Acompanhamento Pedagógico"</formula>
    </cfRule>
    <cfRule type="expression" dxfId="3848" priority="11128">
      <formula>$A9=7</formula>
    </cfRule>
    <cfRule type="expression" dxfId="3847" priority="11129">
      <formula>$A9=1</formula>
    </cfRule>
    <cfRule type="expression" dxfId="3846" priority="11130">
      <formula>#REF!="RECESSO ESCOLAR"</formula>
    </cfRule>
    <cfRule type="expression" dxfId="3845" priority="11131">
      <formula>#REF!="Recuperação Semestral"</formula>
    </cfRule>
    <cfRule type="expression" dxfId="3844" priority="11133">
      <formula>#REF!="CAPACITAÇÃO"</formula>
    </cfRule>
    <cfRule type="expression" dxfId="3843" priority="11134">
      <formula>#REF!="Aula Cancelada"</formula>
    </cfRule>
    <cfRule type="expression" dxfId="3842" priority="11135">
      <formula>#REF!="ANTECIPAÇÃO FERIADO"</formula>
    </cfRule>
    <cfRule type="expression" dxfId="3841" priority="11136">
      <formula>#REF!="FERIADO"</formula>
    </cfRule>
    <cfRule type="expression" dxfId="3840" priority="11137">
      <formula>#REF!="RECESSO"</formula>
    </cfRule>
    <cfRule type="expression" dxfId="3839" priority="11138">
      <formula>#REF!="RAP - Reunião de Acompanhamento Pedagógico"</formula>
    </cfRule>
    <cfRule type="expression" dxfId="3838" priority="11139">
      <formula>$A9=7</formula>
    </cfRule>
    <cfRule type="expression" dxfId="3837" priority="11140">
      <formula>$A9=1</formula>
    </cfRule>
    <cfRule type="expression" dxfId="3836" priority="11141">
      <formula>#REF!="RECESSO ESCOLAR"</formula>
    </cfRule>
  </conditionalFormatting>
  <conditionalFormatting sqref="F9:F10">
    <cfRule type="expression" dxfId="3835" priority="11052">
      <formula>#REF!="REMATRÍCULA"</formula>
    </cfRule>
  </conditionalFormatting>
  <conditionalFormatting sqref="F10">
    <cfRule type="expression" dxfId="3834" priority="11043">
      <formula>#REF!="CAPACITAÇÃO"</formula>
    </cfRule>
    <cfRule type="expression" dxfId="3833" priority="11044">
      <formula>#REF!="ANTECIPAÇÃO FERIADO"</formula>
    </cfRule>
    <cfRule type="expression" dxfId="3832" priority="11045">
      <formula>#REF!="FERIADO"</formula>
    </cfRule>
    <cfRule type="expression" dxfId="3831" priority="11046">
      <formula>#REF!="RECESSO"</formula>
    </cfRule>
    <cfRule type="expression" dxfId="3830" priority="11047">
      <formula>#REF!="RAP - Reunião de Acompanhamento Pedagógico"</formula>
    </cfRule>
    <cfRule type="expression" dxfId="3829" priority="11048">
      <formula>$A10=7</formula>
    </cfRule>
    <cfRule type="expression" dxfId="3828" priority="11049">
      <formula>$A10=1</formula>
    </cfRule>
    <cfRule type="expression" dxfId="3827" priority="11050">
      <formula>#REF!="RECESSO ESCOLAR"</formula>
    </cfRule>
    <cfRule type="expression" dxfId="3826" priority="11051">
      <formula>#REF!="Recuperação Semestral"</formula>
    </cfRule>
    <cfRule type="expression" dxfId="3825" priority="11053">
      <formula>#REF!="CAPACITAÇÃO"</formula>
    </cfRule>
    <cfRule type="expression" dxfId="3824" priority="11054">
      <formula>#REF!="Aula Cancelada"</formula>
    </cfRule>
    <cfRule type="expression" dxfId="3823" priority="11055">
      <formula>#REF!="ANTECIPAÇÃO FERIADO"</formula>
    </cfRule>
    <cfRule type="expression" dxfId="3822" priority="11056">
      <formula>#REF!="FERIADO"</formula>
    </cfRule>
    <cfRule type="expression" dxfId="3821" priority="11057">
      <formula>#REF!="RECESSO"</formula>
    </cfRule>
    <cfRule type="expression" dxfId="3820" priority="11058">
      <formula>#REF!="RAP - Reunião de Acompanhamento Pedagógico"</formula>
    </cfRule>
    <cfRule type="expression" dxfId="3819" priority="11059">
      <formula>$A10=7</formula>
    </cfRule>
    <cfRule type="expression" dxfId="3818" priority="11060">
      <formula>$A10=1</formula>
    </cfRule>
    <cfRule type="expression" dxfId="3817" priority="11061">
      <formula>#REF!="RECESSO ESCOLAR"</formula>
    </cfRule>
  </conditionalFormatting>
  <conditionalFormatting sqref="F10:F13">
    <cfRule type="expression" dxfId="3816" priority="10972">
      <formula>#REF!="REMATRÍCULA"</formula>
    </cfRule>
  </conditionalFormatting>
  <conditionalFormatting sqref="F11 F107:F108">
    <cfRule type="expression" dxfId="3815" priority="10963">
      <formula>#REF!="CAPACITAÇÃO"</formula>
    </cfRule>
    <cfRule type="expression" dxfId="3814" priority="10964">
      <formula>#REF!="ANTECIPAÇÃO FERIADO"</formula>
    </cfRule>
    <cfRule type="expression" dxfId="3813" priority="10965">
      <formula>#REF!="FERIADO"</formula>
    </cfRule>
    <cfRule type="expression" dxfId="3812" priority="10966">
      <formula>#REF!="RECESSO"</formula>
    </cfRule>
    <cfRule type="expression" dxfId="3811" priority="10967">
      <formula>#REF!="RAP - Reunião de Acompanhamento Pedagógico"</formula>
    </cfRule>
    <cfRule type="expression" dxfId="3810" priority="10968">
      <formula>$A11=7</formula>
    </cfRule>
    <cfRule type="expression" dxfId="3809" priority="10969">
      <formula>$A11=1</formula>
    </cfRule>
    <cfRule type="expression" dxfId="3808" priority="10970">
      <formula>#REF!="RECESSO ESCOLAR"</formula>
    </cfRule>
    <cfRule type="expression" dxfId="3807" priority="10971">
      <formula>#REF!="Recuperação Semestral"</formula>
    </cfRule>
    <cfRule type="expression" dxfId="3806" priority="10973">
      <formula>#REF!="CAPACITAÇÃO"</formula>
    </cfRule>
    <cfRule type="expression" dxfId="3805" priority="10974">
      <formula>#REF!="Aula Cancelada"</formula>
    </cfRule>
    <cfRule type="expression" dxfId="3804" priority="10975">
      <formula>#REF!="ANTECIPAÇÃO FERIADO"</formula>
    </cfRule>
    <cfRule type="expression" dxfId="3803" priority="10976">
      <formula>#REF!="FERIADO"</formula>
    </cfRule>
    <cfRule type="expression" dxfId="3802" priority="10977">
      <formula>#REF!="RECESSO"</formula>
    </cfRule>
    <cfRule type="expression" dxfId="3801" priority="10978">
      <formula>#REF!="RAP - Reunião de Acompanhamento Pedagógico"</formula>
    </cfRule>
    <cfRule type="expression" dxfId="3800" priority="10979">
      <formula>$A11=7</formula>
    </cfRule>
    <cfRule type="expression" dxfId="3799" priority="10980">
      <formula>$A11=1</formula>
    </cfRule>
    <cfRule type="expression" dxfId="3798" priority="10981">
      <formula>#REF!="RECESSO ESCOLAR"</formula>
    </cfRule>
  </conditionalFormatting>
  <conditionalFormatting sqref="F11">
    <cfRule type="expression" dxfId="3797" priority="10962">
      <formula>#REF!="REMATRÍCULA"</formula>
    </cfRule>
  </conditionalFormatting>
  <conditionalFormatting sqref="F12:F13">
    <cfRule type="expression" dxfId="3796" priority="18086">
      <formula>#REF!="CAPACITAÇÃO"</formula>
    </cfRule>
    <cfRule type="expression" dxfId="3795" priority="18087">
      <formula>#REF!="ANTECIPAÇÃO FERIADO"</formula>
    </cfRule>
    <cfRule type="expression" dxfId="3794" priority="18088">
      <formula>#REF!="FERIADO"</formula>
    </cfRule>
    <cfRule type="expression" dxfId="3793" priority="18089">
      <formula>#REF!="RECESSO"</formula>
    </cfRule>
    <cfRule type="expression" dxfId="3792" priority="18090">
      <formula>#REF!="RAP - Reunião de Acompanhamento Pedagógico"</formula>
    </cfRule>
    <cfRule type="expression" dxfId="3791" priority="18091">
      <formula>$A12=7</formula>
    </cfRule>
    <cfRule type="expression" dxfId="3790" priority="18092">
      <formula>$A12=1</formula>
    </cfRule>
    <cfRule type="expression" dxfId="3789" priority="18093">
      <formula>#REF!="RECESSO ESCOLAR"</formula>
    </cfRule>
    <cfRule type="expression" dxfId="3788" priority="18094">
      <formula>#REF!="Recuperação Semestral"</formula>
    </cfRule>
    <cfRule type="expression" dxfId="3787" priority="18095">
      <formula>#REF!="REMATRÍCULA"</formula>
    </cfRule>
    <cfRule type="expression" dxfId="3786" priority="18096">
      <formula>#REF!="CAPACITAÇÃO"</formula>
    </cfRule>
    <cfRule type="expression" dxfId="3785" priority="18097">
      <formula>#REF!="Aula Cancelada"</formula>
    </cfRule>
    <cfRule type="expression" dxfId="3784" priority="18098">
      <formula>#REF!="ANTECIPAÇÃO FERIADO"</formula>
    </cfRule>
    <cfRule type="expression" dxfId="3783" priority="18099">
      <formula>#REF!="FERIADO"</formula>
    </cfRule>
    <cfRule type="expression" dxfId="3782" priority="18100">
      <formula>#REF!="RECESSO"</formula>
    </cfRule>
    <cfRule type="expression" dxfId="3781" priority="18101">
      <formula>#REF!="RAP - Reunião de Acompanhamento Pedagógico"</formula>
    </cfRule>
    <cfRule type="expression" dxfId="3780" priority="18102">
      <formula>$A12=7</formula>
    </cfRule>
    <cfRule type="expression" dxfId="3779" priority="18103">
      <formula>$A12=1</formula>
    </cfRule>
    <cfRule type="expression" dxfId="3778" priority="18104">
      <formula>#REF!="RECESSO ESCOLAR"</formula>
    </cfRule>
  </conditionalFormatting>
  <conditionalFormatting sqref="F14:F18">
    <cfRule type="expression" dxfId="3777" priority="10632">
      <formula>#REF!="REMATRÍCULA"</formula>
    </cfRule>
    <cfRule type="expression" dxfId="3776" priority="10633">
      <formula>#REF!="CAPACITAÇÃO"</formula>
    </cfRule>
    <cfRule type="expression" dxfId="3775" priority="10634">
      <formula>#REF!="ANTECIPAÇÃO FERIADO"</formula>
    </cfRule>
    <cfRule type="expression" dxfId="3774" priority="10635">
      <formula>#REF!="FERIADO"</formula>
    </cfRule>
    <cfRule type="expression" dxfId="3773" priority="10636">
      <formula>#REF!="RECESSO"</formula>
    </cfRule>
    <cfRule type="expression" dxfId="3772" priority="10637">
      <formula>#REF!="RAP - Reunião de Acompanhamento Pedagógico"</formula>
    </cfRule>
    <cfRule type="expression" dxfId="3771" priority="10638">
      <formula>$A14=7</formula>
    </cfRule>
    <cfRule type="expression" dxfId="3770" priority="10639">
      <formula>$A14=1</formula>
    </cfRule>
    <cfRule type="expression" dxfId="3769" priority="10640">
      <formula>#REF!="RECESSO ESCOLAR"</formula>
    </cfRule>
    <cfRule type="expression" dxfId="3768" priority="10641">
      <formula>#REF!="Recuperação Semestral"</formula>
    </cfRule>
    <cfRule type="expression" dxfId="3767" priority="10643">
      <formula>#REF!="CAPACITAÇÃO"</formula>
    </cfRule>
    <cfRule type="expression" dxfId="3766" priority="10644">
      <formula>#REF!="Aula Cancelada"</formula>
    </cfRule>
    <cfRule type="expression" dxfId="3765" priority="10645">
      <formula>#REF!="ANTECIPAÇÃO FERIADO"</formula>
    </cfRule>
    <cfRule type="expression" dxfId="3764" priority="10646">
      <formula>#REF!="FERIADO"</formula>
    </cfRule>
    <cfRule type="expression" dxfId="3763" priority="10647">
      <formula>#REF!="RECESSO"</formula>
    </cfRule>
    <cfRule type="expression" dxfId="3762" priority="10648">
      <formula>#REF!="RAP - Reunião de Acompanhamento Pedagógico"</formula>
    </cfRule>
    <cfRule type="expression" dxfId="3761" priority="10649">
      <formula>$A14=7</formula>
    </cfRule>
    <cfRule type="expression" dxfId="3760" priority="10650">
      <formula>$A14=1</formula>
    </cfRule>
    <cfRule type="expression" dxfId="3759" priority="10651">
      <formula>#REF!="RECESSO ESCOLAR"</formula>
    </cfRule>
  </conditionalFormatting>
  <conditionalFormatting sqref="F14:F20">
    <cfRule type="expression" dxfId="3758" priority="10642">
      <formula>#REF!="REMATRÍCULA"</formula>
    </cfRule>
  </conditionalFormatting>
  <conditionalFormatting sqref="F19:F20">
    <cfRule type="expression" dxfId="3757" priority="18006">
      <formula>#REF!="CAPACITAÇÃO"</formula>
    </cfRule>
    <cfRule type="expression" dxfId="3756" priority="18007">
      <formula>#REF!="ANTECIPAÇÃO FERIADO"</formula>
    </cfRule>
    <cfRule type="expression" dxfId="3755" priority="18008">
      <formula>#REF!="FERIADO"</formula>
    </cfRule>
    <cfRule type="expression" dxfId="3754" priority="18009">
      <formula>#REF!="RECESSO"</formula>
    </cfRule>
    <cfRule type="expression" dxfId="3753" priority="18010">
      <formula>#REF!="RAP - Reunião de Acompanhamento Pedagógico"</formula>
    </cfRule>
    <cfRule type="expression" dxfId="3752" priority="18011">
      <formula>$A19=7</formula>
    </cfRule>
    <cfRule type="expression" dxfId="3751" priority="18012">
      <formula>$A19=1</formula>
    </cfRule>
    <cfRule type="expression" dxfId="3750" priority="18013">
      <formula>#REF!="RECESSO ESCOLAR"</formula>
    </cfRule>
    <cfRule type="expression" dxfId="3749" priority="18014">
      <formula>#REF!="Recuperação Semestral"</formula>
    </cfRule>
    <cfRule type="expression" dxfId="3748" priority="18015">
      <formula>#REF!="REMATRÍCULA"</formula>
    </cfRule>
    <cfRule type="expression" dxfId="3747" priority="18016">
      <formula>#REF!="CAPACITAÇÃO"</formula>
    </cfRule>
    <cfRule type="expression" dxfId="3746" priority="18017">
      <formula>#REF!="Aula Cancelada"</formula>
    </cfRule>
    <cfRule type="expression" dxfId="3745" priority="18018">
      <formula>#REF!="ANTECIPAÇÃO FERIADO"</formula>
    </cfRule>
    <cfRule type="expression" dxfId="3744" priority="18019">
      <formula>#REF!="FERIADO"</formula>
    </cfRule>
    <cfRule type="expression" dxfId="3743" priority="18020">
      <formula>#REF!="RECESSO"</formula>
    </cfRule>
    <cfRule type="expression" dxfId="3742" priority="18021">
      <formula>#REF!="RAP - Reunião de Acompanhamento Pedagógico"</formula>
    </cfRule>
    <cfRule type="expression" dxfId="3741" priority="18022">
      <formula>$A19=7</formula>
    </cfRule>
    <cfRule type="expression" dxfId="3740" priority="18023">
      <formula>$A19=1</formula>
    </cfRule>
    <cfRule type="expression" dxfId="3739" priority="18024">
      <formula>#REF!="RECESSO ESCOLAR"</formula>
    </cfRule>
  </conditionalFormatting>
  <conditionalFormatting sqref="F22:F25">
    <cfRule type="expression" dxfId="3738" priority="2107">
      <formula>#REF!="REMATRÍCULA"</formula>
    </cfRule>
    <cfRule type="expression" dxfId="3737" priority="2108">
      <formula>#REF!="CAPACITAÇÃO"</formula>
    </cfRule>
    <cfRule type="expression" dxfId="3736" priority="2109">
      <formula>#REF!="ANTECIPAÇÃO FERIADO"</formula>
    </cfRule>
    <cfRule type="expression" dxfId="3735" priority="2110">
      <formula>#REF!="FERIADO"</formula>
    </cfRule>
    <cfRule type="expression" dxfId="3734" priority="2111">
      <formula>#REF!="RECESSO"</formula>
    </cfRule>
    <cfRule type="expression" dxfId="3733" priority="2112">
      <formula>#REF!="RAP - Reunião de Acompanhamento Pedagógico"</formula>
    </cfRule>
    <cfRule type="expression" dxfId="3732" priority="2113">
      <formula>$A22=7</formula>
    </cfRule>
    <cfRule type="expression" dxfId="3731" priority="2114">
      <formula>$A22=1</formula>
    </cfRule>
    <cfRule type="expression" dxfId="3730" priority="2115">
      <formula>#REF!="RECESSO ESCOLAR"</formula>
    </cfRule>
    <cfRule type="expression" dxfId="3729" priority="2116">
      <formula>#REF!="Recuperação Semestral"</formula>
    </cfRule>
    <cfRule type="expression" dxfId="3728" priority="2118">
      <formula>#REF!="CAPACITAÇÃO"</formula>
    </cfRule>
    <cfRule type="expression" dxfId="3727" priority="2119">
      <formula>#REF!="Aula Cancelada"</formula>
    </cfRule>
    <cfRule type="expression" dxfId="3726" priority="2120">
      <formula>#REF!="ANTECIPAÇÃO FERIADO"</formula>
    </cfRule>
    <cfRule type="expression" dxfId="3725" priority="2121">
      <formula>#REF!="FERIADO"</formula>
    </cfRule>
    <cfRule type="expression" dxfId="3724" priority="2122">
      <formula>#REF!="RECESSO"</formula>
    </cfRule>
    <cfRule type="expression" dxfId="3723" priority="2123">
      <formula>#REF!="RAP - Reunião de Acompanhamento Pedagógico"</formula>
    </cfRule>
    <cfRule type="expression" dxfId="3722" priority="2124">
      <formula>$A22=7</formula>
    </cfRule>
    <cfRule type="expression" dxfId="3721" priority="2125">
      <formula>$A22=1</formula>
    </cfRule>
    <cfRule type="expression" dxfId="3720" priority="2126">
      <formula>#REF!="RECESSO ESCOLAR"</formula>
    </cfRule>
  </conditionalFormatting>
  <conditionalFormatting sqref="F22:F27">
    <cfRule type="expression" dxfId="3719" priority="2117">
      <formula>#REF!="REMATRÍCULA"</formula>
    </cfRule>
  </conditionalFormatting>
  <conditionalFormatting sqref="F26:F27">
    <cfRule type="expression" dxfId="3718" priority="17926">
      <formula>#REF!="CAPACITAÇÃO"</formula>
    </cfRule>
    <cfRule type="expression" dxfId="3717" priority="17927">
      <formula>#REF!="ANTECIPAÇÃO FERIADO"</formula>
    </cfRule>
    <cfRule type="expression" dxfId="3716" priority="17928">
      <formula>#REF!="FERIADO"</formula>
    </cfRule>
    <cfRule type="expression" dxfId="3715" priority="17929">
      <formula>#REF!="RECESSO"</formula>
    </cfRule>
    <cfRule type="expression" dxfId="3714" priority="17930">
      <formula>#REF!="RAP - Reunião de Acompanhamento Pedagógico"</formula>
    </cfRule>
    <cfRule type="expression" dxfId="3713" priority="17931">
      <formula>$A26=7</formula>
    </cfRule>
    <cfRule type="expression" dxfId="3712" priority="17932">
      <formula>$A26=1</formula>
    </cfRule>
    <cfRule type="expression" dxfId="3711" priority="17933">
      <formula>#REF!="RECESSO ESCOLAR"</formula>
    </cfRule>
    <cfRule type="expression" dxfId="3710" priority="17934">
      <formula>#REF!="Recuperação Semestral"</formula>
    </cfRule>
    <cfRule type="expression" dxfId="3709" priority="17935">
      <formula>#REF!="REMATRÍCULA"</formula>
    </cfRule>
    <cfRule type="expression" dxfId="3708" priority="17936">
      <formula>#REF!="CAPACITAÇÃO"</formula>
    </cfRule>
    <cfRule type="expression" dxfId="3707" priority="17937">
      <formula>#REF!="Aula Cancelada"</formula>
    </cfRule>
    <cfRule type="expression" dxfId="3706" priority="17938">
      <formula>#REF!="ANTECIPAÇÃO FERIADO"</formula>
    </cfRule>
    <cfRule type="expression" dxfId="3705" priority="17939">
      <formula>#REF!="FERIADO"</formula>
    </cfRule>
    <cfRule type="expression" dxfId="3704" priority="17940">
      <formula>#REF!="RECESSO"</formula>
    </cfRule>
    <cfRule type="expression" dxfId="3703" priority="17941">
      <formula>#REF!="RAP - Reunião de Acompanhamento Pedagógico"</formula>
    </cfRule>
    <cfRule type="expression" dxfId="3702" priority="17942">
      <formula>$A26=7</formula>
    </cfRule>
    <cfRule type="expression" dxfId="3701" priority="17943">
      <formula>$A26=1</formula>
    </cfRule>
    <cfRule type="expression" dxfId="3700" priority="17944">
      <formula>#REF!="RECESSO ESCOLAR"</formula>
    </cfRule>
  </conditionalFormatting>
  <conditionalFormatting sqref="F28:F31">
    <cfRule type="expression" dxfId="3699" priority="2048">
      <formula>#REF!="CAPACITAÇÃO"</formula>
    </cfRule>
    <cfRule type="expression" dxfId="3698" priority="2049">
      <formula>#REF!="ANTECIPAÇÃO FERIADO"</formula>
    </cfRule>
    <cfRule type="expression" dxfId="3697" priority="2050">
      <formula>#REF!="FERIADO"</formula>
    </cfRule>
    <cfRule type="expression" dxfId="3696" priority="2051">
      <formula>#REF!="RECESSO"</formula>
    </cfRule>
    <cfRule type="expression" dxfId="3695" priority="2052">
      <formula>#REF!="RAP - Reunião de Acompanhamento Pedagógico"</formula>
    </cfRule>
    <cfRule type="expression" dxfId="3694" priority="2053">
      <formula>$A28=7</formula>
    </cfRule>
    <cfRule type="expression" dxfId="3693" priority="2054">
      <formula>$A28=1</formula>
    </cfRule>
    <cfRule type="expression" dxfId="3692" priority="2055">
      <formula>#REF!="RECESSO ESCOLAR"</formula>
    </cfRule>
    <cfRule type="expression" dxfId="3691" priority="2056">
      <formula>#REF!="Recuperação Semestral"</formula>
    </cfRule>
    <cfRule type="expression" dxfId="3690" priority="2057">
      <formula>#REF!="REMATRÍCULA"</formula>
    </cfRule>
    <cfRule type="expression" dxfId="3689" priority="2058">
      <formula>#REF!="CAPACITAÇÃO"</formula>
    </cfRule>
    <cfRule type="expression" dxfId="3688" priority="2059">
      <formula>#REF!="Aula Cancelada"</formula>
    </cfRule>
    <cfRule type="expression" dxfId="3687" priority="2060">
      <formula>#REF!="ANTECIPAÇÃO FERIADO"</formula>
    </cfRule>
    <cfRule type="expression" dxfId="3686" priority="2061">
      <formula>#REF!="FERIADO"</formula>
    </cfRule>
    <cfRule type="expression" dxfId="3685" priority="2062">
      <formula>#REF!="RECESSO"</formula>
    </cfRule>
    <cfRule type="expression" dxfId="3684" priority="2063">
      <formula>#REF!="RAP - Reunião de Acompanhamento Pedagógico"</formula>
    </cfRule>
    <cfRule type="expression" dxfId="3683" priority="2064">
      <formula>$A28=7</formula>
    </cfRule>
    <cfRule type="expression" dxfId="3682" priority="2065">
      <formula>$A28=1</formula>
    </cfRule>
    <cfRule type="expression" dxfId="3681" priority="2066">
      <formula>#REF!="RECESSO ESCOLAR"</formula>
    </cfRule>
  </conditionalFormatting>
  <conditionalFormatting sqref="F28:F32">
    <cfRule type="expression" dxfId="3680" priority="1493">
      <formula>#REF!="REMATRÍCULA"</formula>
    </cfRule>
  </conditionalFormatting>
  <conditionalFormatting sqref="F32">
    <cfRule type="expression" dxfId="3679" priority="1483">
      <formula>#REF!="REMATRÍCULA"</formula>
    </cfRule>
    <cfRule type="expression" dxfId="3678" priority="1484">
      <formula>#REF!="CAPACITAÇÃO"</formula>
    </cfRule>
    <cfRule type="expression" dxfId="3677" priority="1485">
      <formula>#REF!="ANTECIPAÇÃO FERIADO"</formula>
    </cfRule>
    <cfRule type="expression" dxfId="3676" priority="1486">
      <formula>#REF!="FERIADO"</formula>
    </cfRule>
    <cfRule type="expression" dxfId="3675" priority="1487">
      <formula>#REF!="RECESSO"</formula>
    </cfRule>
    <cfRule type="expression" dxfId="3674" priority="1488">
      <formula>#REF!="RAP - Reunião de Acompanhamento Pedagógico"</formula>
    </cfRule>
    <cfRule type="expression" dxfId="3673" priority="1489">
      <formula>$A32=7</formula>
    </cfRule>
    <cfRule type="expression" dxfId="3672" priority="1490">
      <formula>$A32=1</formula>
    </cfRule>
    <cfRule type="expression" dxfId="3671" priority="1491">
      <formula>#REF!="RECESSO ESCOLAR"</formula>
    </cfRule>
    <cfRule type="expression" dxfId="3670" priority="1492">
      <formula>#REF!="Recuperação Semestral"</formula>
    </cfRule>
    <cfRule type="expression" dxfId="3669" priority="1494">
      <formula>#REF!="CAPACITAÇÃO"</formula>
    </cfRule>
    <cfRule type="expression" dxfId="3668" priority="1495">
      <formula>#REF!="Aula Cancelada"</formula>
    </cfRule>
    <cfRule type="expression" dxfId="3667" priority="1496">
      <formula>#REF!="ANTECIPAÇÃO FERIADO"</formula>
    </cfRule>
    <cfRule type="expression" dxfId="3666" priority="1497">
      <formula>#REF!="FERIADO"</formula>
    </cfRule>
    <cfRule type="expression" dxfId="3665" priority="1498">
      <formula>#REF!="RECESSO"</formula>
    </cfRule>
    <cfRule type="expression" dxfId="3664" priority="1499">
      <formula>#REF!="RAP - Reunião de Acompanhamento Pedagógico"</formula>
    </cfRule>
    <cfRule type="expression" dxfId="3663" priority="1500">
      <formula>$A32=7</formula>
    </cfRule>
    <cfRule type="expression" dxfId="3662" priority="1501">
      <formula>$A32=1</formula>
    </cfRule>
    <cfRule type="expression" dxfId="3661" priority="1502">
      <formula>#REF!="RECESSO ESCOLAR"</formula>
    </cfRule>
  </conditionalFormatting>
  <conditionalFormatting sqref="F35 F37:F39">
    <cfRule type="expression" dxfId="3660" priority="1988">
      <formula>#REF!="CAPACITAÇÃO"</formula>
    </cfRule>
    <cfRule type="expression" dxfId="3659" priority="1989">
      <formula>#REF!="ANTECIPAÇÃO FERIADO"</formula>
    </cfRule>
    <cfRule type="expression" dxfId="3658" priority="1990">
      <formula>#REF!="FERIADO"</formula>
    </cfRule>
    <cfRule type="expression" dxfId="3657" priority="1991">
      <formula>#REF!="RECESSO"</formula>
    </cfRule>
    <cfRule type="expression" dxfId="3656" priority="1992">
      <formula>#REF!="RAP - Reunião de Acompanhamento Pedagógico"</formula>
    </cfRule>
    <cfRule type="expression" dxfId="3655" priority="1993">
      <formula>$A35=7</formula>
    </cfRule>
    <cfRule type="expression" dxfId="3654" priority="1994">
      <formula>$A35=1</formula>
    </cfRule>
    <cfRule type="expression" dxfId="3653" priority="1995">
      <formula>#REF!="RECESSO ESCOLAR"</formula>
    </cfRule>
    <cfRule type="expression" dxfId="3652" priority="1996">
      <formula>#REF!="Recuperação Semestral"</formula>
    </cfRule>
    <cfRule type="expression" dxfId="3651" priority="1998">
      <formula>#REF!="CAPACITAÇÃO"</formula>
    </cfRule>
    <cfRule type="expression" dxfId="3650" priority="1999">
      <formula>#REF!="Aula Cancelada"</formula>
    </cfRule>
    <cfRule type="expression" dxfId="3649" priority="2000">
      <formula>#REF!="ANTECIPAÇÃO FERIADO"</formula>
    </cfRule>
    <cfRule type="expression" dxfId="3648" priority="2001">
      <formula>#REF!="FERIADO"</formula>
    </cfRule>
    <cfRule type="expression" dxfId="3647" priority="2002">
      <formula>#REF!="RECESSO"</formula>
    </cfRule>
    <cfRule type="expression" dxfId="3646" priority="2003">
      <formula>#REF!="RAP - Reunião de Acompanhamento Pedagógico"</formula>
    </cfRule>
    <cfRule type="expression" dxfId="3645" priority="2004">
      <formula>$A35=7</formula>
    </cfRule>
    <cfRule type="expression" dxfId="3644" priority="2005">
      <formula>$A35=1</formula>
    </cfRule>
    <cfRule type="expression" dxfId="3643" priority="2006">
      <formula>#REF!="RECESSO ESCOLAR"</formula>
    </cfRule>
  </conditionalFormatting>
  <conditionalFormatting sqref="F35 F37:F40">
    <cfRule type="expression" dxfId="3642" priority="1997">
      <formula>#REF!="REMATRÍCULA"</formula>
    </cfRule>
  </conditionalFormatting>
  <conditionalFormatting sqref="F35:F39">
    <cfRule type="expression" dxfId="3641" priority="1433">
      <formula>#REF!="REMATRÍCULA"</formula>
    </cfRule>
  </conditionalFormatting>
  <conditionalFormatting sqref="F36">
    <cfRule type="expression" dxfId="3640" priority="1423">
      <formula>#REF!="REMATRÍCULA"</formula>
    </cfRule>
    <cfRule type="expression" dxfId="3639" priority="1424">
      <formula>#REF!="CAPACITAÇÃO"</formula>
    </cfRule>
    <cfRule type="expression" dxfId="3638" priority="1425">
      <formula>#REF!="ANTECIPAÇÃO FERIADO"</formula>
    </cfRule>
    <cfRule type="expression" dxfId="3637" priority="1426">
      <formula>#REF!="FERIADO"</formula>
    </cfRule>
    <cfRule type="expression" dxfId="3636" priority="1427">
      <formula>#REF!="RECESSO"</formula>
    </cfRule>
    <cfRule type="expression" dxfId="3635" priority="1428">
      <formula>#REF!="RAP - Reunião de Acompanhamento Pedagógico"</formula>
    </cfRule>
    <cfRule type="expression" dxfId="3634" priority="1429">
      <formula>$A36=7</formula>
    </cfRule>
    <cfRule type="expression" dxfId="3633" priority="1430">
      <formula>$A36=1</formula>
    </cfRule>
    <cfRule type="expression" dxfId="3632" priority="1431">
      <formula>#REF!="RECESSO ESCOLAR"</formula>
    </cfRule>
    <cfRule type="expression" dxfId="3631" priority="1432">
      <formula>#REF!="Recuperação Semestral"</formula>
    </cfRule>
    <cfRule type="expression" dxfId="3630" priority="1434">
      <formula>#REF!="CAPACITAÇÃO"</formula>
    </cfRule>
    <cfRule type="expression" dxfId="3629" priority="1435">
      <formula>#REF!="Aula Cancelada"</formula>
    </cfRule>
    <cfRule type="expression" dxfId="3628" priority="1436">
      <formula>#REF!="ANTECIPAÇÃO FERIADO"</formula>
    </cfRule>
    <cfRule type="expression" dxfId="3627" priority="1437">
      <formula>#REF!="FERIADO"</formula>
    </cfRule>
    <cfRule type="expression" dxfId="3626" priority="1438">
      <formula>#REF!="RECESSO"</formula>
    </cfRule>
    <cfRule type="expression" dxfId="3625" priority="1439">
      <formula>#REF!="RAP - Reunião de Acompanhamento Pedagógico"</formula>
    </cfRule>
    <cfRule type="expression" dxfId="3624" priority="1440">
      <formula>$A36=7</formula>
    </cfRule>
    <cfRule type="expression" dxfId="3623" priority="1441">
      <formula>$A36=1</formula>
    </cfRule>
    <cfRule type="expression" dxfId="3622" priority="1442">
      <formula>#REF!="RECESSO ESCOLAR"</formula>
    </cfRule>
  </conditionalFormatting>
  <conditionalFormatting sqref="F40">
    <cfRule type="expression" dxfId="3621" priority="17786">
      <formula>#REF!="CAPACITAÇÃO"</formula>
    </cfRule>
    <cfRule type="expression" dxfId="3620" priority="17787">
      <formula>#REF!="ANTECIPAÇÃO FERIADO"</formula>
    </cfRule>
    <cfRule type="expression" dxfId="3619" priority="17788">
      <formula>#REF!="FERIADO"</formula>
    </cfRule>
    <cfRule type="expression" dxfId="3618" priority="17789">
      <formula>#REF!="RECESSO"</formula>
    </cfRule>
    <cfRule type="expression" dxfId="3617" priority="17790">
      <formula>#REF!="RAP - Reunião de Acompanhamento Pedagógico"</formula>
    </cfRule>
    <cfRule type="expression" dxfId="3616" priority="17791">
      <formula>$A40=7</formula>
    </cfRule>
    <cfRule type="expression" dxfId="3615" priority="17792">
      <formula>$A40=1</formula>
    </cfRule>
    <cfRule type="expression" dxfId="3614" priority="17793">
      <formula>#REF!="RECESSO ESCOLAR"</formula>
    </cfRule>
    <cfRule type="expression" dxfId="3613" priority="17794">
      <formula>#REF!="Recuperação Semestral"</formula>
    </cfRule>
    <cfRule type="expression" dxfId="3612" priority="17795">
      <formula>#REF!="REMATRÍCULA"</formula>
    </cfRule>
    <cfRule type="expression" dxfId="3611" priority="17796">
      <formula>#REF!="CAPACITAÇÃO"</formula>
    </cfRule>
    <cfRule type="expression" dxfId="3610" priority="17797">
      <formula>#REF!="Aula Cancelada"</formula>
    </cfRule>
    <cfRule type="expression" dxfId="3609" priority="17798">
      <formula>#REF!="ANTECIPAÇÃO FERIADO"</formula>
    </cfRule>
    <cfRule type="expression" dxfId="3608" priority="17799">
      <formula>#REF!="FERIADO"</formula>
    </cfRule>
    <cfRule type="expression" dxfId="3607" priority="17800">
      <formula>#REF!="RECESSO"</formula>
    </cfRule>
    <cfRule type="expression" dxfId="3606" priority="17801">
      <formula>#REF!="RAP - Reunião de Acompanhamento Pedagógico"</formula>
    </cfRule>
    <cfRule type="expression" dxfId="3605" priority="17802">
      <formula>$A40=7</formula>
    </cfRule>
    <cfRule type="expression" dxfId="3604" priority="17803">
      <formula>$A40=1</formula>
    </cfRule>
    <cfRule type="expression" dxfId="3603" priority="17804">
      <formula>#REF!="RECESSO ESCOLAR"</formula>
    </cfRule>
  </conditionalFormatting>
  <conditionalFormatting sqref="F42:F46">
    <cfRule type="expression" dxfId="3602" priority="1927">
      <formula>#REF!="REMATRÍCULA"</formula>
    </cfRule>
    <cfRule type="expression" dxfId="3601" priority="1928">
      <formula>#REF!="CAPACITAÇÃO"</formula>
    </cfRule>
    <cfRule type="expression" dxfId="3600" priority="1929">
      <formula>#REF!="ANTECIPAÇÃO FERIADO"</formula>
    </cfRule>
    <cfRule type="expression" dxfId="3599" priority="1930">
      <formula>#REF!="FERIADO"</formula>
    </cfRule>
    <cfRule type="expression" dxfId="3598" priority="1931">
      <formula>#REF!="RECESSO"</formula>
    </cfRule>
    <cfRule type="expression" dxfId="3597" priority="1932">
      <formula>#REF!="RAP - Reunião de Acompanhamento Pedagógico"</formula>
    </cfRule>
    <cfRule type="expression" dxfId="3596" priority="1933">
      <formula>$A42=7</formula>
    </cfRule>
    <cfRule type="expression" dxfId="3595" priority="1934">
      <formula>$A42=1</formula>
    </cfRule>
    <cfRule type="expression" dxfId="3594" priority="1935">
      <formula>#REF!="RECESSO ESCOLAR"</formula>
    </cfRule>
    <cfRule type="expression" dxfId="3593" priority="1936">
      <formula>#REF!="Recuperação Semestral"</formula>
    </cfRule>
    <cfRule type="expression" dxfId="3592" priority="1937">
      <formula>#REF!="REMATRÍCULA"</formula>
    </cfRule>
    <cfRule type="expression" dxfId="3591" priority="1938">
      <formula>#REF!="CAPACITAÇÃO"</formula>
    </cfRule>
    <cfRule type="expression" dxfId="3590" priority="1939">
      <formula>#REF!="Aula Cancelada"</formula>
    </cfRule>
    <cfRule type="expression" dxfId="3589" priority="1940">
      <formula>#REF!="ANTECIPAÇÃO FERIADO"</formula>
    </cfRule>
    <cfRule type="expression" dxfId="3588" priority="1941">
      <formula>#REF!="FERIADO"</formula>
    </cfRule>
    <cfRule type="expression" dxfId="3587" priority="1942">
      <formula>#REF!="RECESSO"</formula>
    </cfRule>
    <cfRule type="expression" dxfId="3586" priority="1943">
      <formula>#REF!="RAP - Reunião de Acompanhamento Pedagógico"</formula>
    </cfRule>
    <cfRule type="expression" dxfId="3585" priority="1944">
      <formula>$A42=7</formula>
    </cfRule>
    <cfRule type="expression" dxfId="3584" priority="1945">
      <formula>$A42=1</formula>
    </cfRule>
    <cfRule type="expression" dxfId="3583" priority="1946">
      <formula>#REF!="RECESSO ESCOLAR"</formula>
    </cfRule>
  </conditionalFormatting>
  <conditionalFormatting sqref="F49:F53">
    <cfRule type="expression" dxfId="3582" priority="1867">
      <formula>#REF!="REMATRÍCULA"</formula>
    </cfRule>
    <cfRule type="expression" dxfId="3581" priority="1868">
      <formula>#REF!="CAPACITAÇÃO"</formula>
    </cfRule>
    <cfRule type="expression" dxfId="3580" priority="1869">
      <formula>#REF!="ANTECIPAÇÃO FERIADO"</formula>
    </cfRule>
    <cfRule type="expression" dxfId="3579" priority="1870">
      <formula>#REF!="FERIADO"</formula>
    </cfRule>
    <cfRule type="expression" dxfId="3578" priority="1871">
      <formula>#REF!="RECESSO"</formula>
    </cfRule>
    <cfRule type="expression" dxfId="3577" priority="1872">
      <formula>#REF!="RAP - Reunião de Acompanhamento Pedagógico"</formula>
    </cfRule>
    <cfRule type="expression" dxfId="3576" priority="1873">
      <formula>$A49=7</formula>
    </cfRule>
    <cfRule type="expression" dxfId="3575" priority="1874">
      <formula>$A49=1</formula>
    </cfRule>
    <cfRule type="expression" dxfId="3574" priority="1875">
      <formula>#REF!="RECESSO ESCOLAR"</formula>
    </cfRule>
    <cfRule type="expression" dxfId="3573" priority="1876">
      <formula>#REF!="Recuperação Semestral"</formula>
    </cfRule>
    <cfRule type="expression" dxfId="3572" priority="1878">
      <formula>#REF!="CAPACITAÇÃO"</formula>
    </cfRule>
    <cfRule type="expression" dxfId="3571" priority="1879">
      <formula>#REF!="Aula Cancelada"</formula>
    </cfRule>
    <cfRule type="expression" dxfId="3570" priority="1880">
      <formula>#REF!="ANTECIPAÇÃO FERIADO"</formula>
    </cfRule>
    <cfRule type="expression" dxfId="3569" priority="1881">
      <formula>#REF!="FERIADO"</formula>
    </cfRule>
    <cfRule type="expression" dxfId="3568" priority="1882">
      <formula>#REF!="RECESSO"</formula>
    </cfRule>
    <cfRule type="expression" dxfId="3567" priority="1883">
      <formula>#REF!="RAP - Reunião de Acompanhamento Pedagógico"</formula>
    </cfRule>
    <cfRule type="expression" dxfId="3566" priority="1884">
      <formula>$A49=7</formula>
    </cfRule>
    <cfRule type="expression" dxfId="3565" priority="1885">
      <formula>$A49=1</formula>
    </cfRule>
    <cfRule type="expression" dxfId="3564" priority="1886">
      <formula>#REF!="RECESSO ESCOLAR"</formula>
    </cfRule>
  </conditionalFormatting>
  <conditionalFormatting sqref="F49:F55">
    <cfRule type="expression" dxfId="3563" priority="1877">
      <formula>#REF!="REMATRÍCULA"</formula>
    </cfRule>
  </conditionalFormatting>
  <conditionalFormatting sqref="F54:F55">
    <cfRule type="expression" dxfId="3562" priority="17646">
      <formula>#REF!="CAPACITAÇÃO"</formula>
    </cfRule>
    <cfRule type="expression" dxfId="3561" priority="17647">
      <formula>#REF!="ANTECIPAÇÃO FERIADO"</formula>
    </cfRule>
    <cfRule type="expression" dxfId="3560" priority="17648">
      <formula>#REF!="FERIADO"</formula>
    </cfRule>
    <cfRule type="expression" dxfId="3559" priority="17649">
      <formula>#REF!="RECESSO"</formula>
    </cfRule>
    <cfRule type="expression" dxfId="3558" priority="17650">
      <formula>#REF!="RAP - Reunião de Acompanhamento Pedagógico"</formula>
    </cfRule>
    <cfRule type="expression" dxfId="3557" priority="17651">
      <formula>$A54=7</formula>
    </cfRule>
    <cfRule type="expression" dxfId="3556" priority="17652">
      <formula>$A54=1</formula>
    </cfRule>
    <cfRule type="expression" dxfId="3555" priority="17653">
      <formula>#REF!="RECESSO ESCOLAR"</formula>
    </cfRule>
    <cfRule type="expression" dxfId="3554" priority="17654">
      <formula>#REF!="Recuperação Semestral"</formula>
    </cfRule>
    <cfRule type="expression" dxfId="3553" priority="17655">
      <formula>#REF!="REMATRÍCULA"</formula>
    </cfRule>
    <cfRule type="expression" dxfId="3552" priority="17656">
      <formula>#REF!="CAPACITAÇÃO"</formula>
    </cfRule>
    <cfRule type="expression" dxfId="3551" priority="17657">
      <formula>#REF!="Aula Cancelada"</formula>
    </cfRule>
    <cfRule type="expression" dxfId="3550" priority="17658">
      <formula>#REF!="ANTECIPAÇÃO FERIADO"</formula>
    </cfRule>
    <cfRule type="expression" dxfId="3549" priority="17659">
      <formula>#REF!="FERIADO"</formula>
    </cfRule>
    <cfRule type="expression" dxfId="3548" priority="17660">
      <formula>#REF!="RECESSO"</formula>
    </cfRule>
    <cfRule type="expression" dxfId="3547" priority="17661">
      <formula>#REF!="RAP - Reunião de Acompanhamento Pedagógico"</formula>
    </cfRule>
    <cfRule type="expression" dxfId="3546" priority="17662">
      <formula>$A54=7</formula>
    </cfRule>
    <cfRule type="expression" dxfId="3545" priority="17663">
      <formula>$A54=1</formula>
    </cfRule>
    <cfRule type="expression" dxfId="3544" priority="17664">
      <formula>#REF!="RECESSO ESCOLAR"</formula>
    </cfRule>
  </conditionalFormatting>
  <conditionalFormatting sqref="F56:F60">
    <cfRule type="expression" dxfId="3543" priority="1807">
      <formula>#REF!="REMATRÍCULA"</formula>
    </cfRule>
    <cfRule type="expression" dxfId="3542" priority="1808">
      <formula>#REF!="CAPACITAÇÃO"</formula>
    </cfRule>
    <cfRule type="expression" dxfId="3541" priority="1809">
      <formula>#REF!="ANTECIPAÇÃO FERIADO"</formula>
    </cfRule>
    <cfRule type="expression" dxfId="3540" priority="1810">
      <formula>#REF!="FERIADO"</formula>
    </cfRule>
    <cfRule type="expression" dxfId="3539" priority="1811">
      <formula>#REF!="RECESSO"</formula>
    </cfRule>
    <cfRule type="expression" dxfId="3538" priority="1812">
      <formula>#REF!="RAP - Reunião de Acompanhamento Pedagógico"</formula>
    </cfRule>
    <cfRule type="expression" dxfId="3537" priority="1813">
      <formula>$A56=7</formula>
    </cfRule>
    <cfRule type="expression" dxfId="3536" priority="1814">
      <formula>$A56=1</formula>
    </cfRule>
    <cfRule type="expression" dxfId="3535" priority="1815">
      <formula>#REF!="RECESSO ESCOLAR"</formula>
    </cfRule>
    <cfRule type="expression" dxfId="3534" priority="1816">
      <formula>#REF!="Recuperação Semestral"</formula>
    </cfRule>
    <cfRule type="expression" dxfId="3533" priority="1818">
      <formula>#REF!="CAPACITAÇÃO"</formula>
    </cfRule>
    <cfRule type="expression" dxfId="3532" priority="1819">
      <formula>#REF!="Aula Cancelada"</formula>
    </cfRule>
    <cfRule type="expression" dxfId="3531" priority="1820">
      <formula>#REF!="ANTECIPAÇÃO FERIADO"</formula>
    </cfRule>
    <cfRule type="expression" dxfId="3530" priority="1821">
      <formula>#REF!="FERIADO"</formula>
    </cfRule>
    <cfRule type="expression" dxfId="3529" priority="1822">
      <formula>#REF!="RECESSO"</formula>
    </cfRule>
    <cfRule type="expression" dxfId="3528" priority="1823">
      <formula>#REF!="RAP - Reunião de Acompanhamento Pedagógico"</formula>
    </cfRule>
    <cfRule type="expression" dxfId="3527" priority="1824">
      <formula>$A56=7</formula>
    </cfRule>
    <cfRule type="expression" dxfId="3526" priority="1825">
      <formula>$A56=1</formula>
    </cfRule>
    <cfRule type="expression" dxfId="3525" priority="1826">
      <formula>#REF!="RECESSO ESCOLAR"</formula>
    </cfRule>
  </conditionalFormatting>
  <conditionalFormatting sqref="F56:F62">
    <cfRule type="expression" dxfId="3524" priority="1817">
      <formula>#REF!="REMATRÍCULA"</formula>
    </cfRule>
  </conditionalFormatting>
  <conditionalFormatting sqref="F61:F62">
    <cfRule type="expression" dxfId="3523" priority="3054">
      <formula>#REF!="CAPACITAÇÃO"</formula>
    </cfRule>
    <cfRule type="expression" dxfId="3522" priority="3055">
      <formula>#REF!="ANTECIPAÇÃO FERIADO"</formula>
    </cfRule>
    <cfRule type="expression" dxfId="3521" priority="3056">
      <formula>#REF!="FERIADO"</formula>
    </cfRule>
    <cfRule type="expression" dxfId="3520" priority="3057">
      <formula>#REF!="RECESSO"</formula>
    </cfRule>
    <cfRule type="expression" dxfId="3519" priority="3058">
      <formula>#REF!="RAP - Reunião de Acompanhamento Pedagógico"</formula>
    </cfRule>
    <cfRule type="expression" dxfId="3518" priority="3059">
      <formula>$A61=7</formula>
    </cfRule>
    <cfRule type="expression" dxfId="3517" priority="3060">
      <formula>$A61=1</formula>
    </cfRule>
    <cfRule type="expression" dxfId="3516" priority="3061">
      <formula>#REF!="RECESSO ESCOLAR"</formula>
    </cfRule>
    <cfRule type="expression" dxfId="3515" priority="3062">
      <formula>#REF!="Recuperação Semestral"</formula>
    </cfRule>
    <cfRule type="expression" dxfId="3514" priority="3064">
      <formula>#REF!="CAPACITAÇÃO"</formula>
    </cfRule>
    <cfRule type="expression" dxfId="3513" priority="3065">
      <formula>#REF!="Aula Cancelada"</formula>
    </cfRule>
    <cfRule type="expression" dxfId="3512" priority="3066">
      <formula>#REF!="ANTECIPAÇÃO FERIADO"</formula>
    </cfRule>
    <cfRule type="expression" dxfId="3511" priority="3067">
      <formula>#REF!="FERIADO"</formula>
    </cfRule>
    <cfRule type="expression" dxfId="3510" priority="3068">
      <formula>#REF!="RECESSO"</formula>
    </cfRule>
    <cfRule type="expression" dxfId="3509" priority="3069">
      <formula>#REF!="RAP - Reunião de Acompanhamento Pedagógico"</formula>
    </cfRule>
    <cfRule type="expression" dxfId="3508" priority="3070">
      <formula>$A61=7</formula>
    </cfRule>
    <cfRule type="expression" dxfId="3507" priority="3071">
      <formula>$A61=1</formula>
    </cfRule>
    <cfRule type="expression" dxfId="3506" priority="3072">
      <formula>#REF!="RECESSO ESCOLAR"</formula>
    </cfRule>
  </conditionalFormatting>
  <conditionalFormatting sqref="F61:F65">
    <cfRule type="expression" dxfId="3505" priority="3063">
      <formula>#REF!="REMATRÍCULA"</formula>
    </cfRule>
  </conditionalFormatting>
  <conditionalFormatting sqref="F63:F65">
    <cfRule type="expression" dxfId="3504" priority="10687">
      <formula>#REF!="CAPACITAÇÃO"</formula>
    </cfRule>
    <cfRule type="expression" dxfId="3503" priority="10688">
      <formula>#REF!="ANTECIPAÇÃO FERIADO"</formula>
    </cfRule>
    <cfRule type="expression" dxfId="3502" priority="10689">
      <formula>#REF!="FERIADO"</formula>
    </cfRule>
    <cfRule type="expression" dxfId="3501" priority="10690">
      <formula>#REF!="RECESSO"</formula>
    </cfRule>
    <cfRule type="expression" dxfId="3500" priority="10691">
      <formula>#REF!="RAP - Reunião de Acompanhamento Pedagógico"</formula>
    </cfRule>
    <cfRule type="expression" dxfId="3499" priority="10692">
      <formula>$A63=7</formula>
    </cfRule>
    <cfRule type="expression" dxfId="3498" priority="10693">
      <formula>$A63=1</formula>
    </cfRule>
    <cfRule type="expression" dxfId="3497" priority="10694">
      <formula>#REF!="RECESSO ESCOLAR"</formula>
    </cfRule>
    <cfRule type="expression" dxfId="3496" priority="10695">
      <formula>#REF!="Recuperação Semestral"</formula>
    </cfRule>
    <cfRule type="expression" dxfId="3495" priority="10696">
      <formula>#REF!="REMATRÍCULA"</formula>
    </cfRule>
    <cfRule type="expression" dxfId="3494" priority="10697">
      <formula>#REF!="CAPACITAÇÃO"</formula>
    </cfRule>
    <cfRule type="expression" dxfId="3493" priority="10698">
      <formula>#REF!="Aula Cancelada"</formula>
    </cfRule>
    <cfRule type="expression" dxfId="3492" priority="10699">
      <formula>#REF!="ANTECIPAÇÃO FERIADO"</formula>
    </cfRule>
    <cfRule type="expression" dxfId="3491" priority="10700">
      <formula>#REF!="FERIADO"</formula>
    </cfRule>
    <cfRule type="expression" dxfId="3490" priority="10701">
      <formula>#REF!="RECESSO"</formula>
    </cfRule>
    <cfRule type="expression" dxfId="3489" priority="10702">
      <formula>#REF!="RAP - Reunião de Acompanhamento Pedagógico"</formula>
    </cfRule>
    <cfRule type="expression" dxfId="3488" priority="10703">
      <formula>$A63=7</formula>
    </cfRule>
    <cfRule type="expression" dxfId="3487" priority="10704">
      <formula>$A63=1</formula>
    </cfRule>
    <cfRule type="expression" dxfId="3486" priority="10705">
      <formula>#REF!="RECESSO ESCOLAR"</formula>
    </cfRule>
  </conditionalFormatting>
  <conditionalFormatting sqref="F66:F67">
    <cfRule type="expression" dxfId="3485" priority="193">
      <formula>#REF!="REMATRÍCULA"</formula>
    </cfRule>
    <cfRule type="expression" dxfId="3484" priority="200">
      <formula>#REF!="CAPACITAÇÃO"</formula>
    </cfRule>
    <cfRule type="expression" dxfId="3483" priority="201">
      <formula>#REF!="ANTECIPAÇÃO FERIADO"</formula>
    </cfRule>
    <cfRule type="expression" dxfId="3482" priority="202">
      <formula>#REF!="FERIADO"</formula>
    </cfRule>
    <cfRule type="expression" dxfId="3481" priority="203">
      <formula>#REF!="RECESSO"</formula>
    </cfRule>
    <cfRule type="expression" dxfId="3480" priority="204">
      <formula>#REF!="RAP - Reunião de Acompanhamento Pedagógico"</formula>
    </cfRule>
    <cfRule type="expression" dxfId="3479" priority="205">
      <formula>$A66=7</formula>
    </cfRule>
    <cfRule type="expression" dxfId="3478" priority="206">
      <formula>$A66=1</formula>
    </cfRule>
    <cfRule type="expression" dxfId="3477" priority="207">
      <formula>#REF!="RECESSO ESCOLAR"</formula>
    </cfRule>
    <cfRule type="expression" dxfId="3476" priority="208">
      <formula>#REF!="Recuperação Semestral"</formula>
    </cfRule>
    <cfRule type="expression" dxfId="3475" priority="209">
      <formula>#REF!="CAPACITAÇÃO"</formula>
    </cfRule>
    <cfRule type="expression" dxfId="3474" priority="210">
      <formula>#REF!="Aula Cancelada"</formula>
    </cfRule>
    <cfRule type="expression" dxfId="3473" priority="211">
      <formula>#REF!="ANTECIPAÇÃO FERIADO"</formula>
    </cfRule>
    <cfRule type="expression" dxfId="3472" priority="212">
      <formula>#REF!="FERIADO"</formula>
    </cfRule>
    <cfRule type="expression" dxfId="3471" priority="213">
      <formula>#REF!="RECESSO"</formula>
    </cfRule>
    <cfRule type="expression" dxfId="3470" priority="214">
      <formula>#REF!="RAP - Reunião de Acompanhamento Pedagógico"</formula>
    </cfRule>
    <cfRule type="expression" dxfId="3469" priority="215">
      <formula>$A66=7</formula>
    </cfRule>
    <cfRule type="expression" dxfId="3468" priority="216">
      <formula>$A66=1</formula>
    </cfRule>
    <cfRule type="expression" dxfId="3467" priority="217">
      <formula>#REF!="RECESSO ESCOLAR"</formula>
    </cfRule>
  </conditionalFormatting>
  <conditionalFormatting sqref="F66:F73">
    <cfRule type="expression" dxfId="3466" priority="1757">
      <formula>#REF!="REMATRÍCULA"</formula>
    </cfRule>
  </conditionalFormatting>
  <conditionalFormatting sqref="F68:F69">
    <cfRule type="expression" dxfId="3465" priority="17506">
      <formula>#REF!="CAPACITAÇÃO"</formula>
    </cfRule>
    <cfRule type="expression" dxfId="3464" priority="17507">
      <formula>#REF!="ANTECIPAÇÃO FERIADO"</formula>
    </cfRule>
    <cfRule type="expression" dxfId="3463" priority="17508">
      <formula>#REF!="FERIADO"</formula>
    </cfRule>
    <cfRule type="expression" dxfId="3462" priority="17509">
      <formula>#REF!="RECESSO"</formula>
    </cfRule>
    <cfRule type="expression" dxfId="3461" priority="17510">
      <formula>#REF!="RAP - Reunião de Acompanhamento Pedagógico"</formula>
    </cfRule>
    <cfRule type="expression" dxfId="3460" priority="17511">
      <formula>$A68=7</formula>
    </cfRule>
    <cfRule type="expression" dxfId="3459" priority="17512">
      <formula>$A68=1</formula>
    </cfRule>
    <cfRule type="expression" dxfId="3458" priority="17513">
      <formula>#REF!="RECESSO ESCOLAR"</formula>
    </cfRule>
    <cfRule type="expression" dxfId="3457" priority="17514">
      <formula>#REF!="Recuperação Semestral"</formula>
    </cfRule>
    <cfRule type="expression" dxfId="3456" priority="17515">
      <formula>#REF!="REMATRÍCULA"</formula>
    </cfRule>
    <cfRule type="expression" dxfId="3455" priority="17516">
      <formula>#REF!="CAPACITAÇÃO"</formula>
    </cfRule>
    <cfRule type="expression" dxfId="3454" priority="17517">
      <formula>#REF!="Aula Cancelada"</formula>
    </cfRule>
    <cfRule type="expression" dxfId="3453" priority="17518">
      <formula>#REF!="ANTECIPAÇÃO FERIADO"</formula>
    </cfRule>
    <cfRule type="expression" dxfId="3452" priority="17519">
      <formula>#REF!="FERIADO"</formula>
    </cfRule>
    <cfRule type="expression" dxfId="3451" priority="17520">
      <formula>#REF!="RECESSO"</formula>
    </cfRule>
    <cfRule type="expression" dxfId="3450" priority="17521">
      <formula>#REF!="RAP - Reunião de Acompanhamento Pedagógico"</formula>
    </cfRule>
    <cfRule type="expression" dxfId="3449" priority="17522">
      <formula>$A68=7</formula>
    </cfRule>
    <cfRule type="expression" dxfId="3448" priority="17523">
      <formula>$A68=1</formula>
    </cfRule>
    <cfRule type="expression" dxfId="3447" priority="17524">
      <formula>#REF!="RECESSO ESCOLAR"</formula>
    </cfRule>
  </conditionalFormatting>
  <conditionalFormatting sqref="F70:F73">
    <cfRule type="expression" dxfId="3446" priority="1748">
      <formula>#REF!="CAPACITAÇÃO"</formula>
    </cfRule>
    <cfRule type="expression" dxfId="3445" priority="1749">
      <formula>#REF!="ANTECIPAÇÃO FERIADO"</formula>
    </cfRule>
    <cfRule type="expression" dxfId="3444" priority="1750">
      <formula>#REF!="FERIADO"</formula>
    </cfRule>
    <cfRule type="expression" dxfId="3443" priority="1751">
      <formula>#REF!="RECESSO"</formula>
    </cfRule>
    <cfRule type="expression" dxfId="3442" priority="1752">
      <formula>#REF!="RAP - Reunião de Acompanhamento Pedagógico"</formula>
    </cfRule>
    <cfRule type="expression" dxfId="3441" priority="1753">
      <formula>$A70=7</formula>
    </cfRule>
    <cfRule type="expression" dxfId="3440" priority="1754">
      <formula>$A70=1</formula>
    </cfRule>
    <cfRule type="expression" dxfId="3439" priority="1755">
      <formula>#REF!="RECESSO ESCOLAR"</formula>
    </cfRule>
    <cfRule type="expression" dxfId="3438" priority="1756">
      <formula>#REF!="Recuperação Semestral"</formula>
    </cfRule>
    <cfRule type="expression" dxfId="3437" priority="1758">
      <formula>#REF!="CAPACITAÇÃO"</formula>
    </cfRule>
    <cfRule type="expression" dxfId="3436" priority="1759">
      <formula>#REF!="Aula Cancelada"</formula>
    </cfRule>
    <cfRule type="expression" dxfId="3435" priority="1760">
      <formula>#REF!="ANTECIPAÇÃO FERIADO"</formula>
    </cfRule>
    <cfRule type="expression" dxfId="3434" priority="1761">
      <formula>#REF!="FERIADO"</formula>
    </cfRule>
    <cfRule type="expression" dxfId="3433" priority="1762">
      <formula>#REF!="RECESSO"</formula>
    </cfRule>
    <cfRule type="expression" dxfId="3432" priority="1763">
      <formula>#REF!="RAP - Reunião de Acompanhamento Pedagógico"</formula>
    </cfRule>
    <cfRule type="expression" dxfId="3431" priority="1764">
      <formula>$A70=7</formula>
    </cfRule>
    <cfRule type="expression" dxfId="3430" priority="1765">
      <formula>$A70=1</formula>
    </cfRule>
    <cfRule type="expression" dxfId="3429" priority="1766">
      <formula>#REF!="RECESSO ESCOLAR"</formula>
    </cfRule>
  </conditionalFormatting>
  <conditionalFormatting sqref="F70:F76">
    <cfRule type="expression" dxfId="3428" priority="1307">
      <formula>#REF!="REMATRÍCULA"</formula>
    </cfRule>
  </conditionalFormatting>
  <conditionalFormatting sqref="F74">
    <cfRule type="expression" dxfId="3427" priority="1297">
      <formula>#REF!="REMATRÍCULA"</formula>
    </cfRule>
    <cfRule type="expression" dxfId="3426" priority="1298">
      <formula>#REF!="CAPACITAÇÃO"</formula>
    </cfRule>
    <cfRule type="expression" dxfId="3425" priority="1299">
      <formula>#REF!="ANTECIPAÇÃO FERIADO"</formula>
    </cfRule>
    <cfRule type="expression" dxfId="3424" priority="1300">
      <formula>#REF!="FERIADO"</formula>
    </cfRule>
    <cfRule type="expression" dxfId="3423" priority="1301">
      <formula>#REF!="RECESSO"</formula>
    </cfRule>
    <cfRule type="expression" dxfId="3422" priority="1302">
      <formula>#REF!="RAP - Reunião de Acompanhamento Pedagógico"</formula>
    </cfRule>
    <cfRule type="expression" dxfId="3421" priority="1303">
      <formula>$A74=7</formula>
    </cfRule>
    <cfRule type="expression" dxfId="3420" priority="1304">
      <formula>$A74=1</formula>
    </cfRule>
    <cfRule type="expression" dxfId="3419" priority="1305">
      <formula>#REF!="RECESSO ESCOLAR"</formula>
    </cfRule>
    <cfRule type="expression" dxfId="3418" priority="1306">
      <formula>#REF!="Recuperação Semestral"</formula>
    </cfRule>
    <cfRule type="expression" dxfId="3417" priority="1308">
      <formula>#REF!="CAPACITAÇÃO"</formula>
    </cfRule>
    <cfRule type="expression" dxfId="3416" priority="1309">
      <formula>#REF!="Aula Cancelada"</formula>
    </cfRule>
    <cfRule type="expression" dxfId="3415" priority="1310">
      <formula>#REF!="ANTECIPAÇÃO FERIADO"</formula>
    </cfRule>
    <cfRule type="expression" dxfId="3414" priority="1311">
      <formula>#REF!="FERIADO"</formula>
    </cfRule>
    <cfRule type="expression" dxfId="3413" priority="1312">
      <formula>#REF!="RECESSO"</formula>
    </cfRule>
    <cfRule type="expression" dxfId="3412" priority="1313">
      <formula>#REF!="RAP - Reunião de Acompanhamento Pedagógico"</formula>
    </cfRule>
    <cfRule type="expression" dxfId="3411" priority="1314">
      <formula>$A74=7</formula>
    </cfRule>
    <cfRule type="expression" dxfId="3410" priority="1315">
      <formula>$A74=1</formula>
    </cfRule>
    <cfRule type="expression" dxfId="3409" priority="1316">
      <formula>#REF!="RECESSO ESCOLAR"</formula>
    </cfRule>
  </conditionalFormatting>
  <conditionalFormatting sqref="F75:F76">
    <cfRule type="expression" dxfId="3408" priority="17426">
      <formula>#REF!="CAPACITAÇÃO"</formula>
    </cfRule>
    <cfRule type="expression" dxfId="3407" priority="17427">
      <formula>#REF!="ANTECIPAÇÃO FERIADO"</formula>
    </cfRule>
    <cfRule type="expression" dxfId="3406" priority="17428">
      <formula>#REF!="FERIADO"</formula>
    </cfRule>
    <cfRule type="expression" dxfId="3405" priority="17429">
      <formula>#REF!="RECESSO"</formula>
    </cfRule>
    <cfRule type="expression" dxfId="3404" priority="17430">
      <formula>#REF!="RAP - Reunião de Acompanhamento Pedagógico"</formula>
    </cfRule>
    <cfRule type="expression" dxfId="3403" priority="17431">
      <formula>$A75=7</formula>
    </cfRule>
    <cfRule type="expression" dxfId="3402" priority="17432">
      <formula>$A75=1</formula>
    </cfRule>
    <cfRule type="expression" dxfId="3401" priority="17433">
      <formula>#REF!="RECESSO ESCOLAR"</formula>
    </cfRule>
    <cfRule type="expression" dxfId="3400" priority="17434">
      <formula>#REF!="Recuperação Semestral"</formula>
    </cfRule>
    <cfRule type="expression" dxfId="3399" priority="17435">
      <formula>#REF!="REMATRÍCULA"</formula>
    </cfRule>
    <cfRule type="expression" dxfId="3398" priority="17436">
      <formula>#REF!="CAPACITAÇÃO"</formula>
    </cfRule>
    <cfRule type="expression" dxfId="3397" priority="17437">
      <formula>#REF!="Aula Cancelada"</formula>
    </cfRule>
    <cfRule type="expression" dxfId="3396" priority="17438">
      <formula>#REF!="ANTECIPAÇÃO FERIADO"</formula>
    </cfRule>
    <cfRule type="expression" dxfId="3395" priority="17439">
      <formula>#REF!="FERIADO"</formula>
    </cfRule>
    <cfRule type="expression" dxfId="3394" priority="17440">
      <formula>#REF!="RECESSO"</formula>
    </cfRule>
    <cfRule type="expression" dxfId="3393" priority="17441">
      <formula>#REF!="RAP - Reunião de Acompanhamento Pedagógico"</formula>
    </cfRule>
    <cfRule type="expression" dxfId="3392" priority="17442">
      <formula>$A75=7</formula>
    </cfRule>
    <cfRule type="expression" dxfId="3391" priority="17443">
      <formula>$A75=1</formula>
    </cfRule>
    <cfRule type="expression" dxfId="3390" priority="17444">
      <formula>#REF!="RECESSO ESCOLAR"</formula>
    </cfRule>
  </conditionalFormatting>
  <conditionalFormatting sqref="F77:F81">
    <cfRule type="expression" dxfId="3389" priority="940">
      <formula>#REF!="REMATRÍCULA"</formula>
    </cfRule>
    <cfRule type="expression" dxfId="3388" priority="941">
      <formula>#REF!="CAPACITAÇÃO"</formula>
    </cfRule>
    <cfRule type="expression" dxfId="3387" priority="942">
      <formula>#REF!="ANTECIPAÇÃO FERIADO"</formula>
    </cfRule>
    <cfRule type="expression" dxfId="3386" priority="943">
      <formula>#REF!="FERIADO"</formula>
    </cfRule>
    <cfRule type="expression" dxfId="3385" priority="944">
      <formula>#REF!="RECESSO"</formula>
    </cfRule>
    <cfRule type="expression" dxfId="3384" priority="945">
      <formula>#REF!="RAP - Reunião de Acompanhamento Pedagógico"</formula>
    </cfRule>
    <cfRule type="expression" dxfId="3383" priority="946">
      <formula>$A77=7</formula>
    </cfRule>
    <cfRule type="expression" dxfId="3382" priority="947">
      <formula>$A77=1</formula>
    </cfRule>
    <cfRule type="expression" dxfId="3381" priority="948">
      <formula>#REF!="RECESSO ESCOLAR"</formula>
    </cfRule>
    <cfRule type="expression" dxfId="3380" priority="949">
      <formula>#REF!="Recuperação Semestral"</formula>
    </cfRule>
    <cfRule type="expression" dxfId="3379" priority="951">
      <formula>#REF!="CAPACITAÇÃO"</formula>
    </cfRule>
    <cfRule type="expression" dxfId="3378" priority="952">
      <formula>#REF!="Aula Cancelada"</formula>
    </cfRule>
    <cfRule type="expression" dxfId="3377" priority="953">
      <formula>#REF!="ANTECIPAÇÃO FERIADO"</formula>
    </cfRule>
    <cfRule type="expression" dxfId="3376" priority="954">
      <formula>#REF!="FERIADO"</formula>
    </cfRule>
    <cfRule type="expression" dxfId="3375" priority="955">
      <formula>#REF!="RECESSO"</formula>
    </cfRule>
    <cfRule type="expression" dxfId="3374" priority="956">
      <formula>#REF!="RAP - Reunião de Acompanhamento Pedagógico"</formula>
    </cfRule>
    <cfRule type="expression" dxfId="3373" priority="957">
      <formula>$A77=7</formula>
    </cfRule>
    <cfRule type="expression" dxfId="3372" priority="958">
      <formula>$A77=1</formula>
    </cfRule>
    <cfRule type="expression" dxfId="3371" priority="959">
      <formula>#REF!="RECESSO ESCOLAR"</formula>
    </cfRule>
  </conditionalFormatting>
  <conditionalFormatting sqref="F77:F83">
    <cfRule type="expression" dxfId="3370" priority="950">
      <formula>#REF!="REMATRÍCULA"</formula>
    </cfRule>
  </conditionalFormatting>
  <conditionalFormatting sqref="F82:F83">
    <cfRule type="expression" dxfId="3369" priority="17346">
      <formula>#REF!="CAPACITAÇÃO"</formula>
    </cfRule>
    <cfRule type="expression" dxfId="3368" priority="17347">
      <formula>#REF!="ANTECIPAÇÃO FERIADO"</formula>
    </cfRule>
    <cfRule type="expression" dxfId="3367" priority="17348">
      <formula>#REF!="FERIADO"</formula>
    </cfRule>
    <cfRule type="expression" dxfId="3366" priority="17349">
      <formula>#REF!="RECESSO"</formula>
    </cfRule>
    <cfRule type="expression" dxfId="3365" priority="17350">
      <formula>#REF!="RAP - Reunião de Acompanhamento Pedagógico"</formula>
    </cfRule>
    <cfRule type="expression" dxfId="3364" priority="17351">
      <formula>$A82=7</formula>
    </cfRule>
    <cfRule type="expression" dxfId="3363" priority="17352">
      <formula>$A82=1</formula>
    </cfRule>
    <cfRule type="expression" dxfId="3362" priority="17353">
      <formula>#REF!="RECESSO ESCOLAR"</formula>
    </cfRule>
    <cfRule type="expression" dxfId="3361" priority="17354">
      <formula>#REF!="Recuperação Semestral"</formula>
    </cfRule>
    <cfRule type="expression" dxfId="3360" priority="17355">
      <formula>#REF!="REMATRÍCULA"</formula>
    </cfRule>
    <cfRule type="expression" dxfId="3359" priority="17356">
      <formula>#REF!="CAPACITAÇÃO"</formula>
    </cfRule>
    <cfRule type="expression" dxfId="3358" priority="17357">
      <formula>#REF!="Aula Cancelada"</formula>
    </cfRule>
    <cfRule type="expression" dxfId="3357" priority="17358">
      <formula>#REF!="ANTECIPAÇÃO FERIADO"</formula>
    </cfRule>
    <cfRule type="expression" dxfId="3356" priority="17359">
      <formula>#REF!="FERIADO"</formula>
    </cfRule>
    <cfRule type="expression" dxfId="3355" priority="17360">
      <formula>#REF!="RECESSO"</formula>
    </cfRule>
    <cfRule type="expression" dxfId="3354" priority="17361">
      <formula>#REF!="RAP - Reunião de Acompanhamento Pedagógico"</formula>
    </cfRule>
    <cfRule type="expression" dxfId="3353" priority="17362">
      <formula>$A82=7</formula>
    </cfRule>
    <cfRule type="expression" dxfId="3352" priority="17363">
      <formula>$A82=1</formula>
    </cfRule>
    <cfRule type="expression" dxfId="3351" priority="17364">
      <formula>#REF!="RECESSO ESCOLAR"</formula>
    </cfRule>
  </conditionalFormatting>
  <conditionalFormatting sqref="F84:F88">
    <cfRule type="expression" dxfId="3350" priority="847">
      <formula>#REF!="REMATRÍCULA"</formula>
    </cfRule>
    <cfRule type="expression" dxfId="3349" priority="848">
      <formula>#REF!="CAPACITAÇÃO"</formula>
    </cfRule>
    <cfRule type="expression" dxfId="3348" priority="849">
      <formula>#REF!="ANTECIPAÇÃO FERIADO"</formula>
    </cfRule>
    <cfRule type="expression" dxfId="3347" priority="850">
      <formula>#REF!="FERIADO"</formula>
    </cfRule>
    <cfRule type="expression" dxfId="3346" priority="851">
      <formula>#REF!="RECESSO"</formula>
    </cfRule>
    <cfRule type="expression" dxfId="3345" priority="852">
      <formula>#REF!="RAP - Reunião de Acompanhamento Pedagógico"</formula>
    </cfRule>
    <cfRule type="expression" dxfId="3344" priority="853">
      <formula>$A84=7</formula>
    </cfRule>
    <cfRule type="expression" dxfId="3343" priority="854">
      <formula>$A84=1</formula>
    </cfRule>
    <cfRule type="expression" dxfId="3342" priority="855">
      <formula>#REF!="RECESSO ESCOLAR"</formula>
    </cfRule>
    <cfRule type="expression" dxfId="3341" priority="856">
      <formula>#REF!="Recuperação Semestral"</formula>
    </cfRule>
    <cfRule type="expression" dxfId="3340" priority="857">
      <formula>#REF!="REMATRÍCULA"</formula>
    </cfRule>
    <cfRule type="expression" dxfId="3339" priority="858">
      <formula>#REF!="CAPACITAÇÃO"</formula>
    </cfRule>
    <cfRule type="expression" dxfId="3338" priority="859">
      <formula>#REF!="Aula Cancelada"</formula>
    </cfRule>
    <cfRule type="expression" dxfId="3337" priority="860">
      <formula>#REF!="ANTECIPAÇÃO FERIADO"</formula>
    </cfRule>
    <cfRule type="expression" dxfId="3336" priority="861">
      <formula>#REF!="FERIADO"</formula>
    </cfRule>
    <cfRule type="expression" dxfId="3335" priority="862">
      <formula>#REF!="RECESSO"</formula>
    </cfRule>
    <cfRule type="expression" dxfId="3334" priority="863">
      <formula>#REF!="RAP - Reunião de Acompanhamento Pedagógico"</formula>
    </cfRule>
    <cfRule type="expression" dxfId="3333" priority="864">
      <formula>$A84=7</formula>
    </cfRule>
    <cfRule type="expression" dxfId="3332" priority="865">
      <formula>$A84=1</formula>
    </cfRule>
    <cfRule type="expression" dxfId="3331" priority="866">
      <formula>#REF!="RECESSO ESCOLAR"</formula>
    </cfRule>
  </conditionalFormatting>
  <conditionalFormatting sqref="F92:F95">
    <cfRule type="expression" dxfId="3330" priority="661">
      <formula>#REF!="REMATRÍCULA"</formula>
    </cfRule>
    <cfRule type="expression" dxfId="3329" priority="662">
      <formula>#REF!="CAPACITAÇÃO"</formula>
    </cfRule>
    <cfRule type="expression" dxfId="3328" priority="663">
      <formula>#REF!="ANTECIPAÇÃO FERIADO"</formula>
    </cfRule>
    <cfRule type="expression" dxfId="3327" priority="664">
      <formula>#REF!="FERIADO"</formula>
    </cfRule>
    <cfRule type="expression" dxfId="3326" priority="665">
      <formula>#REF!="RECESSO"</formula>
    </cfRule>
    <cfRule type="expression" dxfId="3325" priority="666">
      <formula>#REF!="RAP - Reunião de Acompanhamento Pedagógico"</formula>
    </cfRule>
    <cfRule type="expression" dxfId="3324" priority="667">
      <formula>$A92=7</formula>
    </cfRule>
    <cfRule type="expression" dxfId="3323" priority="668">
      <formula>$A92=1</formula>
    </cfRule>
    <cfRule type="expression" dxfId="3322" priority="669">
      <formula>#REF!="RECESSO ESCOLAR"</formula>
    </cfRule>
    <cfRule type="expression" dxfId="3321" priority="670">
      <formula>#REF!="Recuperação Semestral"</formula>
    </cfRule>
    <cfRule type="expression" dxfId="3320" priority="671">
      <formula>#REF!="REMATRÍCULA"</formula>
    </cfRule>
    <cfRule type="expression" dxfId="3319" priority="672">
      <formula>#REF!="CAPACITAÇÃO"</formula>
    </cfRule>
    <cfRule type="expression" dxfId="3318" priority="673">
      <formula>#REF!="Aula Cancelada"</formula>
    </cfRule>
    <cfRule type="expression" dxfId="3317" priority="674">
      <formula>#REF!="ANTECIPAÇÃO FERIADO"</formula>
    </cfRule>
    <cfRule type="expression" dxfId="3316" priority="675">
      <formula>#REF!="FERIADO"</formula>
    </cfRule>
    <cfRule type="expression" dxfId="3315" priority="676">
      <formula>#REF!="RECESSO"</formula>
    </cfRule>
    <cfRule type="expression" dxfId="3314" priority="677">
      <formula>#REF!="RAP - Reunião de Acompanhamento Pedagógico"</formula>
    </cfRule>
    <cfRule type="expression" dxfId="3313" priority="678">
      <formula>$A92=7</formula>
    </cfRule>
    <cfRule type="expression" dxfId="3312" priority="679">
      <formula>$A92=1</formula>
    </cfRule>
    <cfRule type="expression" dxfId="3311" priority="680">
      <formula>#REF!="RECESSO ESCOLAR"</formula>
    </cfRule>
  </conditionalFormatting>
  <conditionalFormatting sqref="F96:F97">
    <cfRule type="expression" dxfId="3310" priority="14086">
      <formula>#REF!="CAPACITAÇÃO"</formula>
    </cfRule>
    <cfRule type="expression" dxfId="3309" priority="14087">
      <formula>#REF!="ANTECIPAÇÃO FERIADO"</formula>
    </cfRule>
    <cfRule type="expression" dxfId="3308" priority="14088">
      <formula>#REF!="FERIADO"</formula>
    </cfRule>
    <cfRule type="expression" dxfId="3307" priority="14089">
      <formula>#REF!="RECESSO"</formula>
    </cfRule>
    <cfRule type="expression" dxfId="3306" priority="14090">
      <formula>#REF!="RAP - Reunião de Acompanhamento Pedagógico"</formula>
    </cfRule>
    <cfRule type="expression" dxfId="3305" priority="14091">
      <formula>$A96=7</formula>
    </cfRule>
    <cfRule type="expression" dxfId="3304" priority="14092">
      <formula>$A96=1</formula>
    </cfRule>
    <cfRule type="expression" dxfId="3303" priority="14093">
      <formula>#REF!="RECESSO ESCOLAR"</formula>
    </cfRule>
    <cfRule type="expression" dxfId="3302" priority="14094">
      <formula>#REF!="Recuperação Semestral"</formula>
    </cfRule>
    <cfRule type="expression" dxfId="3301" priority="14096">
      <formula>#REF!="CAPACITAÇÃO"</formula>
    </cfRule>
    <cfRule type="expression" dxfId="3300" priority="14097">
      <formula>#REF!="Aula Cancelada"</formula>
    </cfRule>
    <cfRule type="expression" dxfId="3299" priority="14098">
      <formula>#REF!="ANTECIPAÇÃO FERIADO"</formula>
    </cfRule>
    <cfRule type="expression" dxfId="3298" priority="14099">
      <formula>#REF!="FERIADO"</formula>
    </cfRule>
    <cfRule type="expression" dxfId="3297" priority="14100">
      <formula>#REF!="RECESSO"</formula>
    </cfRule>
    <cfRule type="expression" dxfId="3296" priority="14101">
      <formula>#REF!="RAP - Reunião de Acompanhamento Pedagógico"</formula>
    </cfRule>
    <cfRule type="expression" dxfId="3295" priority="14102">
      <formula>$A96=7</formula>
    </cfRule>
    <cfRule type="expression" dxfId="3294" priority="14103">
      <formula>$A96=1</formula>
    </cfRule>
    <cfRule type="expression" dxfId="3293" priority="14104">
      <formula>#REF!="RECESSO ESCOLAR"</formula>
    </cfRule>
  </conditionalFormatting>
  <conditionalFormatting sqref="F96:F99">
    <cfRule type="expression" dxfId="3292" priority="7226">
      <formula>#REF!="REMATRÍCULA"</formula>
    </cfRule>
    <cfRule type="expression" dxfId="3291" priority="14095">
      <formula>#REF!="REMATRÍCULA"</formula>
    </cfRule>
  </conditionalFormatting>
  <conditionalFormatting sqref="F98:F99">
    <cfRule type="expression" dxfId="3290" priority="23966">
      <formula>#REF!="CAPACITAÇÃO"</formula>
    </cfRule>
    <cfRule type="expression" dxfId="3289" priority="23967">
      <formula>#REF!="ANTECIPAÇÃO FERIADO"</formula>
    </cfRule>
    <cfRule type="expression" dxfId="3288" priority="23968">
      <formula>#REF!="FERIADO"</formula>
    </cfRule>
    <cfRule type="expression" dxfId="3287" priority="23969">
      <formula>#REF!="RECESSO"</formula>
    </cfRule>
    <cfRule type="expression" dxfId="3286" priority="23970">
      <formula>#REF!="RAP - Reunião de Acompanhamento Pedagógico"</formula>
    </cfRule>
    <cfRule type="expression" dxfId="3285" priority="23971">
      <formula>$A105=7</formula>
    </cfRule>
    <cfRule type="expression" dxfId="3284" priority="23972">
      <formula>$A105=1</formula>
    </cfRule>
    <cfRule type="expression" dxfId="3283" priority="23973">
      <formula>#REF!="RECESSO ESCOLAR"</formula>
    </cfRule>
    <cfRule type="expression" dxfId="3282" priority="23974">
      <formula>#REF!="Recuperação Semestral"</formula>
    </cfRule>
    <cfRule type="expression" dxfId="3281" priority="23975">
      <formula>#REF!="CAPACITAÇÃO"</formula>
    </cfRule>
    <cfRule type="expression" dxfId="3280" priority="23976">
      <formula>#REF!="Aula Cancelada"</formula>
    </cfRule>
    <cfRule type="expression" dxfId="3279" priority="23977">
      <formula>#REF!="ANTECIPAÇÃO FERIADO"</formula>
    </cfRule>
    <cfRule type="expression" dxfId="3278" priority="23978">
      <formula>#REF!="FERIADO"</formula>
    </cfRule>
    <cfRule type="expression" dxfId="3277" priority="23979">
      <formula>#REF!="RECESSO"</formula>
    </cfRule>
    <cfRule type="expression" dxfId="3276" priority="23980">
      <formula>#REF!="RAP - Reunião de Acompanhamento Pedagógico"</formula>
    </cfRule>
    <cfRule type="expression" dxfId="3275" priority="23981">
      <formula>$A105=7</formula>
    </cfRule>
    <cfRule type="expression" dxfId="3274" priority="23982">
      <formula>$A105=1</formula>
    </cfRule>
    <cfRule type="expression" dxfId="3273" priority="23983">
      <formula>#REF!="RECESSO ESCOLAR"</formula>
    </cfRule>
  </conditionalFormatting>
  <conditionalFormatting sqref="F98:F102">
    <cfRule type="expression" dxfId="3272" priority="754">
      <formula>#REF!="REMATRÍCULA"</formula>
    </cfRule>
    <cfRule type="expression" dxfId="3271" priority="755">
      <formula>#REF!="CAPACITAÇÃO"</formula>
    </cfRule>
    <cfRule type="expression" dxfId="3270" priority="756">
      <formula>#REF!="ANTECIPAÇÃO FERIADO"</formula>
    </cfRule>
    <cfRule type="expression" dxfId="3269" priority="757">
      <formula>#REF!="FERIADO"</formula>
    </cfRule>
    <cfRule type="expression" dxfId="3268" priority="758">
      <formula>#REF!="RECESSO"</formula>
    </cfRule>
    <cfRule type="expression" dxfId="3267" priority="759">
      <formula>#REF!="RAP - Reunião de Acompanhamento Pedagógico"</formula>
    </cfRule>
    <cfRule type="expression" dxfId="3266" priority="760">
      <formula>$A98=7</formula>
    </cfRule>
    <cfRule type="expression" dxfId="3265" priority="761">
      <formula>$A98=1</formula>
    </cfRule>
    <cfRule type="expression" dxfId="3264" priority="762">
      <formula>#REF!="RECESSO ESCOLAR"</formula>
    </cfRule>
    <cfRule type="expression" dxfId="3263" priority="763">
      <formula>#REF!="Recuperação Semestral"</formula>
    </cfRule>
    <cfRule type="expression" dxfId="3262" priority="765">
      <formula>#REF!="CAPACITAÇÃO"</formula>
    </cfRule>
    <cfRule type="expression" dxfId="3261" priority="766">
      <formula>#REF!="Aula Cancelada"</formula>
    </cfRule>
    <cfRule type="expression" dxfId="3260" priority="767">
      <formula>#REF!="ANTECIPAÇÃO FERIADO"</formula>
    </cfRule>
    <cfRule type="expression" dxfId="3259" priority="768">
      <formula>#REF!="FERIADO"</formula>
    </cfRule>
    <cfRule type="expression" dxfId="3258" priority="769">
      <formula>#REF!="RECESSO"</formula>
    </cfRule>
    <cfRule type="expression" dxfId="3257" priority="770">
      <formula>#REF!="RAP - Reunião de Acompanhamento Pedagógico"</formula>
    </cfRule>
    <cfRule type="expression" dxfId="3256" priority="771">
      <formula>$A98=7</formula>
    </cfRule>
    <cfRule type="expression" dxfId="3255" priority="772">
      <formula>$A98=1</formula>
    </cfRule>
    <cfRule type="expression" dxfId="3254" priority="773">
      <formula>#REF!="RECESSO ESCOLAR"</formula>
    </cfRule>
  </conditionalFormatting>
  <conditionalFormatting sqref="F98:F104">
    <cfRule type="expression" dxfId="3253" priority="764">
      <formula>#REF!="REMATRÍCULA"</formula>
    </cfRule>
  </conditionalFormatting>
  <conditionalFormatting sqref="F103:F104">
    <cfRule type="expression" dxfId="3252" priority="12457">
      <formula>#REF!="CAPACITAÇÃO"</formula>
    </cfRule>
    <cfRule type="expression" dxfId="3251" priority="12458">
      <formula>#REF!="ANTECIPAÇÃO FERIADO"</formula>
    </cfRule>
    <cfRule type="expression" dxfId="3250" priority="12459">
      <formula>#REF!="FERIADO"</formula>
    </cfRule>
    <cfRule type="expression" dxfId="3249" priority="12460">
      <formula>#REF!="RECESSO"</formula>
    </cfRule>
    <cfRule type="expression" dxfId="3248" priority="12461">
      <formula>#REF!="RAP - Reunião de Acompanhamento Pedagógico"</formula>
    </cfRule>
    <cfRule type="expression" dxfId="3247" priority="12462">
      <formula>$A103=7</formula>
    </cfRule>
    <cfRule type="expression" dxfId="3246" priority="12463">
      <formula>$A103=1</formula>
    </cfRule>
    <cfRule type="expression" dxfId="3245" priority="12464">
      <formula>#REF!="RECESSO ESCOLAR"</formula>
    </cfRule>
    <cfRule type="expression" dxfId="3244" priority="12465">
      <formula>#REF!="Recuperação Semestral"</formula>
    </cfRule>
    <cfRule type="expression" dxfId="3243" priority="12466">
      <formula>#REF!="REMATRÍCULA"</formula>
    </cfRule>
    <cfRule type="expression" dxfId="3242" priority="12467">
      <formula>#REF!="CAPACITAÇÃO"</formula>
    </cfRule>
    <cfRule type="expression" dxfId="3241" priority="12468">
      <formula>#REF!="Aula Cancelada"</formula>
    </cfRule>
    <cfRule type="expression" dxfId="3240" priority="12469">
      <formula>#REF!="ANTECIPAÇÃO FERIADO"</formula>
    </cfRule>
    <cfRule type="expression" dxfId="3239" priority="12470">
      <formula>#REF!="FERIADO"</formula>
    </cfRule>
    <cfRule type="expression" dxfId="3238" priority="12471">
      <formula>#REF!="RECESSO"</formula>
    </cfRule>
    <cfRule type="expression" dxfId="3237" priority="12472">
      <formula>#REF!="RAP - Reunião de Acompanhamento Pedagógico"</formula>
    </cfRule>
    <cfRule type="expression" dxfId="3236" priority="12473">
      <formula>$A103=7</formula>
    </cfRule>
    <cfRule type="expression" dxfId="3235" priority="12474">
      <formula>$A103=1</formula>
    </cfRule>
    <cfRule type="expression" dxfId="3234" priority="12475">
      <formula>#REF!="RECESSO ESCOLAR"</formula>
    </cfRule>
  </conditionalFormatting>
  <conditionalFormatting sqref="F106">
    <cfRule type="expression" dxfId="3233" priority="21">
      <formula>#REF!="REMATRÍCULA"</formula>
    </cfRule>
    <cfRule type="expression" dxfId="3232" priority="22">
      <formula>#REF!="CAPACITAÇÃO"</formula>
    </cfRule>
    <cfRule type="expression" dxfId="3231" priority="23">
      <formula>#REF!="ANTECIPAÇÃO FERIADO"</formula>
    </cfRule>
    <cfRule type="expression" dxfId="3230" priority="24">
      <formula>#REF!="FERIADO"</formula>
    </cfRule>
    <cfRule type="expression" dxfId="3229" priority="25">
      <formula>#REF!="RECESSO"</formula>
    </cfRule>
    <cfRule type="expression" dxfId="3228" priority="26">
      <formula>#REF!="RAP - Reunião de Acompanhamento Pedagógico"</formula>
    </cfRule>
    <cfRule type="expression" dxfId="3227" priority="39">
      <formula>$A106=7</formula>
    </cfRule>
    <cfRule type="expression" dxfId="3226" priority="40">
      <formula>$A106=1</formula>
    </cfRule>
    <cfRule type="expression" dxfId="3225" priority="41">
      <formula>#REF!="RECESSO ESCOLAR"</formula>
    </cfRule>
    <cfRule type="expression" dxfId="3224" priority="42">
      <formula>#REF!="Recuperação Semestral"</formula>
    </cfRule>
    <cfRule type="expression" dxfId="3223" priority="44">
      <formula>#REF!="CAPACITAÇÃO"</formula>
    </cfRule>
    <cfRule type="expression" dxfId="3222" priority="45">
      <formula>#REF!="Aula Cancelada"</formula>
    </cfRule>
    <cfRule type="expression" dxfId="3221" priority="46">
      <formula>#REF!="ANTECIPAÇÃO FERIADO"</formula>
    </cfRule>
    <cfRule type="expression" dxfId="3220" priority="47">
      <formula>#REF!="FERIADO"</formula>
    </cfRule>
    <cfRule type="expression" dxfId="3219" priority="48">
      <formula>#REF!="RECESSO"</formula>
    </cfRule>
    <cfRule type="expression" dxfId="3218" priority="49">
      <formula>#REF!="RAP - Reunião de Acompanhamento Pedagógico"</formula>
    </cfRule>
    <cfRule type="expression" dxfId="3217" priority="50">
      <formula>$A106=7</formula>
    </cfRule>
    <cfRule type="expression" dxfId="3216" priority="51">
      <formula>$A106=1</formula>
    </cfRule>
    <cfRule type="expression" dxfId="3215" priority="52">
      <formula>#REF!="RECESSO ESCOLAR"</formula>
    </cfRule>
  </conditionalFormatting>
  <conditionalFormatting sqref="F106:F108">
    <cfRule type="expression" dxfId="3214" priority="43">
      <formula>#REF!="REMATRÍCULA"</formula>
    </cfRule>
  </conditionalFormatting>
  <conditionalFormatting sqref="F110:F111">
    <cfRule type="expression" dxfId="3213" priority="12436">
      <formula>#REF!="REMATRÍCULA"</formula>
    </cfRule>
    <cfRule type="expression" dxfId="3212" priority="12437">
      <formula>#REF!="CAPACITAÇÃO"</formula>
    </cfRule>
    <cfRule type="expression" dxfId="3211" priority="12438">
      <formula>#REF!="ANTECIPAÇÃO FERIADO"</formula>
    </cfRule>
    <cfRule type="expression" dxfId="3210" priority="12439">
      <formula>#REF!="FERIADO"</formula>
    </cfRule>
    <cfRule type="expression" dxfId="3209" priority="12440">
      <formula>#REF!="RECESSO"</formula>
    </cfRule>
    <cfRule type="expression" dxfId="3208" priority="12441">
      <formula>#REF!="RAP - Reunião de Acompanhamento Pedagógico"</formula>
    </cfRule>
    <cfRule type="expression" dxfId="3207" priority="12442">
      <formula>$A110=7</formula>
    </cfRule>
    <cfRule type="expression" dxfId="3206" priority="12443">
      <formula>$A110=1</formula>
    </cfRule>
    <cfRule type="expression" dxfId="3205" priority="12444">
      <formula>#REF!="RECESSO ESCOLAR"</formula>
    </cfRule>
    <cfRule type="expression" dxfId="3204" priority="12445">
      <formula>#REF!="Recuperação Semestral"</formula>
    </cfRule>
    <cfRule type="expression" dxfId="3203" priority="12446">
      <formula>#REF!="REMATRÍCULA"</formula>
    </cfRule>
    <cfRule type="expression" dxfId="3202" priority="12447">
      <formula>#REF!="CAPACITAÇÃO"</formula>
    </cfRule>
    <cfRule type="expression" dxfId="3201" priority="12448">
      <formula>#REF!="Aula Cancelada"</formula>
    </cfRule>
    <cfRule type="expression" dxfId="3200" priority="12449">
      <formula>#REF!="ANTECIPAÇÃO FERIADO"</formula>
    </cfRule>
    <cfRule type="expression" dxfId="3199" priority="12450">
      <formula>#REF!="FERIADO"</formula>
    </cfRule>
    <cfRule type="expression" dxfId="3198" priority="12451">
      <formula>#REF!="RECESSO"</formula>
    </cfRule>
    <cfRule type="expression" dxfId="3197" priority="12452">
      <formula>#REF!="RAP - Reunião de Acompanhamento Pedagógico"</formula>
    </cfRule>
    <cfRule type="expression" dxfId="3196" priority="12453">
      <formula>$A110=7</formula>
    </cfRule>
    <cfRule type="expression" dxfId="3195" priority="12454">
      <formula>$A110=1</formula>
    </cfRule>
    <cfRule type="expression" dxfId="3194" priority="12455">
      <formula>#REF!="RECESSO ESCOLAR"</formula>
    </cfRule>
  </conditionalFormatting>
  <conditionalFormatting sqref="F116:F117">
    <cfRule type="expression" dxfId="3193" priority="13831">
      <formula>$A116=7</formula>
    </cfRule>
    <cfRule type="expression" dxfId="3192" priority="13832">
      <formula>$A116=1</formula>
    </cfRule>
    <cfRule type="expression" dxfId="3191" priority="13833">
      <formula>#REF!="RECESSO ESCOLAR"</formula>
    </cfRule>
    <cfRule type="expression" dxfId="3190" priority="13834">
      <formula>#REF!="Recuperação Semestral"</formula>
    </cfRule>
    <cfRule type="expression" dxfId="3189" priority="13835">
      <formula>#REF!="REMATRÍCULA"</formula>
    </cfRule>
    <cfRule type="expression" dxfId="3188" priority="13836">
      <formula>#REF!="CAPACITAÇÃO"</formula>
    </cfRule>
    <cfRule type="expression" dxfId="3187" priority="13837">
      <formula>#REF!="Aula Cancelada"</formula>
    </cfRule>
    <cfRule type="expression" dxfId="3186" priority="13838">
      <formula>#REF!="ANTECIPAÇÃO FERIADO"</formula>
    </cfRule>
    <cfRule type="expression" dxfId="3185" priority="13839">
      <formula>#REF!="FERIADO"</formula>
    </cfRule>
    <cfRule type="expression" dxfId="3184" priority="13840">
      <formula>#REF!="RECESSO"</formula>
    </cfRule>
    <cfRule type="expression" dxfId="3183" priority="13841">
      <formula>#REF!="RAP - Reunião de Acompanhamento Pedagógico"</formula>
    </cfRule>
    <cfRule type="expression" dxfId="3182" priority="13842">
      <formula>$A116=7</formula>
    </cfRule>
    <cfRule type="expression" dxfId="3181" priority="13843">
      <formula>$A116=1</formula>
    </cfRule>
    <cfRule type="expression" dxfId="3180" priority="13844">
      <formula>#REF!="RECESSO ESCOLAR"</formula>
    </cfRule>
  </conditionalFormatting>
  <conditionalFormatting sqref="F116:F118">
    <cfRule type="expression" dxfId="3179" priority="13755">
      <formula>#REF!="REMATRÍCULA"</formula>
    </cfRule>
    <cfRule type="expression" dxfId="3178" priority="13756">
      <formula>#REF!="CAPACITAÇÃO"</formula>
    </cfRule>
    <cfRule type="expression" dxfId="3177" priority="13758">
      <formula>#REF!="ANTECIPAÇÃO FERIADO"</formula>
    </cfRule>
    <cfRule type="expression" dxfId="3176" priority="13759">
      <formula>#REF!="FERIADO"</formula>
    </cfRule>
    <cfRule type="expression" dxfId="3175" priority="13760">
      <formula>#REF!="RECESSO"</formula>
    </cfRule>
    <cfRule type="expression" dxfId="3174" priority="13761">
      <formula>#REF!="RAP - Reunião de Acompanhamento Pedagógico"</formula>
    </cfRule>
  </conditionalFormatting>
  <conditionalFormatting sqref="F118">
    <cfRule type="expression" dxfId="3173" priority="13746">
      <formula>#REF!="CAPACITAÇÃO"</formula>
    </cfRule>
    <cfRule type="expression" dxfId="3172" priority="13747">
      <formula>#REF!="ANTECIPAÇÃO FERIADO"</formula>
    </cfRule>
    <cfRule type="expression" dxfId="3171" priority="13748">
      <formula>#REF!="FERIADO"</formula>
    </cfRule>
    <cfRule type="expression" dxfId="3170" priority="13749">
      <formula>#REF!="RECESSO"</formula>
    </cfRule>
    <cfRule type="expression" dxfId="3169" priority="13750">
      <formula>#REF!="RAP - Reunião de Acompanhamento Pedagógico"</formula>
    </cfRule>
    <cfRule type="expression" dxfId="3168" priority="13751">
      <formula>$A118=7</formula>
    </cfRule>
    <cfRule type="expression" dxfId="3167" priority="13752">
      <formula>$A118=1</formula>
    </cfRule>
    <cfRule type="expression" dxfId="3166" priority="13753">
      <formula>#REF!="RECESSO ESCOLAR"</formula>
    </cfRule>
    <cfRule type="expression" dxfId="3165" priority="13754">
      <formula>#REF!="Recuperação Semestral"</formula>
    </cfRule>
    <cfRule type="expression" dxfId="3164" priority="13757">
      <formula>#REF!="Aula Cancelada"</formula>
    </cfRule>
    <cfRule type="expression" dxfId="3163" priority="13762">
      <formula>$A118=7</formula>
    </cfRule>
    <cfRule type="expression" dxfId="3162" priority="13763">
      <formula>$A118=1</formula>
    </cfRule>
    <cfRule type="expression" dxfId="3161" priority="13764">
      <formula>#REF!="RECESSO ESCOLAR"</formula>
    </cfRule>
  </conditionalFormatting>
  <conditionalFormatting sqref="F118:F119">
    <cfRule type="expression" dxfId="3160" priority="4277">
      <formula>#REF!="REMATRÍCULA"</formula>
    </cfRule>
  </conditionalFormatting>
  <conditionalFormatting sqref="F119">
    <cfRule type="expression" dxfId="3159" priority="4268">
      <formula>#REF!="CAPACITAÇÃO"</formula>
    </cfRule>
    <cfRule type="expression" dxfId="3158" priority="4269">
      <formula>#REF!="ANTECIPAÇÃO FERIADO"</formula>
    </cfRule>
    <cfRule type="expression" dxfId="3157" priority="4270">
      <formula>#REF!="FERIADO"</formula>
    </cfRule>
    <cfRule type="expression" dxfId="3156" priority="4271">
      <formula>#REF!="RECESSO"</formula>
    </cfRule>
    <cfRule type="expression" dxfId="3155" priority="4272">
      <formula>#REF!="RAP - Reunião de Acompanhamento Pedagógico"</formula>
    </cfRule>
    <cfRule type="expression" dxfId="3154" priority="4273">
      <formula>$A119=7</formula>
    </cfRule>
    <cfRule type="expression" dxfId="3153" priority="4274">
      <formula>$A119=1</formula>
    </cfRule>
    <cfRule type="expression" dxfId="3152" priority="4275">
      <formula>#REF!="RECESSO ESCOLAR"</formula>
    </cfRule>
    <cfRule type="expression" dxfId="3151" priority="4276">
      <formula>#REF!="Recuperação Semestral"</formula>
    </cfRule>
    <cfRule type="expression" dxfId="3150" priority="4278">
      <formula>#REF!="CAPACITAÇÃO"</formula>
    </cfRule>
    <cfRule type="expression" dxfId="3149" priority="4279">
      <formula>#REF!="Aula Cancelada"</formula>
    </cfRule>
    <cfRule type="expression" dxfId="3148" priority="4280">
      <formula>#REF!="ANTECIPAÇÃO FERIADO"</formula>
    </cfRule>
    <cfRule type="expression" dxfId="3147" priority="4281">
      <formula>#REF!="FERIADO"</formula>
    </cfRule>
    <cfRule type="expression" dxfId="3146" priority="4282">
      <formula>#REF!="RECESSO"</formula>
    </cfRule>
    <cfRule type="expression" dxfId="3145" priority="4283">
      <formula>#REF!="RAP - Reunião de Acompanhamento Pedagógico"</formula>
    </cfRule>
    <cfRule type="expression" dxfId="3144" priority="4284">
      <formula>$A119=7</formula>
    </cfRule>
    <cfRule type="expression" dxfId="3143" priority="4285">
      <formula>$A119=1</formula>
    </cfRule>
    <cfRule type="expression" dxfId="3142" priority="4286">
      <formula>#REF!="RECESSO ESCOLAR"</formula>
    </cfRule>
  </conditionalFormatting>
  <conditionalFormatting sqref="F119:F120">
    <cfRule type="expression" dxfId="3141" priority="4183">
      <formula>#REF!="REMATRÍCULA"</formula>
    </cfRule>
  </conditionalFormatting>
  <conditionalFormatting sqref="F120">
    <cfRule type="expression" dxfId="3140" priority="4174">
      <formula>#REF!="CAPACITAÇÃO"</formula>
    </cfRule>
    <cfRule type="expression" dxfId="3139" priority="4175">
      <formula>#REF!="ANTECIPAÇÃO FERIADO"</formula>
    </cfRule>
    <cfRule type="expression" dxfId="3138" priority="4176">
      <formula>#REF!="FERIADO"</formula>
    </cfRule>
    <cfRule type="expression" dxfId="3137" priority="4177">
      <formula>#REF!="RECESSO"</formula>
    </cfRule>
    <cfRule type="expression" dxfId="3136" priority="4178">
      <formula>#REF!="RAP - Reunião de Acompanhamento Pedagógico"</formula>
    </cfRule>
    <cfRule type="expression" dxfId="3135" priority="4179">
      <formula>$A120=7</formula>
    </cfRule>
    <cfRule type="expression" dxfId="3134" priority="4180">
      <formula>$A120=1</formula>
    </cfRule>
    <cfRule type="expression" dxfId="3133" priority="4181">
      <formula>#REF!="RECESSO ESCOLAR"</formula>
    </cfRule>
    <cfRule type="expression" dxfId="3132" priority="4182">
      <formula>#REF!="Recuperação Semestral"</formula>
    </cfRule>
    <cfRule type="expression" dxfId="3131" priority="4184">
      <formula>#REF!="CAPACITAÇÃO"</formula>
    </cfRule>
    <cfRule type="expression" dxfId="3130" priority="4185">
      <formula>#REF!="Aula Cancelada"</formula>
    </cfRule>
    <cfRule type="expression" dxfId="3129" priority="4186">
      <formula>#REF!="ANTECIPAÇÃO FERIADO"</formula>
    </cfRule>
    <cfRule type="expression" dxfId="3128" priority="4187">
      <formula>#REF!="FERIADO"</formula>
    </cfRule>
    <cfRule type="expression" dxfId="3127" priority="4188">
      <formula>#REF!="RECESSO"</formula>
    </cfRule>
    <cfRule type="expression" dxfId="3126" priority="4189">
      <formula>#REF!="RAP - Reunião de Acompanhamento Pedagógico"</formula>
    </cfRule>
    <cfRule type="expression" dxfId="3125" priority="4190">
      <formula>$A120=7</formula>
    </cfRule>
    <cfRule type="expression" dxfId="3124" priority="4191">
      <formula>$A120=1</formula>
    </cfRule>
    <cfRule type="expression" dxfId="3123" priority="4192">
      <formula>#REF!="RECESSO ESCOLAR"</formula>
    </cfRule>
  </conditionalFormatting>
  <conditionalFormatting sqref="F120:F121">
    <cfRule type="expression" dxfId="3122" priority="4089">
      <formula>#REF!="REMATRÍCULA"</formula>
    </cfRule>
  </conditionalFormatting>
  <conditionalFormatting sqref="F121">
    <cfRule type="expression" dxfId="3121" priority="4079">
      <formula>#REF!="REMATRÍCULA"</formula>
    </cfRule>
    <cfRule type="expression" dxfId="3120" priority="4080">
      <formula>#REF!="CAPACITAÇÃO"</formula>
    </cfRule>
    <cfRule type="expression" dxfId="3119" priority="4081">
      <formula>#REF!="ANTECIPAÇÃO FERIADO"</formula>
    </cfRule>
    <cfRule type="expression" dxfId="3118" priority="4082">
      <formula>#REF!="FERIADO"</formula>
    </cfRule>
    <cfRule type="expression" dxfId="3117" priority="4083">
      <formula>#REF!="RECESSO"</formula>
    </cfRule>
    <cfRule type="expression" dxfId="3116" priority="4084">
      <formula>#REF!="RAP - Reunião de Acompanhamento Pedagógico"</formula>
    </cfRule>
    <cfRule type="expression" dxfId="3115" priority="4085">
      <formula>$A121=7</formula>
    </cfRule>
    <cfRule type="expression" dxfId="3114" priority="4086">
      <formula>$A121=1</formula>
    </cfRule>
    <cfRule type="expression" dxfId="3113" priority="4087">
      <formula>#REF!="RECESSO ESCOLAR"</formula>
    </cfRule>
    <cfRule type="expression" dxfId="3112" priority="4088">
      <formula>#REF!="Recuperação Semestral"</formula>
    </cfRule>
    <cfRule type="expression" dxfId="3111" priority="4090">
      <formula>#REF!="CAPACITAÇÃO"</formula>
    </cfRule>
    <cfRule type="expression" dxfId="3110" priority="4091">
      <formula>#REF!="Aula Cancelada"</formula>
    </cfRule>
    <cfRule type="expression" dxfId="3109" priority="4092">
      <formula>#REF!="ANTECIPAÇÃO FERIADO"</formula>
    </cfRule>
    <cfRule type="expression" dxfId="3108" priority="4093">
      <formula>#REF!="FERIADO"</formula>
    </cfRule>
    <cfRule type="expression" dxfId="3107" priority="4094">
      <formula>#REF!="RECESSO"</formula>
    </cfRule>
    <cfRule type="expression" dxfId="3106" priority="4095">
      <formula>#REF!="RAP - Reunião de Acompanhamento Pedagógico"</formula>
    </cfRule>
    <cfRule type="expression" dxfId="3105" priority="4096">
      <formula>$A121=7</formula>
    </cfRule>
    <cfRule type="expression" dxfId="3104" priority="4097">
      <formula>$A121=1</formula>
    </cfRule>
    <cfRule type="expression" dxfId="3103" priority="4098">
      <formula>#REF!="RECESSO ESCOLAR"</formula>
    </cfRule>
  </conditionalFormatting>
  <conditionalFormatting sqref="F124:F125">
    <cfRule type="expression" dxfId="3102" priority="13666">
      <formula>#REF!="CAPACITAÇÃO"</formula>
    </cfRule>
    <cfRule type="expression" dxfId="3101" priority="13667">
      <formula>#REF!="ANTECIPAÇÃO FERIADO"</formula>
    </cfRule>
    <cfRule type="expression" dxfId="3100" priority="13668">
      <formula>#REF!="FERIADO"</formula>
    </cfRule>
    <cfRule type="expression" dxfId="3099" priority="13669">
      <formula>#REF!="RECESSO"</formula>
    </cfRule>
    <cfRule type="expression" dxfId="3098" priority="13670">
      <formula>#REF!="RAP - Reunião de Acompanhamento Pedagógico"</formula>
    </cfRule>
    <cfRule type="expression" dxfId="3097" priority="13671">
      <formula>$A124=7</formula>
    </cfRule>
    <cfRule type="expression" dxfId="3096" priority="13672">
      <formula>$A124=1</formula>
    </cfRule>
    <cfRule type="expression" dxfId="3095" priority="13673">
      <formula>#REF!="RECESSO ESCOLAR"</formula>
    </cfRule>
    <cfRule type="expression" dxfId="3094" priority="13674">
      <formula>#REF!="Recuperação Semestral"</formula>
    </cfRule>
    <cfRule type="expression" dxfId="3093" priority="13675">
      <formula>#REF!="REMATRÍCULA"</formula>
    </cfRule>
    <cfRule type="expression" dxfId="3092" priority="13676">
      <formula>#REF!="CAPACITAÇÃO"</formula>
    </cfRule>
    <cfRule type="expression" dxfId="3091" priority="13677">
      <formula>#REF!="Aula Cancelada"</formula>
    </cfRule>
    <cfRule type="expression" dxfId="3090" priority="13678">
      <formula>#REF!="ANTECIPAÇÃO FERIADO"</formula>
    </cfRule>
    <cfRule type="expression" dxfId="3089" priority="13679">
      <formula>#REF!="FERIADO"</formula>
    </cfRule>
    <cfRule type="expression" dxfId="3088" priority="13680">
      <formula>#REF!="RECESSO"</formula>
    </cfRule>
    <cfRule type="expression" dxfId="3087" priority="13681">
      <formula>#REF!="RAP - Reunião de Acompanhamento Pedagógico"</formula>
    </cfRule>
    <cfRule type="expression" dxfId="3086" priority="13682">
      <formula>$A124=7</formula>
    </cfRule>
    <cfRule type="expression" dxfId="3085" priority="13683">
      <formula>$A124=1</formula>
    </cfRule>
    <cfRule type="expression" dxfId="3084" priority="13684">
      <formula>#REF!="RECESSO ESCOLAR"</formula>
    </cfRule>
  </conditionalFormatting>
  <conditionalFormatting sqref="F124:F126">
    <cfRule type="expression" dxfId="3083" priority="4935">
      <formula>#REF!="REMATRÍCULA"</formula>
    </cfRule>
  </conditionalFormatting>
  <conditionalFormatting sqref="F126">
    <cfRule type="expression" dxfId="3082" priority="4926">
      <formula>#REF!="CAPACITAÇÃO"</formula>
    </cfRule>
    <cfRule type="expression" dxfId="3081" priority="4927">
      <formula>#REF!="ANTECIPAÇÃO FERIADO"</formula>
    </cfRule>
    <cfRule type="expression" dxfId="3080" priority="4928">
      <formula>#REF!="FERIADO"</formula>
    </cfRule>
    <cfRule type="expression" dxfId="3079" priority="4929">
      <formula>#REF!="RECESSO"</formula>
    </cfRule>
    <cfRule type="expression" dxfId="3078" priority="4930">
      <formula>#REF!="RAP - Reunião de Acompanhamento Pedagógico"</formula>
    </cfRule>
    <cfRule type="expression" dxfId="3077" priority="4931">
      <formula>$A126=7</formula>
    </cfRule>
    <cfRule type="expression" dxfId="3076" priority="4932">
      <formula>$A126=1</formula>
    </cfRule>
    <cfRule type="expression" dxfId="3075" priority="4933">
      <formula>#REF!="RECESSO ESCOLAR"</formula>
    </cfRule>
    <cfRule type="expression" dxfId="3074" priority="4934">
      <formula>#REF!="Recuperação Semestral"</formula>
    </cfRule>
    <cfRule type="expression" dxfId="3073" priority="4936">
      <formula>#REF!="CAPACITAÇÃO"</formula>
    </cfRule>
    <cfRule type="expression" dxfId="3072" priority="4937">
      <formula>#REF!="Aula Cancelada"</formula>
    </cfRule>
    <cfRule type="expression" dxfId="3071" priority="4938">
      <formula>#REF!="ANTECIPAÇÃO FERIADO"</formula>
    </cfRule>
    <cfRule type="expression" dxfId="3070" priority="4939">
      <formula>#REF!="FERIADO"</formula>
    </cfRule>
    <cfRule type="expression" dxfId="3069" priority="4940">
      <formula>#REF!="RECESSO"</formula>
    </cfRule>
    <cfRule type="expression" dxfId="3068" priority="4941">
      <formula>#REF!="RAP - Reunião de Acompanhamento Pedagógico"</formula>
    </cfRule>
    <cfRule type="expression" dxfId="3067" priority="4942">
      <formula>$A126=7</formula>
    </cfRule>
    <cfRule type="expression" dxfId="3066" priority="4943">
      <formula>$A126=1</formula>
    </cfRule>
    <cfRule type="expression" dxfId="3065" priority="4944">
      <formula>#REF!="RECESSO ESCOLAR"</formula>
    </cfRule>
  </conditionalFormatting>
  <conditionalFormatting sqref="F126:F127">
    <cfRule type="expression" dxfId="3064" priority="4841">
      <formula>#REF!="REMATRÍCULA"</formula>
    </cfRule>
  </conditionalFormatting>
  <conditionalFormatting sqref="F127">
    <cfRule type="expression" dxfId="3063" priority="4832">
      <formula>#REF!="CAPACITAÇÃO"</formula>
    </cfRule>
    <cfRule type="expression" dxfId="3062" priority="4833">
      <formula>#REF!="ANTECIPAÇÃO FERIADO"</formula>
    </cfRule>
    <cfRule type="expression" dxfId="3061" priority="4834">
      <formula>#REF!="FERIADO"</formula>
    </cfRule>
    <cfRule type="expression" dxfId="3060" priority="4835">
      <formula>#REF!="RECESSO"</formula>
    </cfRule>
    <cfRule type="expression" dxfId="3059" priority="4836">
      <formula>#REF!="RAP - Reunião de Acompanhamento Pedagógico"</formula>
    </cfRule>
    <cfRule type="expression" dxfId="3058" priority="4837">
      <formula>$A127=7</formula>
    </cfRule>
    <cfRule type="expression" dxfId="3057" priority="4838">
      <formula>$A127=1</formula>
    </cfRule>
    <cfRule type="expression" dxfId="3056" priority="4839">
      <formula>#REF!="RECESSO ESCOLAR"</formula>
    </cfRule>
    <cfRule type="expression" dxfId="3055" priority="4840">
      <formula>#REF!="Recuperação Semestral"</formula>
    </cfRule>
    <cfRule type="expression" dxfId="3054" priority="4842">
      <formula>#REF!="CAPACITAÇÃO"</formula>
    </cfRule>
    <cfRule type="expression" dxfId="3053" priority="4843">
      <formula>#REF!="Aula Cancelada"</formula>
    </cfRule>
    <cfRule type="expression" dxfId="3052" priority="4844">
      <formula>#REF!="ANTECIPAÇÃO FERIADO"</formula>
    </cfRule>
    <cfRule type="expression" dxfId="3051" priority="4845">
      <formula>#REF!="FERIADO"</formula>
    </cfRule>
    <cfRule type="expression" dxfId="3050" priority="4846">
      <formula>#REF!="RECESSO"</formula>
    </cfRule>
    <cfRule type="expression" dxfId="3049" priority="4847">
      <formula>#REF!="RAP - Reunião de Acompanhamento Pedagógico"</formula>
    </cfRule>
    <cfRule type="expression" dxfId="3048" priority="4848">
      <formula>$A127=7</formula>
    </cfRule>
    <cfRule type="expression" dxfId="3047" priority="4849">
      <formula>$A127=1</formula>
    </cfRule>
    <cfRule type="expression" dxfId="3046" priority="4850">
      <formula>#REF!="RECESSO ESCOLAR"</formula>
    </cfRule>
  </conditionalFormatting>
  <conditionalFormatting sqref="F127:F132">
    <cfRule type="expression" dxfId="3045" priority="4747">
      <formula>#REF!="REMATRÍCULA"</formula>
    </cfRule>
  </conditionalFormatting>
  <conditionalFormatting sqref="F128">
    <cfRule type="expression" dxfId="3044" priority="4737">
      <formula>#REF!="REMATRÍCULA"</formula>
    </cfRule>
    <cfRule type="expression" dxfId="3043" priority="4738">
      <formula>#REF!="CAPACITAÇÃO"</formula>
    </cfRule>
    <cfRule type="expression" dxfId="3042" priority="4739">
      <formula>#REF!="ANTECIPAÇÃO FERIADO"</formula>
    </cfRule>
    <cfRule type="expression" dxfId="3041" priority="4740">
      <formula>#REF!="FERIADO"</formula>
    </cfRule>
    <cfRule type="expression" dxfId="3040" priority="4741">
      <formula>#REF!="RECESSO"</formula>
    </cfRule>
    <cfRule type="expression" dxfId="3039" priority="4742">
      <formula>#REF!="RAP - Reunião de Acompanhamento Pedagógico"</formula>
    </cfRule>
    <cfRule type="expression" dxfId="3038" priority="4743">
      <formula>$A128=7</formula>
    </cfRule>
    <cfRule type="expression" dxfId="3037" priority="4744">
      <formula>$A128=1</formula>
    </cfRule>
    <cfRule type="expression" dxfId="3036" priority="4745">
      <formula>#REF!="RECESSO ESCOLAR"</formula>
    </cfRule>
    <cfRule type="expression" dxfId="3035" priority="4746">
      <formula>#REF!="Recuperação Semestral"</formula>
    </cfRule>
    <cfRule type="expression" dxfId="3034" priority="4748">
      <formula>#REF!="CAPACITAÇÃO"</formula>
    </cfRule>
    <cfRule type="expression" dxfId="3033" priority="4749">
      <formula>#REF!="Aula Cancelada"</formula>
    </cfRule>
    <cfRule type="expression" dxfId="3032" priority="4750">
      <formula>#REF!="ANTECIPAÇÃO FERIADO"</formula>
    </cfRule>
    <cfRule type="expression" dxfId="3031" priority="4751">
      <formula>#REF!="FERIADO"</formula>
    </cfRule>
    <cfRule type="expression" dxfId="3030" priority="4752">
      <formula>#REF!="RECESSO"</formula>
    </cfRule>
    <cfRule type="expression" dxfId="3029" priority="4753">
      <formula>#REF!="RAP - Reunião de Acompanhamento Pedagógico"</formula>
    </cfRule>
    <cfRule type="expression" dxfId="3028" priority="4754">
      <formula>$A128=7</formula>
    </cfRule>
    <cfRule type="expression" dxfId="3027" priority="4755">
      <formula>$A128=1</formula>
    </cfRule>
    <cfRule type="expression" dxfId="3026" priority="4756">
      <formula>#REF!="RECESSO ESCOLAR"</formula>
    </cfRule>
  </conditionalFormatting>
  <conditionalFormatting sqref="F129:F132">
    <cfRule type="expression" dxfId="3025" priority="13586">
      <formula>#REF!="CAPACITAÇÃO"</formula>
    </cfRule>
    <cfRule type="expression" dxfId="3024" priority="13587">
      <formula>#REF!="ANTECIPAÇÃO FERIADO"</formula>
    </cfRule>
    <cfRule type="expression" dxfId="3023" priority="13588">
      <formula>#REF!="FERIADO"</formula>
    </cfRule>
    <cfRule type="expression" dxfId="3022" priority="13589">
      <formula>#REF!="RECESSO"</formula>
    </cfRule>
    <cfRule type="expression" dxfId="3021" priority="13590">
      <formula>#REF!="RAP - Reunião de Acompanhamento Pedagógico"</formula>
    </cfRule>
    <cfRule type="expression" dxfId="3020" priority="13591">
      <formula>$A129=7</formula>
    </cfRule>
    <cfRule type="expression" dxfId="3019" priority="13592">
      <formula>$A129=1</formula>
    </cfRule>
    <cfRule type="expression" dxfId="3018" priority="13593">
      <formula>#REF!="RECESSO ESCOLAR"</formula>
    </cfRule>
    <cfRule type="expression" dxfId="3017" priority="13594">
      <formula>#REF!="Recuperação Semestral"</formula>
    </cfRule>
    <cfRule type="expression" dxfId="3016" priority="13595">
      <formula>#REF!="REMATRÍCULA"</formula>
    </cfRule>
    <cfRule type="expression" dxfId="3015" priority="13596">
      <formula>#REF!="CAPACITAÇÃO"</formula>
    </cfRule>
    <cfRule type="expression" dxfId="3014" priority="13597">
      <formula>#REF!="Aula Cancelada"</formula>
    </cfRule>
    <cfRule type="expression" dxfId="3013" priority="13598">
      <formula>#REF!="ANTECIPAÇÃO FERIADO"</formula>
    </cfRule>
    <cfRule type="expression" dxfId="3012" priority="13599">
      <formula>#REF!="FERIADO"</formula>
    </cfRule>
    <cfRule type="expression" dxfId="3011" priority="13600">
      <formula>#REF!="RECESSO"</formula>
    </cfRule>
    <cfRule type="expression" dxfId="3010" priority="13601">
      <formula>#REF!="RAP - Reunião de Acompanhamento Pedagógico"</formula>
    </cfRule>
    <cfRule type="expression" dxfId="3009" priority="13602">
      <formula>$A129=7</formula>
    </cfRule>
    <cfRule type="expression" dxfId="3008" priority="13603">
      <formula>$A129=1</formula>
    </cfRule>
    <cfRule type="expression" dxfId="3007" priority="13604">
      <formula>#REF!="RECESSO ESCOLAR"</formula>
    </cfRule>
  </conditionalFormatting>
  <conditionalFormatting sqref="F133">
    <cfRule type="expression" dxfId="3006" priority="4644">
      <formula>#REF!="CAPACITAÇÃO"</formula>
    </cfRule>
    <cfRule type="expression" dxfId="3005" priority="4645">
      <formula>#REF!="ANTECIPAÇÃO FERIADO"</formula>
    </cfRule>
    <cfRule type="expression" dxfId="3004" priority="4646">
      <formula>#REF!="FERIADO"</formula>
    </cfRule>
    <cfRule type="expression" dxfId="3003" priority="4647">
      <formula>#REF!="RECESSO"</formula>
    </cfRule>
    <cfRule type="expression" dxfId="3002" priority="4648">
      <formula>#REF!="RAP - Reunião de Acompanhamento Pedagógico"</formula>
    </cfRule>
    <cfRule type="expression" dxfId="3001" priority="4649">
      <formula>$A133=7</formula>
    </cfRule>
    <cfRule type="expression" dxfId="3000" priority="4650">
      <formula>$A133=1</formula>
    </cfRule>
    <cfRule type="expression" dxfId="2999" priority="4651">
      <formula>#REF!="RECESSO ESCOLAR"</formula>
    </cfRule>
    <cfRule type="expression" dxfId="2998" priority="4652">
      <formula>#REF!="Recuperação Semestral"</formula>
    </cfRule>
    <cfRule type="expression" dxfId="2997" priority="4653">
      <formula>#REF!="REMATRÍCULA"</formula>
    </cfRule>
    <cfRule type="expression" dxfId="2996" priority="4654">
      <formula>#REF!="CAPACITAÇÃO"</formula>
    </cfRule>
    <cfRule type="expression" dxfId="2995" priority="4655">
      <formula>#REF!="Aula Cancelada"</formula>
    </cfRule>
    <cfRule type="expression" dxfId="2994" priority="4656">
      <formula>#REF!="ANTECIPAÇÃO FERIADO"</formula>
    </cfRule>
    <cfRule type="expression" dxfId="2993" priority="4657">
      <formula>#REF!="FERIADO"</formula>
    </cfRule>
    <cfRule type="expression" dxfId="2992" priority="4658">
      <formula>#REF!="RECESSO"</formula>
    </cfRule>
    <cfRule type="expression" dxfId="2991" priority="4659">
      <formula>#REF!="RAP - Reunião de Acompanhamento Pedagógico"</formula>
    </cfRule>
    <cfRule type="expression" dxfId="2990" priority="4660">
      <formula>$A133=7</formula>
    </cfRule>
    <cfRule type="expression" dxfId="2989" priority="4661">
      <formula>$A133=1</formula>
    </cfRule>
    <cfRule type="expression" dxfId="2988" priority="4662">
      <formula>#REF!="RECESSO ESCOLAR"</formula>
    </cfRule>
  </conditionalFormatting>
  <conditionalFormatting sqref="F133:F134">
    <cfRule type="expression" dxfId="2987" priority="4559">
      <formula>#REF!="REMATRÍCULA"</formula>
    </cfRule>
  </conditionalFormatting>
  <conditionalFormatting sqref="F134">
    <cfRule type="expression" dxfId="2986" priority="4550">
      <formula>#REF!="CAPACITAÇÃO"</formula>
    </cfRule>
    <cfRule type="expression" dxfId="2985" priority="4551">
      <formula>#REF!="ANTECIPAÇÃO FERIADO"</formula>
    </cfRule>
    <cfRule type="expression" dxfId="2984" priority="4552">
      <formula>#REF!="FERIADO"</formula>
    </cfRule>
    <cfRule type="expression" dxfId="2983" priority="4553">
      <formula>#REF!="RECESSO"</formula>
    </cfRule>
    <cfRule type="expression" dxfId="2982" priority="4554">
      <formula>#REF!="RAP - Reunião de Acompanhamento Pedagógico"</formula>
    </cfRule>
    <cfRule type="expression" dxfId="2981" priority="4555">
      <formula>$A134=7</formula>
    </cfRule>
    <cfRule type="expression" dxfId="2980" priority="4556">
      <formula>$A134=1</formula>
    </cfRule>
    <cfRule type="expression" dxfId="2979" priority="4557">
      <formula>#REF!="RECESSO ESCOLAR"</formula>
    </cfRule>
    <cfRule type="expression" dxfId="2978" priority="4558">
      <formula>#REF!="Recuperação Semestral"</formula>
    </cfRule>
    <cfRule type="expression" dxfId="2977" priority="4560">
      <formula>#REF!="CAPACITAÇÃO"</formula>
    </cfRule>
    <cfRule type="expression" dxfId="2976" priority="4561">
      <formula>#REF!="Aula Cancelada"</formula>
    </cfRule>
    <cfRule type="expression" dxfId="2975" priority="4562">
      <formula>#REF!="ANTECIPAÇÃO FERIADO"</formula>
    </cfRule>
    <cfRule type="expression" dxfId="2974" priority="4563">
      <formula>#REF!="FERIADO"</formula>
    </cfRule>
    <cfRule type="expression" dxfId="2973" priority="4564">
      <formula>#REF!="RECESSO"</formula>
    </cfRule>
    <cfRule type="expression" dxfId="2972" priority="4565">
      <formula>#REF!="RAP - Reunião de Acompanhamento Pedagógico"</formula>
    </cfRule>
    <cfRule type="expression" dxfId="2971" priority="4566">
      <formula>$A134=7</formula>
    </cfRule>
    <cfRule type="expression" dxfId="2970" priority="4567">
      <formula>$A134=1</formula>
    </cfRule>
    <cfRule type="expression" dxfId="2969" priority="4568">
      <formula>#REF!="RECESSO ESCOLAR"</formula>
    </cfRule>
  </conditionalFormatting>
  <conditionalFormatting sqref="F134:F139">
    <cfRule type="expression" dxfId="2968" priority="4465">
      <formula>#REF!="REMATRÍCULA"</formula>
    </cfRule>
  </conditionalFormatting>
  <conditionalFormatting sqref="F135">
    <cfRule type="expression" dxfId="2967" priority="4455">
      <formula>#REF!="REMATRÍCULA"</formula>
    </cfRule>
    <cfRule type="expression" dxfId="2966" priority="4456">
      <formula>#REF!="CAPACITAÇÃO"</formula>
    </cfRule>
    <cfRule type="expression" dxfId="2965" priority="4457">
      <formula>#REF!="ANTECIPAÇÃO FERIADO"</formula>
    </cfRule>
    <cfRule type="expression" dxfId="2964" priority="4458">
      <formula>#REF!="FERIADO"</formula>
    </cfRule>
    <cfRule type="expression" dxfId="2963" priority="4459">
      <formula>#REF!="RECESSO"</formula>
    </cfRule>
    <cfRule type="expression" dxfId="2962" priority="4460">
      <formula>#REF!="RAP - Reunião de Acompanhamento Pedagógico"</formula>
    </cfRule>
    <cfRule type="expression" dxfId="2961" priority="4461">
      <formula>$A135=7</formula>
    </cfRule>
    <cfRule type="expression" dxfId="2960" priority="4462">
      <formula>$A135=1</formula>
    </cfRule>
    <cfRule type="expression" dxfId="2959" priority="4463">
      <formula>#REF!="RECESSO ESCOLAR"</formula>
    </cfRule>
    <cfRule type="expression" dxfId="2958" priority="4464">
      <formula>#REF!="Recuperação Semestral"</formula>
    </cfRule>
    <cfRule type="expression" dxfId="2957" priority="4466">
      <formula>#REF!="CAPACITAÇÃO"</formula>
    </cfRule>
    <cfRule type="expression" dxfId="2956" priority="4467">
      <formula>#REF!="Aula Cancelada"</formula>
    </cfRule>
    <cfRule type="expression" dxfId="2955" priority="4468">
      <formula>#REF!="ANTECIPAÇÃO FERIADO"</formula>
    </cfRule>
    <cfRule type="expression" dxfId="2954" priority="4469">
      <formula>#REF!="FERIADO"</formula>
    </cfRule>
    <cfRule type="expression" dxfId="2953" priority="4470">
      <formula>#REF!="RECESSO"</formula>
    </cfRule>
    <cfRule type="expression" dxfId="2952" priority="4471">
      <formula>#REF!="RAP - Reunião de Acompanhamento Pedagógico"</formula>
    </cfRule>
    <cfRule type="expression" dxfId="2951" priority="4472">
      <formula>$A135=7</formula>
    </cfRule>
    <cfRule type="expression" dxfId="2950" priority="4473">
      <formula>$A135=1</formula>
    </cfRule>
    <cfRule type="expression" dxfId="2949" priority="4474">
      <formula>#REF!="RECESSO ESCOLAR"</formula>
    </cfRule>
  </conditionalFormatting>
  <conditionalFormatting sqref="F136:F139">
    <cfRule type="expression" dxfId="2948" priority="13506">
      <formula>#REF!="CAPACITAÇÃO"</formula>
    </cfRule>
    <cfRule type="expression" dxfId="2947" priority="13507">
      <formula>#REF!="ANTECIPAÇÃO FERIADO"</formula>
    </cfRule>
    <cfRule type="expression" dxfId="2946" priority="13508">
      <formula>#REF!="FERIADO"</formula>
    </cfRule>
    <cfRule type="expression" dxfId="2945" priority="13509">
      <formula>#REF!="RECESSO"</formula>
    </cfRule>
    <cfRule type="expression" dxfId="2944" priority="13510">
      <formula>#REF!="RAP - Reunião de Acompanhamento Pedagógico"</formula>
    </cfRule>
    <cfRule type="expression" dxfId="2943" priority="13511">
      <formula>$A136=7</formula>
    </cfRule>
    <cfRule type="expression" dxfId="2942" priority="13512">
      <formula>$A136=1</formula>
    </cfRule>
    <cfRule type="expression" dxfId="2941" priority="13513">
      <formula>#REF!="RECESSO ESCOLAR"</formula>
    </cfRule>
    <cfRule type="expression" dxfId="2940" priority="13514">
      <formula>#REF!="Recuperação Semestral"</formula>
    </cfRule>
    <cfRule type="expression" dxfId="2939" priority="13515">
      <formula>#REF!="REMATRÍCULA"</formula>
    </cfRule>
    <cfRule type="expression" dxfId="2938" priority="13516">
      <formula>#REF!="CAPACITAÇÃO"</formula>
    </cfRule>
    <cfRule type="expression" dxfId="2937" priority="13517">
      <formula>#REF!="Aula Cancelada"</formula>
    </cfRule>
    <cfRule type="expression" dxfId="2936" priority="13518">
      <formula>#REF!="ANTECIPAÇÃO FERIADO"</formula>
    </cfRule>
    <cfRule type="expression" dxfId="2935" priority="13519">
      <formula>#REF!="FERIADO"</formula>
    </cfRule>
    <cfRule type="expression" dxfId="2934" priority="13520">
      <formula>#REF!="RECESSO"</formula>
    </cfRule>
    <cfRule type="expression" dxfId="2933" priority="13521">
      <formula>#REF!="RAP - Reunião de Acompanhamento Pedagógico"</formula>
    </cfRule>
    <cfRule type="expression" dxfId="2932" priority="13522">
      <formula>$A136=7</formula>
    </cfRule>
    <cfRule type="expression" dxfId="2931" priority="13523">
      <formula>$A136=1</formula>
    </cfRule>
    <cfRule type="expression" dxfId="2930" priority="13524">
      <formula>#REF!="RECESSO ESCOLAR"</formula>
    </cfRule>
  </conditionalFormatting>
  <conditionalFormatting sqref="F140">
    <cfRule type="expression" dxfId="2929" priority="4361">
      <formula>#REF!="REMATRÍCULA"</formula>
    </cfRule>
    <cfRule type="expression" dxfId="2928" priority="4362">
      <formula>#REF!="CAPACITAÇÃO"</formula>
    </cfRule>
    <cfRule type="expression" dxfId="2927" priority="4363">
      <formula>#REF!="ANTECIPAÇÃO FERIADO"</formula>
    </cfRule>
    <cfRule type="expression" dxfId="2926" priority="4364">
      <formula>#REF!="FERIADO"</formula>
    </cfRule>
    <cfRule type="expression" dxfId="2925" priority="4365">
      <formula>#REF!="RECESSO"</formula>
    </cfRule>
    <cfRule type="expression" dxfId="2924" priority="4366">
      <formula>#REF!="RAP - Reunião de Acompanhamento Pedagógico"</formula>
    </cfRule>
    <cfRule type="expression" dxfId="2923" priority="4367">
      <formula>$A140=7</formula>
    </cfRule>
    <cfRule type="expression" dxfId="2922" priority="4368">
      <formula>$A140=1</formula>
    </cfRule>
    <cfRule type="expression" dxfId="2921" priority="4369">
      <formula>#REF!="RECESSO ESCOLAR"</formula>
    </cfRule>
    <cfRule type="expression" dxfId="2920" priority="4370">
      <formula>#REF!="Recuperação Semestral"</formula>
    </cfRule>
    <cfRule type="expression" dxfId="2919" priority="4371">
      <formula>#REF!="REMATRÍCULA"</formula>
    </cfRule>
    <cfRule type="expression" dxfId="2918" priority="4372">
      <formula>#REF!="CAPACITAÇÃO"</formula>
    </cfRule>
    <cfRule type="expression" dxfId="2917" priority="4373">
      <formula>#REF!="Aula Cancelada"</formula>
    </cfRule>
    <cfRule type="expression" dxfId="2916" priority="4374">
      <formula>#REF!="ANTECIPAÇÃO FERIADO"</formula>
    </cfRule>
    <cfRule type="expression" dxfId="2915" priority="4375">
      <formula>#REF!="FERIADO"</formula>
    </cfRule>
    <cfRule type="expression" dxfId="2914" priority="4376">
      <formula>#REF!="RECESSO"</formula>
    </cfRule>
    <cfRule type="expression" dxfId="2913" priority="4377">
      <formula>#REF!="RAP - Reunião de Acompanhamento Pedagógico"</formula>
    </cfRule>
    <cfRule type="expression" dxfId="2912" priority="4378">
      <formula>$A140=7</formula>
    </cfRule>
    <cfRule type="expression" dxfId="2911" priority="4379">
      <formula>$A140=1</formula>
    </cfRule>
    <cfRule type="expression" dxfId="2910" priority="4380">
      <formula>#REF!="RECESSO ESCOLAR"</formula>
    </cfRule>
  </conditionalFormatting>
  <conditionalFormatting sqref="F142:F146">
    <cfRule type="expression" dxfId="2909" priority="13425">
      <formula>#REF!="REMATRÍCULA"</formula>
    </cfRule>
    <cfRule type="expression" dxfId="2908" priority="13426">
      <formula>#REF!="CAPACITAÇÃO"</formula>
    </cfRule>
    <cfRule type="expression" dxfId="2907" priority="13427">
      <formula>#REF!="ANTECIPAÇÃO FERIADO"</formula>
    </cfRule>
    <cfRule type="expression" dxfId="2906" priority="13428">
      <formula>#REF!="FERIADO"</formula>
    </cfRule>
    <cfRule type="expression" dxfId="2905" priority="13429">
      <formula>#REF!="RECESSO"</formula>
    </cfRule>
    <cfRule type="expression" dxfId="2904" priority="13430">
      <formula>#REF!="RAP - Reunião de Acompanhamento Pedagógico"</formula>
    </cfRule>
    <cfRule type="expression" dxfId="2903" priority="13431">
      <formula>$A142=7</formula>
    </cfRule>
    <cfRule type="expression" dxfId="2902" priority="13432">
      <formula>$A142=1</formula>
    </cfRule>
    <cfRule type="expression" dxfId="2901" priority="13433">
      <formula>#REF!="RECESSO ESCOLAR"</formula>
    </cfRule>
    <cfRule type="expression" dxfId="2900" priority="13434">
      <formula>#REF!="Recuperação Semestral"</formula>
    </cfRule>
    <cfRule type="expression" dxfId="2899" priority="13435">
      <formula>#REF!="REMATRÍCULA"</formula>
    </cfRule>
    <cfRule type="expression" dxfId="2898" priority="13436">
      <formula>#REF!="CAPACITAÇÃO"</formula>
    </cfRule>
    <cfRule type="expression" dxfId="2897" priority="13437">
      <formula>#REF!="Aula Cancelada"</formula>
    </cfRule>
    <cfRule type="expression" dxfId="2896" priority="13438">
      <formula>#REF!="ANTECIPAÇÃO FERIADO"</formula>
    </cfRule>
    <cfRule type="expression" dxfId="2895" priority="13439">
      <formula>#REF!="FERIADO"</formula>
    </cfRule>
    <cfRule type="expression" dxfId="2894" priority="13440">
      <formula>#REF!="RECESSO"</formula>
    </cfRule>
    <cfRule type="expression" dxfId="2893" priority="13441">
      <formula>#REF!="RAP - Reunião de Acompanhamento Pedagógico"</formula>
    </cfRule>
    <cfRule type="expression" dxfId="2892" priority="13442">
      <formula>$A142=7</formula>
    </cfRule>
    <cfRule type="expression" dxfId="2891" priority="13443">
      <formula>$A142=1</formula>
    </cfRule>
    <cfRule type="expression" dxfId="2890" priority="13444">
      <formula>#REF!="RECESSO ESCOLAR"</formula>
    </cfRule>
  </conditionalFormatting>
  <conditionalFormatting sqref="F149:F150">
    <cfRule type="expression" dxfId="2889" priority="13345">
      <formula>#REF!="REMATRÍCULA"</formula>
    </cfRule>
    <cfRule type="expression" dxfId="2888" priority="13346">
      <formula>#REF!="CAPACITAÇÃO"</formula>
    </cfRule>
    <cfRule type="expression" dxfId="2887" priority="13347">
      <formula>#REF!="ANTECIPAÇÃO FERIADO"</formula>
    </cfRule>
    <cfRule type="expression" dxfId="2886" priority="13348">
      <formula>#REF!="FERIADO"</formula>
    </cfRule>
    <cfRule type="expression" dxfId="2885" priority="13349">
      <formula>#REF!="RECESSO"</formula>
    </cfRule>
    <cfRule type="expression" dxfId="2884" priority="13350">
      <formula>#REF!="RAP - Reunião de Acompanhamento Pedagógico"</formula>
    </cfRule>
    <cfRule type="expression" dxfId="2883" priority="13351">
      <formula>$A149=7</formula>
    </cfRule>
    <cfRule type="expression" dxfId="2882" priority="13352">
      <formula>$A149=1</formula>
    </cfRule>
    <cfRule type="expression" dxfId="2881" priority="13353">
      <formula>#REF!="RECESSO ESCOLAR"</formula>
    </cfRule>
    <cfRule type="expression" dxfId="2880" priority="13354">
      <formula>#REF!="Recuperação Semestral"</formula>
    </cfRule>
    <cfRule type="expression" dxfId="2879" priority="13355">
      <formula>#REF!="REMATRÍCULA"</formula>
    </cfRule>
    <cfRule type="expression" dxfId="2878" priority="13356">
      <formula>#REF!="CAPACITAÇÃO"</formula>
    </cfRule>
    <cfRule type="expression" dxfId="2877" priority="13357">
      <formula>#REF!="Aula Cancelada"</formula>
    </cfRule>
    <cfRule type="expression" dxfId="2876" priority="13358">
      <formula>#REF!="ANTECIPAÇÃO FERIADO"</formula>
    </cfRule>
    <cfRule type="expression" dxfId="2875" priority="13359">
      <formula>#REF!="FERIADO"</formula>
    </cfRule>
    <cfRule type="expression" dxfId="2874" priority="13360">
      <formula>#REF!="RECESSO"</formula>
    </cfRule>
    <cfRule type="expression" dxfId="2873" priority="13361">
      <formula>#REF!="RAP - Reunião de Acompanhamento Pedagógico"</formula>
    </cfRule>
    <cfRule type="expression" dxfId="2872" priority="13362">
      <formula>$A149=7</formula>
    </cfRule>
    <cfRule type="expression" dxfId="2871" priority="13363">
      <formula>$A149=1</formula>
    </cfRule>
    <cfRule type="expression" dxfId="2870" priority="13364">
      <formula>#REF!="RECESSO ESCOLAR"</formula>
    </cfRule>
  </conditionalFormatting>
  <conditionalFormatting sqref="F156:F158">
    <cfRule type="expression" dxfId="2869" priority="13271">
      <formula>$A156=7</formula>
    </cfRule>
    <cfRule type="expression" dxfId="2868" priority="13272">
      <formula>$A156=1</formula>
    </cfRule>
    <cfRule type="expression" dxfId="2867" priority="13273">
      <formula>#REF!="RECESSO ESCOLAR"</formula>
    </cfRule>
    <cfRule type="expression" dxfId="2866" priority="13274">
      <formula>#REF!="Recuperação Semestral"</formula>
    </cfRule>
    <cfRule type="expression" dxfId="2865" priority="13275">
      <formula>#REF!="REMATRÍCULA"</formula>
    </cfRule>
    <cfRule type="expression" dxfId="2864" priority="13276">
      <formula>#REF!="CAPACITAÇÃO"</formula>
    </cfRule>
    <cfRule type="expression" dxfId="2863" priority="13277">
      <formula>#REF!="Aula Cancelada"</formula>
    </cfRule>
    <cfRule type="expression" dxfId="2862" priority="13278">
      <formula>#REF!="ANTECIPAÇÃO FERIADO"</formula>
    </cfRule>
    <cfRule type="expression" dxfId="2861" priority="13279">
      <formula>#REF!="FERIADO"</formula>
    </cfRule>
    <cfRule type="expression" dxfId="2860" priority="13280">
      <formula>#REF!="RECESSO"</formula>
    </cfRule>
    <cfRule type="expression" dxfId="2859" priority="13281">
      <formula>#REF!="RAP - Reunião de Acompanhamento Pedagógico"</formula>
    </cfRule>
    <cfRule type="expression" dxfId="2858" priority="13282">
      <formula>$A156=7</formula>
    </cfRule>
    <cfRule type="expression" dxfId="2857" priority="13283">
      <formula>$A156=1</formula>
    </cfRule>
    <cfRule type="expression" dxfId="2856" priority="13284">
      <formula>#REF!="RECESSO ESCOLAR"</formula>
    </cfRule>
  </conditionalFormatting>
  <conditionalFormatting sqref="F156:F160">
    <cfRule type="expression" dxfId="2855" priority="13195">
      <formula>#REF!="REMATRÍCULA"</formula>
    </cfRule>
    <cfRule type="expression" dxfId="2854" priority="13196">
      <formula>#REF!="CAPACITAÇÃO"</formula>
    </cfRule>
    <cfRule type="expression" dxfId="2853" priority="13198">
      <formula>#REF!="ANTECIPAÇÃO FERIADO"</formula>
    </cfRule>
    <cfRule type="expression" dxfId="2852" priority="13199">
      <formula>#REF!="FERIADO"</formula>
    </cfRule>
    <cfRule type="expression" dxfId="2851" priority="13200">
      <formula>#REF!="RECESSO"</formula>
    </cfRule>
    <cfRule type="expression" dxfId="2850" priority="13201">
      <formula>#REF!="RAP - Reunião de Acompanhamento Pedagógico"</formula>
    </cfRule>
  </conditionalFormatting>
  <conditionalFormatting sqref="F159:F160">
    <cfRule type="expression" dxfId="2849" priority="13185">
      <formula>#REF!="REMATRÍCULA"</formula>
    </cfRule>
    <cfRule type="expression" dxfId="2848" priority="13186">
      <formula>#REF!="CAPACITAÇÃO"</formula>
    </cfRule>
    <cfRule type="expression" dxfId="2847" priority="13187">
      <formula>#REF!="ANTECIPAÇÃO FERIADO"</formula>
    </cfRule>
    <cfRule type="expression" dxfId="2846" priority="13188">
      <formula>#REF!="FERIADO"</formula>
    </cfRule>
    <cfRule type="expression" dxfId="2845" priority="13189">
      <formula>#REF!="RECESSO"</formula>
    </cfRule>
    <cfRule type="expression" dxfId="2844" priority="13190">
      <formula>#REF!="RAP - Reunião de Acompanhamento Pedagógico"</formula>
    </cfRule>
    <cfRule type="expression" dxfId="2843" priority="13191">
      <formula>$A159=7</formula>
    </cfRule>
    <cfRule type="expression" dxfId="2842" priority="13192">
      <formula>$A159=1</formula>
    </cfRule>
    <cfRule type="expression" dxfId="2841" priority="13193">
      <formula>#REF!="RECESSO ESCOLAR"</formula>
    </cfRule>
    <cfRule type="expression" dxfId="2840" priority="13194">
      <formula>#REF!="Recuperação Semestral"</formula>
    </cfRule>
    <cfRule type="expression" dxfId="2839" priority="13197">
      <formula>#REF!="Aula Cancelada"</formula>
    </cfRule>
    <cfRule type="expression" dxfId="2838" priority="13202">
      <formula>$A159=7</formula>
    </cfRule>
    <cfRule type="expression" dxfId="2837" priority="13203">
      <formula>$A159=1</formula>
    </cfRule>
    <cfRule type="expression" dxfId="2836" priority="13204">
      <formula>#REF!="RECESSO ESCOLAR"</formula>
    </cfRule>
  </conditionalFormatting>
  <conditionalFormatting sqref="F163">
    <cfRule type="expression" dxfId="2835" priority="13111">
      <formula>$A163=7</formula>
    </cfRule>
    <cfRule type="expression" dxfId="2834" priority="13112">
      <formula>$A163=1</formula>
    </cfRule>
    <cfRule type="expression" dxfId="2833" priority="13113">
      <formula>#REF!="RECESSO ESCOLAR"</formula>
    </cfRule>
    <cfRule type="expression" dxfId="2832" priority="13114">
      <formula>#REF!="Recuperação Semestral"</formula>
    </cfRule>
    <cfRule type="expression" dxfId="2831" priority="13115">
      <formula>#REF!="REMATRÍCULA"</formula>
    </cfRule>
    <cfRule type="expression" dxfId="2830" priority="13116">
      <formula>#REF!="CAPACITAÇÃO"</formula>
    </cfRule>
    <cfRule type="expression" dxfId="2829" priority="13117">
      <formula>#REF!="Aula Cancelada"</formula>
    </cfRule>
    <cfRule type="expression" dxfId="2828" priority="13118">
      <formula>#REF!="ANTECIPAÇÃO FERIADO"</formula>
    </cfRule>
    <cfRule type="expression" dxfId="2827" priority="13119">
      <formula>#REF!="FERIADO"</formula>
    </cfRule>
    <cfRule type="expression" dxfId="2826" priority="13120">
      <formula>#REF!="RECESSO"</formula>
    </cfRule>
    <cfRule type="expression" dxfId="2825" priority="13121">
      <formula>#REF!="RAP - Reunião de Acompanhamento Pedagógico"</formula>
    </cfRule>
    <cfRule type="expression" dxfId="2824" priority="13122">
      <formula>$A163=7</formula>
    </cfRule>
    <cfRule type="expression" dxfId="2823" priority="13123">
      <formula>$A163=1</formula>
    </cfRule>
    <cfRule type="expression" dxfId="2822" priority="13124">
      <formula>#REF!="RECESSO ESCOLAR"</formula>
    </cfRule>
  </conditionalFormatting>
  <conditionalFormatting sqref="F163:F165">
    <cfRule type="expression" dxfId="2821" priority="13038">
      <formula>#REF!="ANTECIPAÇÃO FERIADO"</formula>
    </cfRule>
    <cfRule type="expression" dxfId="2820" priority="13039">
      <formula>#REF!="FERIADO"</formula>
    </cfRule>
    <cfRule type="expression" dxfId="2819" priority="13040">
      <formula>#REF!="RECESSO"</formula>
    </cfRule>
    <cfRule type="expression" dxfId="2818" priority="13041">
      <formula>#REF!="RAP - Reunião de Acompanhamento Pedagógico"</formula>
    </cfRule>
  </conditionalFormatting>
  <conditionalFormatting sqref="F163:F167">
    <cfRule type="expression" dxfId="2817" priority="13035">
      <formula>#REF!="REMATRÍCULA"</formula>
    </cfRule>
    <cfRule type="expression" dxfId="2816" priority="13036">
      <formula>#REF!="CAPACITAÇÃO"</formula>
    </cfRule>
  </conditionalFormatting>
  <conditionalFormatting sqref="F164:F165">
    <cfRule type="expression" dxfId="2815" priority="13025">
      <formula>#REF!="REMATRÍCULA"</formula>
    </cfRule>
    <cfRule type="expression" dxfId="2814" priority="13026">
      <formula>#REF!="CAPACITAÇÃO"</formula>
    </cfRule>
    <cfRule type="expression" dxfId="2813" priority="13027">
      <formula>#REF!="ANTECIPAÇÃO FERIADO"</formula>
    </cfRule>
    <cfRule type="expression" dxfId="2812" priority="13028">
      <formula>#REF!="FERIADO"</formula>
    </cfRule>
    <cfRule type="expression" dxfId="2811" priority="13029">
      <formula>#REF!="RECESSO"</formula>
    </cfRule>
    <cfRule type="expression" dxfId="2810" priority="13030">
      <formula>#REF!="RAP - Reunião de Acompanhamento Pedagógico"</formula>
    </cfRule>
    <cfRule type="expression" dxfId="2809" priority="13031">
      <formula>$A164=7</formula>
    </cfRule>
    <cfRule type="expression" dxfId="2808" priority="13032">
      <formula>$A164=1</formula>
    </cfRule>
    <cfRule type="expression" dxfId="2807" priority="13033">
      <formula>#REF!="RECESSO ESCOLAR"</formula>
    </cfRule>
    <cfRule type="expression" dxfId="2806" priority="13034">
      <formula>#REF!="Recuperação Semestral"</formula>
    </cfRule>
    <cfRule type="expression" dxfId="2805" priority="13037">
      <formula>#REF!="Aula Cancelada"</formula>
    </cfRule>
    <cfRule type="expression" dxfId="2804" priority="13042">
      <formula>$A164=7</formula>
    </cfRule>
    <cfRule type="expression" dxfId="2803" priority="13043">
      <formula>$A164=1</formula>
    </cfRule>
    <cfRule type="expression" dxfId="2802" priority="13044">
      <formula>#REF!="RECESSO ESCOLAR"</formula>
    </cfRule>
  </conditionalFormatting>
  <conditionalFormatting sqref="F166:F167">
    <cfRule type="expression" dxfId="2801" priority="16327">
      <formula>#REF!="ANTECIPAÇÃO FERIADO"</formula>
    </cfRule>
    <cfRule type="expression" dxfId="2800" priority="16328">
      <formula>#REF!="FERIADO"</formula>
    </cfRule>
    <cfRule type="expression" dxfId="2799" priority="16329">
      <formula>#REF!="RECESSO"</formula>
    </cfRule>
    <cfRule type="expression" dxfId="2798" priority="16330">
      <formula>#REF!="RAP - Reunião de Acompanhamento Pedagógico"</formula>
    </cfRule>
    <cfRule type="expression" dxfId="2797" priority="16331">
      <formula>$A166=7</formula>
    </cfRule>
    <cfRule type="expression" dxfId="2796" priority="16332">
      <formula>$A166=1</formula>
    </cfRule>
    <cfRule type="expression" dxfId="2795" priority="16333">
      <formula>#REF!="RECESSO ESCOLAR"</formula>
    </cfRule>
    <cfRule type="expression" dxfId="2794" priority="16334">
      <formula>#REF!="Recuperação Semestral"</formula>
    </cfRule>
    <cfRule type="expression" dxfId="2793" priority="16335">
      <formula>#REF!="REMATRÍCULA"</formula>
    </cfRule>
    <cfRule type="expression" dxfId="2792" priority="16336">
      <formula>#REF!="CAPACITAÇÃO"</formula>
    </cfRule>
    <cfRule type="expression" dxfId="2791" priority="16337">
      <formula>#REF!="Aula Cancelada"</formula>
    </cfRule>
    <cfRule type="expression" dxfId="2790" priority="16338">
      <formula>#REF!="ANTECIPAÇÃO FERIADO"</formula>
    </cfRule>
    <cfRule type="expression" dxfId="2789" priority="16339">
      <formula>#REF!="FERIADO"</formula>
    </cfRule>
    <cfRule type="expression" dxfId="2788" priority="16340">
      <formula>#REF!="RECESSO"</formula>
    </cfRule>
    <cfRule type="expression" dxfId="2787" priority="16341">
      <formula>#REF!="RAP - Reunião de Acompanhamento Pedagógico"</formula>
    </cfRule>
    <cfRule type="expression" dxfId="2786" priority="16342">
      <formula>$A166=7</formula>
    </cfRule>
    <cfRule type="expression" dxfId="2785" priority="16343">
      <formula>$A166=1</formula>
    </cfRule>
    <cfRule type="expression" dxfId="2784" priority="16344">
      <formula>#REF!="RECESSO ESCOLAR"</formula>
    </cfRule>
  </conditionalFormatting>
  <conditionalFormatting sqref="F170 F172:F174">
    <cfRule type="expression" dxfId="2783" priority="16245">
      <formula>#REF!="REMATRÍCULA"</formula>
    </cfRule>
    <cfRule type="expression" dxfId="2782" priority="16246">
      <formula>#REF!="CAPACITAÇÃO"</formula>
    </cfRule>
    <cfRule type="expression" dxfId="2781" priority="16247">
      <formula>#REF!="ANTECIPAÇÃO FERIADO"</formula>
    </cfRule>
    <cfRule type="expression" dxfId="2780" priority="16248">
      <formula>#REF!="FERIADO"</formula>
    </cfRule>
    <cfRule type="expression" dxfId="2779" priority="16249">
      <formula>#REF!="RECESSO"</formula>
    </cfRule>
    <cfRule type="expression" dxfId="2778" priority="16250">
      <formula>#REF!="RAP - Reunião de Acompanhamento Pedagógico"</formula>
    </cfRule>
    <cfRule type="expression" dxfId="2777" priority="16251">
      <formula>$A170=7</formula>
    </cfRule>
    <cfRule type="expression" dxfId="2776" priority="16252">
      <formula>$A170=1</formula>
    </cfRule>
    <cfRule type="expression" dxfId="2775" priority="16253">
      <formula>#REF!="RECESSO ESCOLAR"</formula>
    </cfRule>
    <cfRule type="expression" dxfId="2774" priority="16254">
      <formula>#REF!="Recuperação Semestral"</formula>
    </cfRule>
    <cfRule type="expression" dxfId="2773" priority="16255">
      <formula>#REF!="REMATRÍCULA"</formula>
    </cfRule>
    <cfRule type="expression" dxfId="2772" priority="16256">
      <formula>#REF!="CAPACITAÇÃO"</formula>
    </cfRule>
    <cfRule type="expression" dxfId="2771" priority="16257">
      <formula>#REF!="Aula Cancelada"</formula>
    </cfRule>
    <cfRule type="expression" dxfId="2770" priority="16258">
      <formula>#REF!="ANTECIPAÇÃO FERIADO"</formula>
    </cfRule>
    <cfRule type="expression" dxfId="2769" priority="16259">
      <formula>#REF!="FERIADO"</formula>
    </cfRule>
    <cfRule type="expression" dxfId="2768" priority="16260">
      <formula>#REF!="RECESSO"</formula>
    </cfRule>
    <cfRule type="expression" dxfId="2767" priority="16261">
      <formula>#REF!="RAP - Reunião de Acompanhamento Pedagógico"</formula>
    </cfRule>
    <cfRule type="expression" dxfId="2766" priority="16262">
      <formula>$A170=7</formula>
    </cfRule>
    <cfRule type="expression" dxfId="2765" priority="16263">
      <formula>$A170=1</formula>
    </cfRule>
    <cfRule type="expression" dxfId="2764" priority="16264">
      <formula>#REF!="RECESSO ESCOLAR"</formula>
    </cfRule>
  </conditionalFormatting>
  <conditionalFormatting sqref="F177:F180">
    <cfRule type="expression" dxfId="2763" priority="16165">
      <formula>#REF!="REMATRÍCULA"</formula>
    </cfRule>
    <cfRule type="expression" dxfId="2762" priority="16166">
      <formula>#REF!="CAPACITAÇÃO"</formula>
    </cfRule>
    <cfRule type="expression" dxfId="2761" priority="16167">
      <formula>#REF!="ANTECIPAÇÃO FERIADO"</formula>
    </cfRule>
    <cfRule type="expression" dxfId="2760" priority="16168">
      <formula>#REF!="FERIADO"</formula>
    </cfRule>
    <cfRule type="expression" dxfId="2759" priority="16169">
      <formula>#REF!="RECESSO"</formula>
    </cfRule>
    <cfRule type="expression" dxfId="2758" priority="16170">
      <formula>#REF!="RAP - Reunião de Acompanhamento Pedagógico"</formula>
    </cfRule>
    <cfRule type="expression" dxfId="2757" priority="16171">
      <formula>$A177=7</formula>
    </cfRule>
    <cfRule type="expression" dxfId="2756" priority="16172">
      <formula>$A177=1</formula>
    </cfRule>
    <cfRule type="expression" dxfId="2755" priority="16173">
      <formula>#REF!="RECESSO ESCOLAR"</formula>
    </cfRule>
    <cfRule type="expression" dxfId="2754" priority="16174">
      <formula>#REF!="Recuperação Semestral"</formula>
    </cfRule>
    <cfRule type="expression" dxfId="2753" priority="16175">
      <formula>#REF!="REMATRÍCULA"</formula>
    </cfRule>
    <cfRule type="expression" dxfId="2752" priority="16176">
      <formula>#REF!="CAPACITAÇÃO"</formula>
    </cfRule>
    <cfRule type="expression" dxfId="2751" priority="16177">
      <formula>#REF!="Aula Cancelada"</formula>
    </cfRule>
    <cfRule type="expression" dxfId="2750" priority="16178">
      <formula>#REF!="ANTECIPAÇÃO FERIADO"</formula>
    </cfRule>
    <cfRule type="expression" dxfId="2749" priority="16179">
      <formula>#REF!="FERIADO"</formula>
    </cfRule>
    <cfRule type="expression" dxfId="2748" priority="16180">
      <formula>#REF!="RECESSO"</formula>
    </cfRule>
    <cfRule type="expression" dxfId="2747" priority="16181">
      <formula>#REF!="RAP - Reunião de Acompanhamento Pedagógico"</formula>
    </cfRule>
    <cfRule type="expression" dxfId="2746" priority="16182">
      <formula>$A177=7</formula>
    </cfRule>
    <cfRule type="expression" dxfId="2745" priority="16183">
      <formula>$A177=1</formula>
    </cfRule>
    <cfRule type="expression" dxfId="2744" priority="16184">
      <formula>#REF!="RECESSO ESCOLAR"</formula>
    </cfRule>
  </conditionalFormatting>
  <conditionalFormatting sqref="F184:F188">
    <cfRule type="expression" dxfId="2743" priority="16085">
      <formula>#REF!="REMATRÍCULA"</formula>
    </cfRule>
    <cfRule type="expression" dxfId="2742" priority="16086">
      <formula>#REF!="CAPACITAÇÃO"</formula>
    </cfRule>
    <cfRule type="expression" dxfId="2741" priority="16087">
      <formula>#REF!="ANTECIPAÇÃO FERIADO"</formula>
    </cfRule>
    <cfRule type="expression" dxfId="2740" priority="16088">
      <formula>#REF!="FERIADO"</formula>
    </cfRule>
    <cfRule type="expression" dxfId="2739" priority="16089">
      <formula>#REF!="RECESSO"</formula>
    </cfRule>
    <cfRule type="expression" dxfId="2738" priority="16090">
      <formula>#REF!="RAP - Reunião de Acompanhamento Pedagógico"</formula>
    </cfRule>
    <cfRule type="expression" dxfId="2737" priority="16091">
      <formula>$A184=7</formula>
    </cfRule>
    <cfRule type="expression" dxfId="2736" priority="16092">
      <formula>$A184=1</formula>
    </cfRule>
    <cfRule type="expression" dxfId="2735" priority="16093">
      <formula>#REF!="RECESSO ESCOLAR"</formula>
    </cfRule>
    <cfRule type="expression" dxfId="2734" priority="16094">
      <formula>#REF!="Recuperação Semestral"</formula>
    </cfRule>
    <cfRule type="expression" dxfId="2733" priority="16095">
      <formula>#REF!="REMATRÍCULA"</formula>
    </cfRule>
    <cfRule type="expression" dxfId="2732" priority="16096">
      <formula>#REF!="CAPACITAÇÃO"</formula>
    </cfRule>
    <cfRule type="expression" dxfId="2731" priority="16097">
      <formula>#REF!="Aula Cancelada"</formula>
    </cfRule>
    <cfRule type="expression" dxfId="2730" priority="16098">
      <formula>#REF!="ANTECIPAÇÃO FERIADO"</formula>
    </cfRule>
    <cfRule type="expression" dxfId="2729" priority="16099">
      <formula>#REF!="FERIADO"</formula>
    </cfRule>
    <cfRule type="expression" dxfId="2728" priority="16100">
      <formula>#REF!="RECESSO"</formula>
    </cfRule>
    <cfRule type="expression" dxfId="2727" priority="16101">
      <formula>#REF!="RAP - Reunião de Acompanhamento Pedagógico"</formula>
    </cfRule>
    <cfRule type="expression" dxfId="2726" priority="16102">
      <formula>$A184=7</formula>
    </cfRule>
    <cfRule type="expression" dxfId="2725" priority="16103">
      <formula>$A184=1</formula>
    </cfRule>
    <cfRule type="expression" dxfId="2724" priority="16104">
      <formula>#REF!="RECESSO ESCOLAR"</formula>
    </cfRule>
  </conditionalFormatting>
  <conditionalFormatting sqref="F191:F195">
    <cfRule type="expression" dxfId="2723" priority="16005">
      <formula>#REF!="REMATRÍCULA"</formula>
    </cfRule>
    <cfRule type="expression" dxfId="2722" priority="16006">
      <formula>#REF!="CAPACITAÇÃO"</formula>
    </cfRule>
    <cfRule type="expression" dxfId="2721" priority="16007">
      <formula>#REF!="ANTECIPAÇÃO FERIADO"</formula>
    </cfRule>
    <cfRule type="expression" dxfId="2720" priority="16008">
      <formula>#REF!="FERIADO"</formula>
    </cfRule>
    <cfRule type="expression" dxfId="2719" priority="16009">
      <formula>#REF!="RECESSO"</formula>
    </cfRule>
    <cfRule type="expression" dxfId="2718" priority="16010">
      <formula>#REF!="RAP - Reunião de Acompanhamento Pedagógico"</formula>
    </cfRule>
    <cfRule type="expression" dxfId="2717" priority="16011">
      <formula>$A191=7</formula>
    </cfRule>
    <cfRule type="expression" dxfId="2716" priority="16012">
      <formula>$A191=1</formula>
    </cfRule>
    <cfRule type="expression" dxfId="2715" priority="16013">
      <formula>#REF!="RECESSO ESCOLAR"</formula>
    </cfRule>
    <cfRule type="expression" dxfId="2714" priority="16014">
      <formula>#REF!="Recuperação Semestral"</formula>
    </cfRule>
    <cfRule type="expression" dxfId="2713" priority="16015">
      <formula>#REF!="REMATRÍCULA"</formula>
    </cfRule>
    <cfRule type="expression" dxfId="2712" priority="16016">
      <formula>#REF!="CAPACITAÇÃO"</formula>
    </cfRule>
    <cfRule type="expression" dxfId="2711" priority="16017">
      <formula>#REF!="Aula Cancelada"</formula>
    </cfRule>
    <cfRule type="expression" dxfId="2710" priority="16018">
      <formula>#REF!="ANTECIPAÇÃO FERIADO"</formula>
    </cfRule>
    <cfRule type="expression" dxfId="2709" priority="16019">
      <formula>#REF!="FERIADO"</formula>
    </cfRule>
    <cfRule type="expression" dxfId="2708" priority="16020">
      <formula>#REF!="RECESSO"</formula>
    </cfRule>
    <cfRule type="expression" dxfId="2707" priority="16021">
      <formula>#REF!="RAP - Reunião de Acompanhamento Pedagógico"</formula>
    </cfRule>
    <cfRule type="expression" dxfId="2706" priority="16022">
      <formula>$A191=7</formula>
    </cfRule>
    <cfRule type="expression" dxfId="2705" priority="16023">
      <formula>$A191=1</formula>
    </cfRule>
    <cfRule type="expression" dxfId="2704" priority="16024">
      <formula>#REF!="RECESSO ESCOLAR"</formula>
    </cfRule>
  </conditionalFormatting>
  <conditionalFormatting sqref="F198:F202">
    <cfRule type="expression" dxfId="2703" priority="15925">
      <formula>#REF!="REMATRÍCULA"</formula>
    </cfRule>
    <cfRule type="expression" dxfId="2702" priority="15926">
      <formula>#REF!="CAPACITAÇÃO"</formula>
    </cfRule>
    <cfRule type="expression" dxfId="2701" priority="15927">
      <formula>#REF!="ANTECIPAÇÃO FERIADO"</formula>
    </cfRule>
    <cfRule type="expression" dxfId="2700" priority="15928">
      <formula>#REF!="FERIADO"</formula>
    </cfRule>
    <cfRule type="expression" dxfId="2699" priority="15929">
      <formula>#REF!="RECESSO"</formula>
    </cfRule>
    <cfRule type="expression" dxfId="2698" priority="15930">
      <formula>#REF!="RAP - Reunião de Acompanhamento Pedagógico"</formula>
    </cfRule>
    <cfRule type="expression" dxfId="2697" priority="15931">
      <formula>$A198=7</formula>
    </cfRule>
    <cfRule type="expression" dxfId="2696" priority="15932">
      <formula>$A198=1</formula>
    </cfRule>
    <cfRule type="expression" dxfId="2695" priority="15933">
      <formula>#REF!="RECESSO ESCOLAR"</formula>
    </cfRule>
    <cfRule type="expression" dxfId="2694" priority="15934">
      <formula>#REF!="Recuperação Semestral"</formula>
    </cfRule>
    <cfRule type="expression" dxfId="2693" priority="15935">
      <formula>#REF!="REMATRÍCULA"</formula>
    </cfRule>
    <cfRule type="expression" dxfId="2692" priority="15936">
      <formula>#REF!="CAPACITAÇÃO"</formula>
    </cfRule>
    <cfRule type="expression" dxfId="2691" priority="15937">
      <formula>#REF!="Aula Cancelada"</formula>
    </cfRule>
    <cfRule type="expression" dxfId="2690" priority="15938">
      <formula>#REF!="ANTECIPAÇÃO FERIADO"</formula>
    </cfRule>
    <cfRule type="expression" dxfId="2689" priority="15939">
      <formula>#REF!="FERIADO"</formula>
    </cfRule>
    <cfRule type="expression" dxfId="2688" priority="15940">
      <formula>#REF!="RECESSO"</formula>
    </cfRule>
    <cfRule type="expression" dxfId="2687" priority="15941">
      <formula>#REF!="RAP - Reunião de Acompanhamento Pedagógico"</formula>
    </cfRule>
    <cfRule type="expression" dxfId="2686" priority="15942">
      <formula>$A198=7</formula>
    </cfRule>
    <cfRule type="expression" dxfId="2685" priority="15943">
      <formula>$A198=1</formula>
    </cfRule>
    <cfRule type="expression" dxfId="2684" priority="15944">
      <formula>#REF!="RECESSO ESCOLAR"</formula>
    </cfRule>
  </conditionalFormatting>
  <conditionalFormatting sqref="F215:F216">
    <cfRule type="expression" dxfId="2683" priority="15865">
      <formula>#REF!="REMATRÍCULA"</formula>
    </cfRule>
    <cfRule type="expression" dxfId="2682" priority="15866">
      <formula>#REF!="CAPACITAÇÃO"</formula>
    </cfRule>
    <cfRule type="expression" dxfId="2681" priority="15867">
      <formula>#REF!="ANTECIPAÇÃO FERIADO"</formula>
    </cfRule>
    <cfRule type="expression" dxfId="2680" priority="15868">
      <formula>#REF!="FERIADO"</formula>
    </cfRule>
    <cfRule type="expression" dxfId="2679" priority="15869">
      <formula>#REF!="RECESSO"</formula>
    </cfRule>
    <cfRule type="expression" dxfId="2678" priority="15870">
      <formula>#REF!="RAP - Reunião de Acompanhamento Pedagógico"</formula>
    </cfRule>
    <cfRule type="expression" dxfId="2677" priority="15871">
      <formula>$A215=7</formula>
    </cfRule>
    <cfRule type="expression" dxfId="2676" priority="15872">
      <formula>$A215=1</formula>
    </cfRule>
    <cfRule type="expression" dxfId="2675" priority="15873">
      <formula>#REF!="RECESSO ESCOLAR"</formula>
    </cfRule>
    <cfRule type="expression" dxfId="2674" priority="15874">
      <formula>#REF!="Recuperação Semestral"</formula>
    </cfRule>
    <cfRule type="expression" dxfId="2673" priority="15875">
      <formula>#REF!="REMATRÍCULA"</formula>
    </cfRule>
    <cfRule type="expression" dxfId="2672" priority="15876">
      <formula>#REF!="CAPACITAÇÃO"</formula>
    </cfRule>
    <cfRule type="expression" dxfId="2671" priority="15877">
      <formula>#REF!="Aula Cancelada"</formula>
    </cfRule>
    <cfRule type="expression" dxfId="2670" priority="15878">
      <formula>#REF!="ANTECIPAÇÃO FERIADO"</formula>
    </cfRule>
    <cfRule type="expression" dxfId="2669" priority="15879">
      <formula>#REF!="FERIADO"</formula>
    </cfRule>
    <cfRule type="expression" dxfId="2668" priority="15880">
      <formula>#REF!="RECESSO"</formula>
    </cfRule>
    <cfRule type="expression" dxfId="2667" priority="15881">
      <formula>#REF!="RAP - Reunião de Acompanhamento Pedagógico"</formula>
    </cfRule>
    <cfRule type="expression" dxfId="2666" priority="15882">
      <formula>$A215=7</formula>
    </cfRule>
    <cfRule type="expression" dxfId="2665" priority="15883">
      <formula>$A215=1</formula>
    </cfRule>
    <cfRule type="expression" dxfId="2664" priority="15884">
      <formula>#REF!="RECESSO ESCOLAR"</formula>
    </cfRule>
  </conditionalFormatting>
  <conditionalFormatting sqref="F219:F223">
    <cfRule type="expression" dxfId="2663" priority="15805">
      <formula>#REF!="REMATRÍCULA"</formula>
    </cfRule>
    <cfRule type="expression" dxfId="2662" priority="15806">
      <formula>#REF!="CAPACITAÇÃO"</formula>
    </cfRule>
    <cfRule type="expression" dxfId="2661" priority="15807">
      <formula>#REF!="ANTECIPAÇÃO FERIADO"</formula>
    </cfRule>
    <cfRule type="expression" dxfId="2660" priority="15808">
      <formula>#REF!="FERIADO"</formula>
    </cfRule>
    <cfRule type="expression" dxfId="2659" priority="15809">
      <formula>#REF!="RECESSO"</formula>
    </cfRule>
    <cfRule type="expression" dxfId="2658" priority="15810">
      <formula>#REF!="RAP - Reunião de Acompanhamento Pedagógico"</formula>
    </cfRule>
    <cfRule type="expression" dxfId="2657" priority="15811">
      <formula>$A219=7</formula>
    </cfRule>
    <cfRule type="expression" dxfId="2656" priority="15812">
      <formula>$A219=1</formula>
    </cfRule>
    <cfRule type="expression" dxfId="2655" priority="15813">
      <formula>#REF!="RECESSO ESCOLAR"</formula>
    </cfRule>
    <cfRule type="expression" dxfId="2654" priority="15814">
      <formula>#REF!="Recuperação Semestral"</formula>
    </cfRule>
    <cfRule type="expression" dxfId="2653" priority="15815">
      <formula>#REF!="REMATRÍCULA"</formula>
    </cfRule>
    <cfRule type="expression" dxfId="2652" priority="15816">
      <formula>#REF!="CAPACITAÇÃO"</formula>
    </cfRule>
    <cfRule type="expression" dxfId="2651" priority="15817">
      <formula>#REF!="Aula Cancelada"</formula>
    </cfRule>
    <cfRule type="expression" dxfId="2650" priority="15818">
      <formula>#REF!="ANTECIPAÇÃO FERIADO"</formula>
    </cfRule>
    <cfRule type="expression" dxfId="2649" priority="15819">
      <formula>#REF!="FERIADO"</formula>
    </cfRule>
    <cfRule type="expression" dxfId="2648" priority="15820">
      <formula>#REF!="RECESSO"</formula>
    </cfRule>
    <cfRule type="expression" dxfId="2647" priority="15821">
      <formula>#REF!="RAP - Reunião de Acompanhamento Pedagógico"</formula>
    </cfRule>
    <cfRule type="expression" dxfId="2646" priority="15822">
      <formula>$A219=7</formula>
    </cfRule>
    <cfRule type="expression" dxfId="2645" priority="15823">
      <formula>$A219=1</formula>
    </cfRule>
    <cfRule type="expression" dxfId="2644" priority="15824">
      <formula>#REF!="RECESSO ESCOLAR"</formula>
    </cfRule>
  </conditionalFormatting>
  <conditionalFormatting sqref="F226:F230">
    <cfRule type="expression" dxfId="2643" priority="15745">
      <formula>#REF!="REMATRÍCULA"</formula>
    </cfRule>
    <cfRule type="expression" dxfId="2642" priority="15746">
      <formula>#REF!="CAPACITAÇÃO"</formula>
    </cfRule>
    <cfRule type="expression" dxfId="2641" priority="15747">
      <formula>#REF!="ANTECIPAÇÃO FERIADO"</formula>
    </cfRule>
    <cfRule type="expression" dxfId="2640" priority="15748">
      <formula>#REF!="FERIADO"</formula>
    </cfRule>
    <cfRule type="expression" dxfId="2639" priority="15749">
      <formula>#REF!="RECESSO"</formula>
    </cfRule>
    <cfRule type="expression" dxfId="2638" priority="15750">
      <formula>#REF!="RAP - Reunião de Acompanhamento Pedagógico"</formula>
    </cfRule>
    <cfRule type="expression" dxfId="2637" priority="15751">
      <formula>$A226=7</formula>
    </cfRule>
    <cfRule type="expression" dxfId="2636" priority="15752">
      <formula>$A226=1</formula>
    </cfRule>
    <cfRule type="expression" dxfId="2635" priority="15753">
      <formula>#REF!="RECESSO ESCOLAR"</formula>
    </cfRule>
    <cfRule type="expression" dxfId="2634" priority="15754">
      <formula>#REF!="Recuperação Semestral"</formula>
    </cfRule>
    <cfRule type="expression" dxfId="2633" priority="15755">
      <formula>#REF!="REMATRÍCULA"</formula>
    </cfRule>
    <cfRule type="expression" dxfId="2632" priority="15756">
      <formula>#REF!="CAPACITAÇÃO"</formula>
    </cfRule>
    <cfRule type="expression" dxfId="2631" priority="15757">
      <formula>#REF!="Aula Cancelada"</formula>
    </cfRule>
    <cfRule type="expression" dxfId="2630" priority="15758">
      <formula>#REF!="ANTECIPAÇÃO FERIADO"</formula>
    </cfRule>
    <cfRule type="expression" dxfId="2629" priority="15759">
      <formula>#REF!="FERIADO"</formula>
    </cfRule>
    <cfRule type="expression" dxfId="2628" priority="15760">
      <formula>#REF!="RECESSO"</formula>
    </cfRule>
    <cfRule type="expression" dxfId="2627" priority="15761">
      <formula>#REF!="RAP - Reunião de Acompanhamento Pedagógico"</formula>
    </cfRule>
    <cfRule type="expression" dxfId="2626" priority="15762">
      <formula>$A226=7</formula>
    </cfRule>
    <cfRule type="expression" dxfId="2625" priority="15763">
      <formula>$A226=1</formula>
    </cfRule>
    <cfRule type="expression" dxfId="2624" priority="15764">
      <formula>#REF!="RECESSO ESCOLAR"</formula>
    </cfRule>
  </conditionalFormatting>
  <conditionalFormatting sqref="F233:F237">
    <cfRule type="expression" dxfId="2623" priority="15685">
      <formula>#REF!="REMATRÍCULA"</formula>
    </cfRule>
    <cfRule type="expression" dxfId="2622" priority="15686">
      <formula>#REF!="CAPACITAÇÃO"</formula>
    </cfRule>
    <cfRule type="expression" dxfId="2621" priority="15687">
      <formula>#REF!="ANTECIPAÇÃO FERIADO"</formula>
    </cfRule>
    <cfRule type="expression" dxfId="2620" priority="15688">
      <formula>#REF!="FERIADO"</formula>
    </cfRule>
    <cfRule type="expression" dxfId="2619" priority="15689">
      <formula>#REF!="RECESSO"</formula>
    </cfRule>
    <cfRule type="expression" dxfId="2618" priority="15690">
      <formula>#REF!="RAP - Reunião de Acompanhamento Pedagógico"</formula>
    </cfRule>
    <cfRule type="expression" dxfId="2617" priority="15691">
      <formula>$A233=7</formula>
    </cfRule>
    <cfRule type="expression" dxfId="2616" priority="15692">
      <formula>$A233=1</formula>
    </cfRule>
    <cfRule type="expression" dxfId="2615" priority="15693">
      <formula>#REF!="RECESSO ESCOLAR"</formula>
    </cfRule>
    <cfRule type="expression" dxfId="2614" priority="15694">
      <formula>#REF!="Recuperação Semestral"</formula>
    </cfRule>
    <cfRule type="expression" dxfId="2613" priority="15695">
      <formula>#REF!="REMATRÍCULA"</formula>
    </cfRule>
    <cfRule type="expression" dxfId="2612" priority="15696">
      <formula>#REF!="CAPACITAÇÃO"</formula>
    </cfRule>
    <cfRule type="expression" dxfId="2611" priority="15697">
      <formula>#REF!="Aula Cancelada"</formula>
    </cfRule>
    <cfRule type="expression" dxfId="2610" priority="15698">
      <formula>#REF!="ANTECIPAÇÃO FERIADO"</formula>
    </cfRule>
    <cfRule type="expression" dxfId="2609" priority="15699">
      <formula>#REF!="FERIADO"</formula>
    </cfRule>
    <cfRule type="expression" dxfId="2608" priority="15700">
      <formula>#REF!="RECESSO"</formula>
    </cfRule>
    <cfRule type="expression" dxfId="2607" priority="15701">
      <formula>#REF!="RAP - Reunião de Acompanhamento Pedagógico"</formula>
    </cfRule>
    <cfRule type="expression" dxfId="2606" priority="15702">
      <formula>$A233=7</formula>
    </cfRule>
    <cfRule type="expression" dxfId="2605" priority="15703">
      <formula>$A233=1</formula>
    </cfRule>
    <cfRule type="expression" dxfId="2604" priority="15704">
      <formula>#REF!="RECESSO ESCOLAR"</formula>
    </cfRule>
  </conditionalFormatting>
  <conditionalFormatting sqref="F240:F244">
    <cfRule type="expression" dxfId="2603" priority="15625">
      <formula>#REF!="REMATRÍCULA"</formula>
    </cfRule>
    <cfRule type="expression" dxfId="2602" priority="15626">
      <formula>#REF!="CAPACITAÇÃO"</formula>
    </cfRule>
    <cfRule type="expression" dxfId="2601" priority="15627">
      <formula>#REF!="ANTECIPAÇÃO FERIADO"</formula>
    </cfRule>
    <cfRule type="expression" dxfId="2600" priority="15628">
      <formula>#REF!="FERIADO"</formula>
    </cfRule>
    <cfRule type="expression" dxfId="2599" priority="15629">
      <formula>#REF!="RECESSO"</formula>
    </cfRule>
    <cfRule type="expression" dxfId="2598" priority="15630">
      <formula>#REF!="RAP - Reunião de Acompanhamento Pedagógico"</formula>
    </cfRule>
    <cfRule type="expression" dxfId="2597" priority="15631">
      <formula>$A240=7</formula>
    </cfRule>
    <cfRule type="expression" dxfId="2596" priority="15632">
      <formula>$A240=1</formula>
    </cfRule>
    <cfRule type="expression" dxfId="2595" priority="15633">
      <formula>#REF!="RECESSO ESCOLAR"</formula>
    </cfRule>
    <cfRule type="expression" dxfId="2594" priority="15634">
      <formula>#REF!="Recuperação Semestral"</formula>
    </cfRule>
    <cfRule type="expression" dxfId="2593" priority="15635">
      <formula>#REF!="REMATRÍCULA"</formula>
    </cfRule>
    <cfRule type="expression" dxfId="2592" priority="15636">
      <formula>#REF!="CAPACITAÇÃO"</formula>
    </cfRule>
    <cfRule type="expression" dxfId="2591" priority="15637">
      <formula>#REF!="Aula Cancelada"</formula>
    </cfRule>
    <cfRule type="expression" dxfId="2590" priority="15638">
      <formula>#REF!="ANTECIPAÇÃO FERIADO"</formula>
    </cfRule>
    <cfRule type="expression" dxfId="2589" priority="15639">
      <formula>#REF!="FERIADO"</formula>
    </cfRule>
    <cfRule type="expression" dxfId="2588" priority="15640">
      <formula>#REF!="RECESSO"</formula>
    </cfRule>
    <cfRule type="expression" dxfId="2587" priority="15641">
      <formula>#REF!="RAP - Reunião de Acompanhamento Pedagógico"</formula>
    </cfRule>
    <cfRule type="expression" dxfId="2586" priority="15642">
      <formula>$A240=7</formula>
    </cfRule>
    <cfRule type="expression" dxfId="2585" priority="15643">
      <formula>$A240=1</formula>
    </cfRule>
    <cfRule type="expression" dxfId="2584" priority="15644">
      <formula>#REF!="RECESSO ESCOLAR"</formula>
    </cfRule>
  </conditionalFormatting>
  <conditionalFormatting sqref="F247:F250">
    <cfRule type="expression" dxfId="2583" priority="15565">
      <formula>#REF!="REMATRÍCULA"</formula>
    </cfRule>
    <cfRule type="expression" dxfId="2582" priority="15566">
      <formula>#REF!="CAPACITAÇÃO"</formula>
    </cfRule>
    <cfRule type="expression" dxfId="2581" priority="15567">
      <formula>#REF!="ANTECIPAÇÃO FERIADO"</formula>
    </cfRule>
    <cfRule type="expression" dxfId="2580" priority="15568">
      <formula>#REF!="FERIADO"</formula>
    </cfRule>
    <cfRule type="expression" dxfId="2579" priority="15569">
      <formula>#REF!="RECESSO"</formula>
    </cfRule>
    <cfRule type="expression" dxfId="2578" priority="15570">
      <formula>#REF!="RAP - Reunião de Acompanhamento Pedagógico"</formula>
    </cfRule>
    <cfRule type="expression" dxfId="2577" priority="15571">
      <formula>$A247=7</formula>
    </cfRule>
    <cfRule type="expression" dxfId="2576" priority="15572">
      <formula>$A247=1</formula>
    </cfRule>
    <cfRule type="expression" dxfId="2575" priority="15573">
      <formula>#REF!="RECESSO ESCOLAR"</formula>
    </cfRule>
    <cfRule type="expression" dxfId="2574" priority="15574">
      <formula>#REF!="Recuperação Semestral"</formula>
    </cfRule>
    <cfRule type="expression" dxfId="2573" priority="15575">
      <formula>#REF!="REMATRÍCULA"</formula>
    </cfRule>
    <cfRule type="expression" dxfId="2572" priority="15576">
      <formula>#REF!="CAPACITAÇÃO"</formula>
    </cfRule>
    <cfRule type="expression" dxfId="2571" priority="15577">
      <formula>#REF!="Aula Cancelada"</formula>
    </cfRule>
    <cfRule type="expression" dxfId="2570" priority="15578">
      <formula>#REF!="ANTECIPAÇÃO FERIADO"</formula>
    </cfRule>
    <cfRule type="expression" dxfId="2569" priority="15579">
      <formula>#REF!="FERIADO"</formula>
    </cfRule>
    <cfRule type="expression" dxfId="2568" priority="15580">
      <formula>#REF!="RECESSO"</formula>
    </cfRule>
    <cfRule type="expression" dxfId="2567" priority="15581">
      <formula>#REF!="RAP - Reunião de Acompanhamento Pedagógico"</formula>
    </cfRule>
    <cfRule type="expression" dxfId="2566" priority="15582">
      <formula>$A247=7</formula>
    </cfRule>
    <cfRule type="expression" dxfId="2565" priority="15583">
      <formula>$A247=1</formula>
    </cfRule>
    <cfRule type="expression" dxfId="2564" priority="15584">
      <formula>#REF!="RECESSO ESCOLAR"</formula>
    </cfRule>
  </conditionalFormatting>
  <conditionalFormatting sqref="F254:F258">
    <cfRule type="expression" dxfId="2563" priority="15505">
      <formula>#REF!="REMATRÍCULA"</formula>
    </cfRule>
    <cfRule type="expression" dxfId="2562" priority="15506">
      <formula>#REF!="CAPACITAÇÃO"</formula>
    </cfRule>
    <cfRule type="expression" dxfId="2561" priority="15507">
      <formula>#REF!="ANTECIPAÇÃO FERIADO"</formula>
    </cfRule>
    <cfRule type="expression" dxfId="2560" priority="15508">
      <formula>#REF!="FERIADO"</formula>
    </cfRule>
    <cfRule type="expression" dxfId="2559" priority="15509">
      <formula>#REF!="RECESSO"</formula>
    </cfRule>
    <cfRule type="expression" dxfId="2558" priority="15510">
      <formula>#REF!="RAP - Reunião de Acompanhamento Pedagógico"</formula>
    </cfRule>
    <cfRule type="expression" dxfId="2557" priority="15511">
      <formula>$A254=7</formula>
    </cfRule>
    <cfRule type="expression" dxfId="2556" priority="15512">
      <formula>$A254=1</formula>
    </cfRule>
    <cfRule type="expression" dxfId="2555" priority="15513">
      <formula>#REF!="RECESSO ESCOLAR"</formula>
    </cfRule>
    <cfRule type="expression" dxfId="2554" priority="15514">
      <formula>#REF!="Recuperação Semestral"</formula>
    </cfRule>
    <cfRule type="expression" dxfId="2553" priority="15515">
      <formula>#REF!="REMATRÍCULA"</formula>
    </cfRule>
    <cfRule type="expression" dxfId="2552" priority="15516">
      <formula>#REF!="CAPACITAÇÃO"</formula>
    </cfRule>
    <cfRule type="expression" dxfId="2551" priority="15517">
      <formula>#REF!="Aula Cancelada"</formula>
    </cfRule>
    <cfRule type="expression" dxfId="2550" priority="15518">
      <formula>#REF!="ANTECIPAÇÃO FERIADO"</formula>
    </cfRule>
    <cfRule type="expression" dxfId="2549" priority="15519">
      <formula>#REF!="FERIADO"</formula>
    </cfRule>
    <cfRule type="expression" dxfId="2548" priority="15520">
      <formula>#REF!="RECESSO"</formula>
    </cfRule>
    <cfRule type="expression" dxfId="2547" priority="15521">
      <formula>#REF!="RAP - Reunião de Acompanhamento Pedagógico"</formula>
    </cfRule>
    <cfRule type="expression" dxfId="2546" priority="15522">
      <formula>$A254=7</formula>
    </cfRule>
    <cfRule type="expression" dxfId="2545" priority="15523">
      <formula>$A254=1</formula>
    </cfRule>
    <cfRule type="expression" dxfId="2544" priority="15524">
      <formula>#REF!="RECESSO ESCOLAR"</formula>
    </cfRule>
  </conditionalFormatting>
  <conditionalFormatting sqref="F261:F265">
    <cfRule type="expression" dxfId="2543" priority="15445">
      <formula>#REF!="REMATRÍCULA"</formula>
    </cfRule>
    <cfRule type="expression" dxfId="2542" priority="15446">
      <formula>#REF!="CAPACITAÇÃO"</formula>
    </cfRule>
    <cfRule type="expression" dxfId="2541" priority="15447">
      <formula>#REF!="ANTECIPAÇÃO FERIADO"</formula>
    </cfRule>
    <cfRule type="expression" dxfId="2540" priority="15448">
      <formula>#REF!="FERIADO"</formula>
    </cfRule>
    <cfRule type="expression" dxfId="2539" priority="15449">
      <formula>#REF!="RECESSO"</formula>
    </cfRule>
    <cfRule type="expression" dxfId="2538" priority="15450">
      <formula>#REF!="RAP - Reunião de Acompanhamento Pedagógico"</formula>
    </cfRule>
    <cfRule type="expression" dxfId="2537" priority="15451">
      <formula>$A261=7</formula>
    </cfRule>
    <cfRule type="expression" dxfId="2536" priority="15452">
      <formula>$A261=1</formula>
    </cfRule>
    <cfRule type="expression" dxfId="2535" priority="15453">
      <formula>#REF!="RECESSO ESCOLAR"</formula>
    </cfRule>
    <cfRule type="expression" dxfId="2534" priority="15454">
      <formula>#REF!="Recuperação Semestral"</formula>
    </cfRule>
    <cfRule type="expression" dxfId="2533" priority="15455">
      <formula>#REF!="REMATRÍCULA"</formula>
    </cfRule>
    <cfRule type="expression" dxfId="2532" priority="15456">
      <formula>#REF!="CAPACITAÇÃO"</formula>
    </cfRule>
    <cfRule type="expression" dxfId="2531" priority="15457">
      <formula>#REF!="Aula Cancelada"</formula>
    </cfRule>
    <cfRule type="expression" dxfId="2530" priority="15458">
      <formula>#REF!="ANTECIPAÇÃO FERIADO"</formula>
    </cfRule>
    <cfRule type="expression" dxfId="2529" priority="15459">
      <formula>#REF!="FERIADO"</formula>
    </cfRule>
    <cfRule type="expression" dxfId="2528" priority="15460">
      <formula>#REF!="RECESSO"</formula>
    </cfRule>
    <cfRule type="expression" dxfId="2527" priority="15461">
      <formula>#REF!="RAP - Reunião de Acompanhamento Pedagógico"</formula>
    </cfRule>
    <cfRule type="expression" dxfId="2526" priority="15462">
      <formula>$A261=7</formula>
    </cfRule>
    <cfRule type="expression" dxfId="2525" priority="15463">
      <formula>$A261=1</formula>
    </cfRule>
    <cfRule type="expression" dxfId="2524" priority="15464">
      <formula>#REF!="RECESSO ESCOLAR"</formula>
    </cfRule>
  </conditionalFormatting>
  <conditionalFormatting sqref="F268:F272">
    <cfRule type="expression" dxfId="2523" priority="15385">
      <formula>#REF!="REMATRÍCULA"</formula>
    </cfRule>
    <cfRule type="expression" dxfId="2522" priority="15386">
      <formula>#REF!="CAPACITAÇÃO"</formula>
    </cfRule>
    <cfRule type="expression" dxfId="2521" priority="15387">
      <formula>#REF!="ANTECIPAÇÃO FERIADO"</formula>
    </cfRule>
    <cfRule type="expression" dxfId="2520" priority="15388">
      <formula>#REF!="FERIADO"</formula>
    </cfRule>
    <cfRule type="expression" dxfId="2519" priority="15389">
      <formula>#REF!="RECESSO"</formula>
    </cfRule>
    <cfRule type="expression" dxfId="2518" priority="15390">
      <formula>#REF!="RAP - Reunião de Acompanhamento Pedagógico"</formula>
    </cfRule>
    <cfRule type="expression" dxfId="2517" priority="15391">
      <formula>$A268=7</formula>
    </cfRule>
    <cfRule type="expression" dxfId="2516" priority="15392">
      <formula>$A268=1</formula>
    </cfRule>
    <cfRule type="expression" dxfId="2515" priority="15393">
      <formula>#REF!="RECESSO ESCOLAR"</formula>
    </cfRule>
    <cfRule type="expression" dxfId="2514" priority="15394">
      <formula>#REF!="Recuperação Semestral"</formula>
    </cfRule>
    <cfRule type="expression" dxfId="2513" priority="15395">
      <formula>#REF!="REMATRÍCULA"</formula>
    </cfRule>
    <cfRule type="expression" dxfId="2512" priority="15396">
      <formula>#REF!="CAPACITAÇÃO"</formula>
    </cfRule>
    <cfRule type="expression" dxfId="2511" priority="15397">
      <formula>#REF!="Aula Cancelada"</formula>
    </cfRule>
    <cfRule type="expression" dxfId="2510" priority="15398">
      <formula>#REF!="ANTECIPAÇÃO FERIADO"</formula>
    </cfRule>
    <cfRule type="expression" dxfId="2509" priority="15399">
      <formula>#REF!="FERIADO"</formula>
    </cfRule>
    <cfRule type="expression" dxfId="2508" priority="15400">
      <formula>#REF!="RECESSO"</formula>
    </cfRule>
    <cfRule type="expression" dxfId="2507" priority="15401">
      <formula>#REF!="RAP - Reunião de Acompanhamento Pedagógico"</formula>
    </cfRule>
    <cfRule type="expression" dxfId="2506" priority="15402">
      <formula>$A268=7</formula>
    </cfRule>
    <cfRule type="expression" dxfId="2505" priority="15403">
      <formula>$A268=1</formula>
    </cfRule>
    <cfRule type="expression" dxfId="2504" priority="15404">
      <formula>#REF!="RECESSO ESCOLAR"</formula>
    </cfRule>
  </conditionalFormatting>
  <conditionalFormatting sqref="F276:F279">
    <cfRule type="expression" dxfId="2503" priority="15325">
      <formula>#REF!="REMATRÍCULA"</formula>
    </cfRule>
    <cfRule type="expression" dxfId="2502" priority="15326">
      <formula>#REF!="CAPACITAÇÃO"</formula>
    </cfRule>
    <cfRule type="expression" dxfId="2501" priority="15327">
      <formula>#REF!="ANTECIPAÇÃO FERIADO"</formula>
    </cfRule>
    <cfRule type="expression" dxfId="2500" priority="15328">
      <formula>#REF!="FERIADO"</formula>
    </cfRule>
    <cfRule type="expression" dxfId="2499" priority="15329">
      <formula>#REF!="RECESSO"</formula>
    </cfRule>
    <cfRule type="expression" dxfId="2498" priority="15330">
      <formula>#REF!="RAP - Reunião de Acompanhamento Pedagógico"</formula>
    </cfRule>
    <cfRule type="expression" dxfId="2497" priority="15331">
      <formula>$A276=7</formula>
    </cfRule>
    <cfRule type="expression" dxfId="2496" priority="15332">
      <formula>$A276=1</formula>
    </cfRule>
    <cfRule type="expression" dxfId="2495" priority="15333">
      <formula>#REF!="RECESSO ESCOLAR"</formula>
    </cfRule>
    <cfRule type="expression" dxfId="2494" priority="15334">
      <formula>#REF!="Recuperação Semestral"</formula>
    </cfRule>
    <cfRule type="expression" dxfId="2493" priority="15335">
      <formula>#REF!="REMATRÍCULA"</formula>
    </cfRule>
    <cfRule type="expression" dxfId="2492" priority="15336">
      <formula>#REF!="CAPACITAÇÃO"</formula>
    </cfRule>
    <cfRule type="expression" dxfId="2491" priority="15337">
      <formula>#REF!="Aula Cancelada"</formula>
    </cfRule>
    <cfRule type="expression" dxfId="2490" priority="15338">
      <formula>#REF!="ANTECIPAÇÃO FERIADO"</formula>
    </cfRule>
    <cfRule type="expression" dxfId="2489" priority="15339">
      <formula>#REF!="FERIADO"</formula>
    </cfRule>
    <cfRule type="expression" dxfId="2488" priority="15340">
      <formula>#REF!="RECESSO"</formula>
    </cfRule>
    <cfRule type="expression" dxfId="2487" priority="15341">
      <formula>#REF!="RAP - Reunião de Acompanhamento Pedagógico"</formula>
    </cfRule>
    <cfRule type="expression" dxfId="2486" priority="15342">
      <formula>$A276=7</formula>
    </cfRule>
    <cfRule type="expression" dxfId="2485" priority="15343">
      <formula>$A276=1</formula>
    </cfRule>
    <cfRule type="expression" dxfId="2484" priority="15344">
      <formula>#REF!="RECESSO ESCOLAR"</formula>
    </cfRule>
  </conditionalFormatting>
  <conditionalFormatting sqref="F282:F285">
    <cfRule type="expression" dxfId="2483" priority="15265">
      <formula>#REF!="REMATRÍCULA"</formula>
    </cfRule>
    <cfRule type="expression" dxfId="2482" priority="15266">
      <formula>#REF!="CAPACITAÇÃO"</formula>
    </cfRule>
    <cfRule type="expression" dxfId="2481" priority="15267">
      <formula>#REF!="ANTECIPAÇÃO FERIADO"</formula>
    </cfRule>
    <cfRule type="expression" dxfId="2480" priority="15268">
      <formula>#REF!="FERIADO"</formula>
    </cfRule>
    <cfRule type="expression" dxfId="2479" priority="15269">
      <formula>#REF!="RECESSO"</formula>
    </cfRule>
    <cfRule type="expression" dxfId="2478" priority="15270">
      <formula>#REF!="RAP - Reunião de Acompanhamento Pedagógico"</formula>
    </cfRule>
    <cfRule type="expression" dxfId="2477" priority="15271">
      <formula>$A282=7</formula>
    </cfRule>
    <cfRule type="expression" dxfId="2476" priority="15272">
      <formula>$A282=1</formula>
    </cfRule>
    <cfRule type="expression" dxfId="2475" priority="15273">
      <formula>#REF!="RECESSO ESCOLAR"</formula>
    </cfRule>
    <cfRule type="expression" dxfId="2474" priority="15274">
      <formula>#REF!="Recuperação Semestral"</formula>
    </cfRule>
    <cfRule type="expression" dxfId="2473" priority="15275">
      <formula>#REF!="REMATRÍCULA"</formula>
    </cfRule>
    <cfRule type="expression" dxfId="2472" priority="15276">
      <formula>#REF!="CAPACITAÇÃO"</formula>
    </cfRule>
    <cfRule type="expression" dxfId="2471" priority="15277">
      <formula>#REF!="Aula Cancelada"</formula>
    </cfRule>
    <cfRule type="expression" dxfId="2470" priority="15278">
      <formula>#REF!="ANTECIPAÇÃO FERIADO"</formula>
    </cfRule>
    <cfRule type="expression" dxfId="2469" priority="15279">
      <formula>#REF!="FERIADO"</formula>
    </cfRule>
    <cfRule type="expression" dxfId="2468" priority="15280">
      <formula>#REF!="RECESSO"</formula>
    </cfRule>
    <cfRule type="expression" dxfId="2467" priority="15281">
      <formula>#REF!="RAP - Reunião de Acompanhamento Pedagógico"</formula>
    </cfRule>
    <cfRule type="expression" dxfId="2466" priority="15282">
      <formula>$A282=7</formula>
    </cfRule>
    <cfRule type="expression" dxfId="2465" priority="15283">
      <formula>$A282=1</formula>
    </cfRule>
    <cfRule type="expression" dxfId="2464" priority="15284">
      <formula>#REF!="RECESSO ESCOLAR"</formula>
    </cfRule>
  </conditionalFormatting>
  <conditionalFormatting sqref="F289:F293">
    <cfRule type="expression" dxfId="2463" priority="15185">
      <formula>#REF!="REMATRÍCULA"</formula>
    </cfRule>
    <cfRule type="expression" dxfId="2462" priority="15186">
      <formula>#REF!="CAPACITAÇÃO"</formula>
    </cfRule>
    <cfRule type="expression" dxfId="2461" priority="15187">
      <formula>#REF!="ANTECIPAÇÃO FERIADO"</formula>
    </cfRule>
    <cfRule type="expression" dxfId="2460" priority="15188">
      <formula>#REF!="FERIADO"</formula>
    </cfRule>
    <cfRule type="expression" dxfId="2459" priority="15189">
      <formula>#REF!="RECESSO"</formula>
    </cfRule>
    <cfRule type="expression" dxfId="2458" priority="15190">
      <formula>#REF!="RAP - Reunião de Acompanhamento Pedagógico"</formula>
    </cfRule>
    <cfRule type="expression" dxfId="2457" priority="15191">
      <formula>$A289=7</formula>
    </cfRule>
    <cfRule type="expression" dxfId="2456" priority="15192">
      <formula>$A289=1</formula>
    </cfRule>
    <cfRule type="expression" dxfId="2455" priority="15193">
      <formula>#REF!="RECESSO ESCOLAR"</formula>
    </cfRule>
    <cfRule type="expression" dxfId="2454" priority="15194">
      <formula>#REF!="Recuperação Semestral"</formula>
    </cfRule>
    <cfRule type="expression" dxfId="2453" priority="15195">
      <formula>#REF!="REMATRÍCULA"</formula>
    </cfRule>
    <cfRule type="expression" dxfId="2452" priority="15196">
      <formula>#REF!="CAPACITAÇÃO"</formula>
    </cfRule>
    <cfRule type="expression" dxfId="2451" priority="15197">
      <formula>#REF!="Aula Cancelada"</formula>
    </cfRule>
    <cfRule type="expression" dxfId="2450" priority="15198">
      <formula>#REF!="ANTECIPAÇÃO FERIADO"</formula>
    </cfRule>
    <cfRule type="expression" dxfId="2449" priority="15199">
      <formula>#REF!="FERIADO"</formula>
    </cfRule>
    <cfRule type="expression" dxfId="2448" priority="15200">
      <formula>#REF!="RECESSO"</formula>
    </cfRule>
    <cfRule type="expression" dxfId="2447" priority="15201">
      <formula>#REF!="RAP - Reunião de Acompanhamento Pedagógico"</formula>
    </cfRule>
    <cfRule type="expression" dxfId="2446" priority="15202">
      <formula>$A289=7</formula>
    </cfRule>
    <cfRule type="expression" dxfId="2445" priority="15203">
      <formula>$A289=1</formula>
    </cfRule>
    <cfRule type="expression" dxfId="2444" priority="15204">
      <formula>#REF!="RECESSO ESCOLAR"</formula>
    </cfRule>
  </conditionalFormatting>
  <conditionalFormatting sqref="F296:F300">
    <cfRule type="expression" dxfId="2443" priority="15105">
      <formula>#REF!="REMATRÍCULA"</formula>
    </cfRule>
    <cfRule type="expression" dxfId="2442" priority="15106">
      <formula>#REF!="CAPACITAÇÃO"</formula>
    </cfRule>
    <cfRule type="expression" dxfId="2441" priority="15107">
      <formula>#REF!="ANTECIPAÇÃO FERIADO"</formula>
    </cfRule>
    <cfRule type="expression" dxfId="2440" priority="15108">
      <formula>#REF!="FERIADO"</formula>
    </cfRule>
    <cfRule type="expression" dxfId="2439" priority="15109">
      <formula>#REF!="RECESSO"</formula>
    </cfRule>
    <cfRule type="expression" dxfId="2438" priority="15110">
      <formula>#REF!="RAP - Reunião de Acompanhamento Pedagógico"</formula>
    </cfRule>
    <cfRule type="expression" dxfId="2437" priority="15111">
      <formula>$A296=7</formula>
    </cfRule>
    <cfRule type="expression" dxfId="2436" priority="15112">
      <formula>$A296=1</formula>
    </cfRule>
    <cfRule type="expression" dxfId="2435" priority="15113">
      <formula>#REF!="RECESSO ESCOLAR"</formula>
    </cfRule>
    <cfRule type="expression" dxfId="2434" priority="15114">
      <formula>#REF!="Recuperação Semestral"</formula>
    </cfRule>
    <cfRule type="expression" dxfId="2433" priority="15115">
      <formula>#REF!="REMATRÍCULA"</formula>
    </cfRule>
    <cfRule type="expression" dxfId="2432" priority="15116">
      <formula>#REF!="CAPACITAÇÃO"</formula>
    </cfRule>
    <cfRule type="expression" dxfId="2431" priority="15117">
      <formula>#REF!="Aula Cancelada"</formula>
    </cfRule>
    <cfRule type="expression" dxfId="2430" priority="15118">
      <formula>#REF!="ANTECIPAÇÃO FERIADO"</formula>
    </cfRule>
    <cfRule type="expression" dxfId="2429" priority="15119">
      <formula>#REF!="FERIADO"</formula>
    </cfRule>
    <cfRule type="expression" dxfId="2428" priority="15120">
      <formula>#REF!="RECESSO"</formula>
    </cfRule>
    <cfRule type="expression" dxfId="2427" priority="15121">
      <formula>#REF!="RAP - Reunião de Acompanhamento Pedagógico"</formula>
    </cfRule>
    <cfRule type="expression" dxfId="2426" priority="15122">
      <formula>$A296=7</formula>
    </cfRule>
    <cfRule type="expression" dxfId="2425" priority="15123">
      <formula>$A296=1</formula>
    </cfRule>
    <cfRule type="expression" dxfId="2424" priority="15124">
      <formula>#REF!="RECESSO ESCOLAR"</formula>
    </cfRule>
  </conditionalFormatting>
  <conditionalFormatting sqref="F304:F306">
    <cfRule type="expression" dxfId="2423" priority="11612">
      <formula>#REF!="REMATRÍCULA"</formula>
    </cfRule>
    <cfRule type="expression" dxfId="2422" priority="11613">
      <formula>#REF!="CAPACITAÇÃO"</formula>
    </cfRule>
    <cfRule type="expression" dxfId="2421" priority="11614">
      <formula>#REF!="ANTECIPAÇÃO FERIADO"</formula>
    </cfRule>
    <cfRule type="expression" dxfId="2420" priority="11615">
      <formula>#REF!="FERIADO"</formula>
    </cfRule>
    <cfRule type="expression" dxfId="2419" priority="11616">
      <formula>#REF!="RECESSO"</formula>
    </cfRule>
    <cfRule type="expression" dxfId="2418" priority="11617">
      <formula>#REF!="RAP - Reunião de Acompanhamento Pedagógico"</formula>
    </cfRule>
    <cfRule type="expression" dxfId="2417" priority="11618">
      <formula>$A304=7</formula>
    </cfRule>
    <cfRule type="expression" dxfId="2416" priority="11619">
      <formula>$A304=1</formula>
    </cfRule>
    <cfRule type="expression" dxfId="2415" priority="11620">
      <formula>#REF!="RECESSO ESCOLAR"</formula>
    </cfRule>
    <cfRule type="expression" dxfId="2414" priority="11621">
      <formula>#REF!="Recuperação Semestral"</formula>
    </cfRule>
    <cfRule type="expression" dxfId="2413" priority="11622">
      <formula>#REF!="REMATRÍCULA"</formula>
    </cfRule>
    <cfRule type="expression" dxfId="2412" priority="11623">
      <formula>#REF!="CAPACITAÇÃO"</formula>
    </cfRule>
    <cfRule type="expression" dxfId="2411" priority="11624">
      <formula>#REF!="Aula Cancelada"</formula>
    </cfRule>
    <cfRule type="expression" dxfId="2410" priority="11625">
      <formula>#REF!="ANTECIPAÇÃO FERIADO"</formula>
    </cfRule>
    <cfRule type="expression" dxfId="2409" priority="11626">
      <formula>#REF!="FERIADO"</formula>
    </cfRule>
    <cfRule type="expression" dxfId="2408" priority="11627">
      <formula>#REF!="RECESSO"</formula>
    </cfRule>
    <cfRule type="expression" dxfId="2407" priority="11628">
      <formula>#REF!="RAP - Reunião de Acompanhamento Pedagógico"</formula>
    </cfRule>
    <cfRule type="expression" dxfId="2406" priority="11629">
      <formula>$A304=7</formula>
    </cfRule>
    <cfRule type="expression" dxfId="2405" priority="11630">
      <formula>$A304=1</formula>
    </cfRule>
    <cfRule type="expression" dxfId="2404" priority="11631">
      <formula>#REF!="RECESSO ESCOLAR"</formula>
    </cfRule>
  </conditionalFormatting>
  <conditionalFormatting sqref="F308">
    <cfRule type="expression" dxfId="2403" priority="3907">
      <formula>#REF!="REMATRÍCULA"</formula>
    </cfRule>
    <cfRule type="expression" dxfId="2402" priority="3908">
      <formula>#REF!="CAPACITAÇÃO"</formula>
    </cfRule>
    <cfRule type="expression" dxfId="2401" priority="3909">
      <formula>#REF!="ANTECIPAÇÃO FERIADO"</formula>
    </cfRule>
    <cfRule type="expression" dxfId="2400" priority="3910">
      <formula>#REF!="FERIADO"</formula>
    </cfRule>
    <cfRule type="expression" dxfId="2399" priority="3911">
      <formula>#REF!="RECESSO"</formula>
    </cfRule>
    <cfRule type="expression" dxfId="2398" priority="3912">
      <formula>#REF!="RAP - Reunião de Acompanhamento Pedagógico"</formula>
    </cfRule>
    <cfRule type="expression" dxfId="2397" priority="3913">
      <formula>$A308=7</formula>
    </cfRule>
    <cfRule type="expression" dxfId="2396" priority="3914">
      <formula>$A308=1</formula>
    </cfRule>
    <cfRule type="expression" dxfId="2395" priority="3915">
      <formula>#REF!="RECESSO ESCOLAR"</formula>
    </cfRule>
    <cfRule type="expression" dxfId="2394" priority="3916">
      <formula>#REF!="Recuperação Semestral"</formula>
    </cfRule>
    <cfRule type="expression" dxfId="2393" priority="3917">
      <formula>#REF!="REMATRÍCULA"</formula>
    </cfRule>
    <cfRule type="expression" dxfId="2392" priority="3918">
      <formula>#REF!="CAPACITAÇÃO"</formula>
    </cfRule>
    <cfRule type="expression" dxfId="2391" priority="3919">
      <formula>#REF!="Aula Cancelada"</formula>
    </cfRule>
    <cfRule type="expression" dxfId="2390" priority="3920">
      <formula>#REF!="ANTECIPAÇÃO FERIADO"</formula>
    </cfRule>
    <cfRule type="expression" dxfId="2389" priority="3921">
      <formula>#REF!="FERIADO"</formula>
    </cfRule>
    <cfRule type="expression" dxfId="2388" priority="3922">
      <formula>#REF!="RECESSO"</formula>
    </cfRule>
    <cfRule type="expression" dxfId="2387" priority="3923">
      <formula>#REF!="RAP - Reunião de Acompanhamento Pedagógico"</formula>
    </cfRule>
    <cfRule type="expression" dxfId="2386" priority="3924">
      <formula>$A308=7</formula>
    </cfRule>
    <cfRule type="expression" dxfId="2385" priority="3925">
      <formula>$A308=1</formula>
    </cfRule>
    <cfRule type="expression" dxfId="2384" priority="3926">
      <formula>#REF!="RECESSO ESCOLAR"</formula>
    </cfRule>
  </conditionalFormatting>
  <conditionalFormatting sqref="F310:F314">
    <cfRule type="expression" dxfId="2383" priority="11972">
      <formula>#REF!="REMATRÍCULA"</formula>
    </cfRule>
    <cfRule type="expression" dxfId="2382" priority="11973">
      <formula>#REF!="CAPACITAÇÃO"</formula>
    </cfRule>
    <cfRule type="expression" dxfId="2381" priority="11974">
      <formula>#REF!="ANTECIPAÇÃO FERIADO"</formula>
    </cfRule>
    <cfRule type="expression" dxfId="2380" priority="11975">
      <formula>#REF!="FERIADO"</formula>
    </cfRule>
    <cfRule type="expression" dxfId="2379" priority="11976">
      <formula>#REF!="RECESSO"</formula>
    </cfRule>
    <cfRule type="expression" dxfId="2378" priority="11977">
      <formula>#REF!="RAP - Reunião de Acompanhamento Pedagógico"</formula>
    </cfRule>
    <cfRule type="expression" dxfId="2377" priority="11978">
      <formula>$A310=7</formula>
    </cfRule>
    <cfRule type="expression" dxfId="2376" priority="11979">
      <formula>$A310=1</formula>
    </cfRule>
    <cfRule type="expression" dxfId="2375" priority="11980">
      <formula>#REF!="RECESSO ESCOLAR"</formula>
    </cfRule>
    <cfRule type="expression" dxfId="2374" priority="11981">
      <formula>#REF!="Recuperação Semestral"</formula>
    </cfRule>
    <cfRule type="expression" dxfId="2373" priority="11982">
      <formula>#REF!="REMATRÍCULA"</formula>
    </cfRule>
    <cfRule type="expression" dxfId="2372" priority="11983">
      <formula>#REF!="CAPACITAÇÃO"</formula>
    </cfRule>
    <cfRule type="expression" dxfId="2371" priority="11984">
      <formula>#REF!="Aula Cancelada"</formula>
    </cfRule>
    <cfRule type="expression" dxfId="2370" priority="11985">
      <formula>#REF!="ANTECIPAÇÃO FERIADO"</formula>
    </cfRule>
    <cfRule type="expression" dxfId="2369" priority="11986">
      <formula>#REF!="FERIADO"</formula>
    </cfRule>
    <cfRule type="expression" dxfId="2368" priority="11987">
      <formula>#REF!="RECESSO"</formula>
    </cfRule>
    <cfRule type="expression" dxfId="2367" priority="11988">
      <formula>#REF!="RAP - Reunião de Acompanhamento Pedagógico"</formula>
    </cfRule>
    <cfRule type="expression" dxfId="2366" priority="11989">
      <formula>$A310=7</formula>
    </cfRule>
    <cfRule type="expression" dxfId="2365" priority="11990">
      <formula>$A310=1</formula>
    </cfRule>
    <cfRule type="expression" dxfId="2364" priority="11991">
      <formula>#REF!="RECESSO ESCOLAR"</formula>
    </cfRule>
  </conditionalFormatting>
  <conditionalFormatting sqref="F317:F319">
    <cfRule type="expression" dxfId="2363" priority="11672">
      <formula>#REF!="REMATRÍCULA"</formula>
    </cfRule>
    <cfRule type="expression" dxfId="2362" priority="11673">
      <formula>#REF!="CAPACITAÇÃO"</formula>
    </cfRule>
    <cfRule type="expression" dxfId="2361" priority="11674">
      <formula>#REF!="ANTECIPAÇÃO FERIADO"</formula>
    </cfRule>
    <cfRule type="expression" dxfId="2360" priority="11675">
      <formula>#REF!="FERIADO"</formula>
    </cfRule>
    <cfRule type="expression" dxfId="2359" priority="11676">
      <formula>#REF!="RECESSO"</formula>
    </cfRule>
    <cfRule type="expression" dxfId="2358" priority="11677">
      <formula>#REF!="RAP - Reunião de Acompanhamento Pedagógico"</formula>
    </cfRule>
    <cfRule type="expression" dxfId="2357" priority="11678">
      <formula>$A317=7</formula>
    </cfRule>
    <cfRule type="expression" dxfId="2356" priority="11679">
      <formula>$A317=1</formula>
    </cfRule>
    <cfRule type="expression" dxfId="2355" priority="11680">
      <formula>#REF!="RECESSO ESCOLAR"</formula>
    </cfRule>
    <cfRule type="expression" dxfId="2354" priority="11681">
      <formula>#REF!="Recuperação Semestral"</formula>
    </cfRule>
    <cfRule type="expression" dxfId="2353" priority="11682">
      <formula>#REF!="REMATRÍCULA"</formula>
    </cfRule>
    <cfRule type="expression" dxfId="2352" priority="11683">
      <formula>#REF!="CAPACITAÇÃO"</formula>
    </cfRule>
    <cfRule type="expression" dxfId="2351" priority="11684">
      <formula>#REF!="Aula Cancelada"</formula>
    </cfRule>
    <cfRule type="expression" dxfId="2350" priority="11685">
      <formula>#REF!="ANTECIPAÇÃO FERIADO"</formula>
    </cfRule>
    <cfRule type="expression" dxfId="2349" priority="11686">
      <formula>#REF!="FERIADO"</formula>
    </cfRule>
    <cfRule type="expression" dxfId="2348" priority="11687">
      <formula>#REF!="RECESSO"</formula>
    </cfRule>
    <cfRule type="expression" dxfId="2347" priority="11688">
      <formula>#REF!="RAP - Reunião de Acompanhamento Pedagógico"</formula>
    </cfRule>
    <cfRule type="expression" dxfId="2346" priority="11689">
      <formula>$A317=7</formula>
    </cfRule>
    <cfRule type="expression" dxfId="2345" priority="11690">
      <formula>$A317=1</formula>
    </cfRule>
    <cfRule type="expression" dxfId="2344" priority="11691">
      <formula>#REF!="RECESSO ESCOLAR"</formula>
    </cfRule>
  </conditionalFormatting>
  <conditionalFormatting sqref="F327:F328">
    <cfRule type="expression" dxfId="2343" priority="11552">
      <formula>#REF!="REMATRÍCULA"</formula>
    </cfRule>
    <cfRule type="expression" dxfId="2342" priority="11553">
      <formula>#REF!="CAPACITAÇÃO"</formula>
    </cfRule>
    <cfRule type="expression" dxfId="2341" priority="11554">
      <formula>#REF!="ANTECIPAÇÃO FERIADO"</formula>
    </cfRule>
    <cfRule type="expression" dxfId="2340" priority="11555">
      <formula>#REF!="FERIADO"</formula>
    </cfRule>
    <cfRule type="expression" dxfId="2339" priority="11556">
      <formula>#REF!="RECESSO"</formula>
    </cfRule>
    <cfRule type="expression" dxfId="2338" priority="11557">
      <formula>#REF!="RAP - Reunião de Acompanhamento Pedagógico"</formula>
    </cfRule>
    <cfRule type="expression" dxfId="2337" priority="11558">
      <formula>$A327=7</formula>
    </cfRule>
    <cfRule type="expression" dxfId="2336" priority="11559">
      <formula>$A327=1</formula>
    </cfRule>
    <cfRule type="expression" dxfId="2335" priority="11560">
      <formula>#REF!="RECESSO ESCOLAR"</formula>
    </cfRule>
    <cfRule type="expression" dxfId="2334" priority="11561">
      <formula>#REF!="Recuperação Semestral"</formula>
    </cfRule>
    <cfRule type="expression" dxfId="2333" priority="11562">
      <formula>#REF!="REMATRÍCULA"</formula>
    </cfRule>
    <cfRule type="expression" dxfId="2332" priority="11563">
      <formula>#REF!="CAPACITAÇÃO"</formula>
    </cfRule>
    <cfRule type="expression" dxfId="2331" priority="11564">
      <formula>#REF!="Aula Cancelada"</formula>
    </cfRule>
    <cfRule type="expression" dxfId="2330" priority="11565">
      <formula>#REF!="ANTECIPAÇÃO FERIADO"</formula>
    </cfRule>
    <cfRule type="expression" dxfId="2329" priority="11566">
      <formula>#REF!="FERIADO"</formula>
    </cfRule>
    <cfRule type="expression" dxfId="2328" priority="11567">
      <formula>#REF!="RECESSO"</formula>
    </cfRule>
    <cfRule type="expression" dxfId="2327" priority="11568">
      <formula>#REF!="RAP - Reunião de Acompanhamento Pedagógico"</formula>
    </cfRule>
    <cfRule type="expression" dxfId="2326" priority="11569">
      <formula>$A327=7</formula>
    </cfRule>
    <cfRule type="expression" dxfId="2325" priority="11570">
      <formula>$A327=1</formula>
    </cfRule>
    <cfRule type="expression" dxfId="2324" priority="11571">
      <formula>#REF!="RECESSO ESCOLAR"</formula>
    </cfRule>
  </conditionalFormatting>
  <conditionalFormatting sqref="F331:F335">
    <cfRule type="expression" dxfId="2323" priority="11912">
      <formula>#REF!="REMATRÍCULA"</formula>
    </cfRule>
    <cfRule type="expression" dxfId="2322" priority="11913">
      <formula>#REF!="CAPACITAÇÃO"</formula>
    </cfRule>
    <cfRule type="expression" dxfId="2321" priority="11914">
      <formula>#REF!="ANTECIPAÇÃO FERIADO"</formula>
    </cfRule>
    <cfRule type="expression" dxfId="2320" priority="11915">
      <formula>#REF!="FERIADO"</formula>
    </cfRule>
    <cfRule type="expression" dxfId="2319" priority="11916">
      <formula>#REF!="RECESSO"</formula>
    </cfRule>
    <cfRule type="expression" dxfId="2318" priority="11917">
      <formula>#REF!="RAP - Reunião de Acompanhamento Pedagógico"</formula>
    </cfRule>
    <cfRule type="expression" dxfId="2317" priority="11918">
      <formula>$A331=7</formula>
    </cfRule>
    <cfRule type="expression" dxfId="2316" priority="11919">
      <formula>$A331=1</formula>
    </cfRule>
    <cfRule type="expression" dxfId="2315" priority="11920">
      <formula>#REF!="RECESSO ESCOLAR"</formula>
    </cfRule>
    <cfRule type="expression" dxfId="2314" priority="11921">
      <formula>#REF!="Recuperação Semestral"</formula>
    </cfRule>
    <cfRule type="expression" dxfId="2313" priority="11922">
      <formula>#REF!="REMATRÍCULA"</formula>
    </cfRule>
    <cfRule type="expression" dxfId="2312" priority="11923">
      <formula>#REF!="CAPACITAÇÃO"</formula>
    </cfRule>
    <cfRule type="expression" dxfId="2311" priority="11924">
      <formula>#REF!="Aula Cancelada"</formula>
    </cfRule>
    <cfRule type="expression" dxfId="2310" priority="11925">
      <formula>#REF!="ANTECIPAÇÃO FERIADO"</formula>
    </cfRule>
    <cfRule type="expression" dxfId="2309" priority="11926">
      <formula>#REF!="FERIADO"</formula>
    </cfRule>
    <cfRule type="expression" dxfId="2308" priority="11927">
      <formula>#REF!="RECESSO"</formula>
    </cfRule>
    <cfRule type="expression" dxfId="2307" priority="11928">
      <formula>#REF!="RAP - Reunião de Acompanhamento Pedagógico"</formula>
    </cfRule>
    <cfRule type="expression" dxfId="2306" priority="11929">
      <formula>$A331=7</formula>
    </cfRule>
    <cfRule type="expression" dxfId="2305" priority="11930">
      <formula>$A331=1</formula>
    </cfRule>
    <cfRule type="expression" dxfId="2304" priority="11931">
      <formula>#REF!="RECESSO ESCOLAR"</formula>
    </cfRule>
  </conditionalFormatting>
  <conditionalFormatting sqref="F338:F342">
    <cfRule type="expression" dxfId="2303" priority="11852">
      <formula>#REF!="REMATRÍCULA"</formula>
    </cfRule>
    <cfRule type="expression" dxfId="2302" priority="11853">
      <formula>#REF!="CAPACITAÇÃO"</formula>
    </cfRule>
    <cfRule type="expression" dxfId="2301" priority="11854">
      <formula>#REF!="ANTECIPAÇÃO FERIADO"</formula>
    </cfRule>
    <cfRule type="expression" dxfId="2300" priority="11855">
      <formula>#REF!="FERIADO"</formula>
    </cfRule>
    <cfRule type="expression" dxfId="2299" priority="11856">
      <formula>#REF!="RECESSO"</formula>
    </cfRule>
    <cfRule type="expression" dxfId="2298" priority="11857">
      <formula>#REF!="RAP - Reunião de Acompanhamento Pedagógico"</formula>
    </cfRule>
    <cfRule type="expression" dxfId="2297" priority="11858">
      <formula>$A338=7</formula>
    </cfRule>
    <cfRule type="expression" dxfId="2296" priority="11859">
      <formula>$A338=1</formula>
    </cfRule>
    <cfRule type="expression" dxfId="2295" priority="11860">
      <formula>#REF!="RECESSO ESCOLAR"</formula>
    </cfRule>
    <cfRule type="expression" dxfId="2294" priority="11861">
      <formula>#REF!="Recuperação Semestral"</formula>
    </cfRule>
    <cfRule type="expression" dxfId="2293" priority="11862">
      <formula>#REF!="REMATRÍCULA"</formula>
    </cfRule>
    <cfRule type="expression" dxfId="2292" priority="11863">
      <formula>#REF!="CAPACITAÇÃO"</formula>
    </cfRule>
    <cfRule type="expression" dxfId="2291" priority="11864">
      <formula>#REF!="Aula Cancelada"</formula>
    </cfRule>
    <cfRule type="expression" dxfId="2290" priority="11865">
      <formula>#REF!="ANTECIPAÇÃO FERIADO"</formula>
    </cfRule>
    <cfRule type="expression" dxfId="2289" priority="11866">
      <formula>#REF!="FERIADO"</formula>
    </cfRule>
    <cfRule type="expression" dxfId="2288" priority="11867">
      <formula>#REF!="RECESSO"</formula>
    </cfRule>
    <cfRule type="expression" dxfId="2287" priority="11868">
      <formula>#REF!="RAP - Reunião de Acompanhamento Pedagógico"</formula>
    </cfRule>
    <cfRule type="expression" dxfId="2286" priority="11869">
      <formula>$A338=7</formula>
    </cfRule>
    <cfRule type="expression" dxfId="2285" priority="11870">
      <formula>$A338=1</formula>
    </cfRule>
    <cfRule type="expression" dxfId="2284" priority="11871">
      <formula>#REF!="RECESSO ESCOLAR"</formula>
    </cfRule>
  </conditionalFormatting>
  <conditionalFormatting sqref="F345:F349">
    <cfRule type="expression" dxfId="2283" priority="11792">
      <formula>#REF!="REMATRÍCULA"</formula>
    </cfRule>
    <cfRule type="expression" dxfId="2282" priority="11793">
      <formula>#REF!="CAPACITAÇÃO"</formula>
    </cfRule>
    <cfRule type="expression" dxfId="2281" priority="11794">
      <formula>#REF!="ANTECIPAÇÃO FERIADO"</formula>
    </cfRule>
    <cfRule type="expression" dxfId="2280" priority="11795">
      <formula>#REF!="FERIADO"</formula>
    </cfRule>
    <cfRule type="expression" dxfId="2279" priority="11796">
      <formula>#REF!="RECESSO"</formula>
    </cfRule>
    <cfRule type="expression" dxfId="2278" priority="11797">
      <formula>#REF!="RAP - Reunião de Acompanhamento Pedagógico"</formula>
    </cfRule>
    <cfRule type="expression" dxfId="2277" priority="11798">
      <formula>$A345=7</formula>
    </cfRule>
    <cfRule type="expression" dxfId="2276" priority="11799">
      <formula>$A345=1</formula>
    </cfRule>
    <cfRule type="expression" dxfId="2275" priority="11800">
      <formula>#REF!="RECESSO ESCOLAR"</formula>
    </cfRule>
    <cfRule type="expression" dxfId="2274" priority="11801">
      <formula>#REF!="Recuperação Semestral"</formula>
    </cfRule>
    <cfRule type="expression" dxfId="2273" priority="11802">
      <formula>#REF!="REMATRÍCULA"</formula>
    </cfRule>
    <cfRule type="expression" dxfId="2272" priority="11803">
      <formula>#REF!="CAPACITAÇÃO"</formula>
    </cfRule>
    <cfRule type="expression" dxfId="2271" priority="11804">
      <formula>#REF!="Aula Cancelada"</formula>
    </cfRule>
    <cfRule type="expression" dxfId="2270" priority="11805">
      <formula>#REF!="ANTECIPAÇÃO FERIADO"</formula>
    </cfRule>
    <cfRule type="expression" dxfId="2269" priority="11806">
      <formula>#REF!="FERIADO"</formula>
    </cfRule>
    <cfRule type="expression" dxfId="2268" priority="11807">
      <formula>#REF!="RECESSO"</formula>
    </cfRule>
    <cfRule type="expression" dxfId="2267" priority="11808">
      <formula>#REF!="RAP - Reunião de Acompanhamento Pedagógico"</formula>
    </cfRule>
    <cfRule type="expression" dxfId="2266" priority="11809">
      <formula>$A345=7</formula>
    </cfRule>
    <cfRule type="expression" dxfId="2265" priority="11810">
      <formula>$A345=1</formula>
    </cfRule>
    <cfRule type="expression" dxfId="2264" priority="11811">
      <formula>#REF!="RECESSO ESCOLAR"</formula>
    </cfRule>
  </conditionalFormatting>
  <conditionalFormatting sqref="F352:F356">
    <cfRule type="expression" dxfId="2263" priority="11732">
      <formula>#REF!="REMATRÍCULA"</formula>
    </cfRule>
    <cfRule type="expression" dxfId="2262" priority="11733">
      <formula>#REF!="CAPACITAÇÃO"</formula>
    </cfRule>
    <cfRule type="expression" dxfId="2261" priority="11734">
      <formula>#REF!="ANTECIPAÇÃO FERIADO"</formula>
    </cfRule>
    <cfRule type="expression" dxfId="2260" priority="11735">
      <formula>#REF!="FERIADO"</formula>
    </cfRule>
    <cfRule type="expression" dxfId="2259" priority="11736">
      <formula>#REF!="RECESSO"</formula>
    </cfRule>
    <cfRule type="expression" dxfId="2258" priority="11737">
      <formula>#REF!="RAP - Reunião de Acompanhamento Pedagógico"</formula>
    </cfRule>
    <cfRule type="expression" dxfId="2257" priority="11738">
      <formula>$A352=7</formula>
    </cfRule>
    <cfRule type="expression" dxfId="2256" priority="11739">
      <formula>$A352=1</formula>
    </cfRule>
    <cfRule type="expression" dxfId="2255" priority="11740">
      <formula>#REF!="RECESSO ESCOLAR"</formula>
    </cfRule>
    <cfRule type="expression" dxfId="2254" priority="11741">
      <formula>#REF!="Recuperação Semestral"</formula>
    </cfRule>
    <cfRule type="expression" dxfId="2253" priority="11742">
      <formula>#REF!="REMATRÍCULA"</formula>
    </cfRule>
    <cfRule type="expression" dxfId="2252" priority="11743">
      <formula>#REF!="CAPACITAÇÃO"</formula>
    </cfRule>
    <cfRule type="expression" dxfId="2251" priority="11744">
      <formula>#REF!="Aula Cancelada"</formula>
    </cfRule>
    <cfRule type="expression" dxfId="2250" priority="11745">
      <formula>#REF!="ANTECIPAÇÃO FERIADO"</formula>
    </cfRule>
    <cfRule type="expression" dxfId="2249" priority="11746">
      <formula>#REF!="FERIADO"</formula>
    </cfRule>
    <cfRule type="expression" dxfId="2248" priority="11747">
      <formula>#REF!="RECESSO"</formula>
    </cfRule>
    <cfRule type="expression" dxfId="2247" priority="11748">
      <formula>#REF!="RAP - Reunião de Acompanhamento Pedagógico"</formula>
    </cfRule>
    <cfRule type="expression" dxfId="2246" priority="11749">
      <formula>$A352=7</formula>
    </cfRule>
    <cfRule type="expression" dxfId="2245" priority="11750">
      <formula>$A352=1</formula>
    </cfRule>
    <cfRule type="expression" dxfId="2244" priority="11751">
      <formula>#REF!="RECESSO ESCOLAR"</formula>
    </cfRule>
  </conditionalFormatting>
  <conditionalFormatting sqref="G7:G8 G98:G102 G107:G108">
    <cfRule type="expression" dxfId="2243" priority="11278">
      <formula>$H7="CAPACITAÇÃO"</formula>
    </cfRule>
    <cfRule type="expression" dxfId="2242" priority="11322">
      <formula>$H7="Aula Cancelada"</formula>
    </cfRule>
  </conditionalFormatting>
  <conditionalFormatting sqref="G7:G8 G107:G108 G98:G102">
    <cfRule type="expression" dxfId="2241" priority="11276">
      <formula>$H7="Recuperação Semestral"</formula>
    </cfRule>
    <cfRule type="expression" dxfId="2240" priority="11277">
      <formula>$H7="REMATRÍCULA"</formula>
    </cfRule>
    <cfRule type="expression" dxfId="2239" priority="11279">
      <formula>$H7="ANTECIPAÇÃO FERIADO"</formula>
    </cfRule>
    <cfRule type="expression" dxfId="2238" priority="11280">
      <formula>$H7="FERIADO"</formula>
    </cfRule>
    <cfRule type="expression" dxfId="2237" priority="11281">
      <formula>$H7="RECESSO"</formula>
    </cfRule>
  </conditionalFormatting>
  <conditionalFormatting sqref="G9">
    <cfRule type="expression" dxfId="2236" priority="11116">
      <formula>$H9="Recuperação Semestral"</formula>
    </cfRule>
    <cfRule type="expression" dxfId="2235" priority="11117">
      <formula>$H9="REMATRÍCULA"</formula>
    </cfRule>
    <cfRule type="expression" dxfId="2234" priority="11118">
      <formula>$H9="CAPACITAÇÃO"</formula>
    </cfRule>
    <cfRule type="expression" dxfId="2233" priority="11119">
      <formula>$H9="ANTECIPAÇÃO FERIADO"</formula>
    </cfRule>
    <cfRule type="expression" dxfId="2232" priority="11120">
      <formula>$H9="FERIADO"</formula>
    </cfRule>
    <cfRule type="expression" dxfId="2231" priority="11121">
      <formula>$H9="RECESSO"</formula>
    </cfRule>
    <cfRule type="expression" dxfId="2230" priority="11162">
      <formula>$H9="Aula Cancelada"</formula>
    </cfRule>
  </conditionalFormatting>
  <conditionalFormatting sqref="G10">
    <cfRule type="expression" dxfId="2229" priority="11036">
      <formula>$H10="Recuperação Semestral"</formula>
    </cfRule>
    <cfRule type="expression" dxfId="2228" priority="11037">
      <formula>$H10="REMATRÍCULA"</formula>
    </cfRule>
    <cfRule type="expression" dxfId="2227" priority="11038">
      <formula>$H10="CAPACITAÇÃO"</formula>
    </cfRule>
    <cfRule type="expression" dxfId="2226" priority="11039">
      <formula>$H10="ANTECIPAÇÃO FERIADO"</formula>
    </cfRule>
    <cfRule type="expression" dxfId="2225" priority="11040">
      <formula>$H10="FERIADO"</formula>
    </cfRule>
    <cfRule type="expression" dxfId="2224" priority="11041">
      <formula>$H10="RECESSO"</formula>
    </cfRule>
    <cfRule type="expression" dxfId="2223" priority="11082">
      <formula>$H10="Aula Cancelada"</formula>
    </cfRule>
  </conditionalFormatting>
  <conditionalFormatting sqref="G11">
    <cfRule type="expression" dxfId="2222" priority="10956">
      <formula>$H11="Recuperação Semestral"</formula>
    </cfRule>
    <cfRule type="expression" dxfId="2221" priority="10957">
      <formula>$H11="REMATRÍCULA"</formula>
    </cfRule>
    <cfRule type="expression" dxfId="2220" priority="10958">
      <formula>$H11="CAPACITAÇÃO"</formula>
    </cfRule>
    <cfRule type="expression" dxfId="2219" priority="10959">
      <formula>$H11="ANTECIPAÇÃO FERIADO"</formula>
    </cfRule>
    <cfRule type="expression" dxfId="2218" priority="10960">
      <formula>$H11="FERIADO"</formula>
    </cfRule>
    <cfRule type="expression" dxfId="2217" priority="10961">
      <formula>$H11="RECESSO"</formula>
    </cfRule>
    <cfRule type="expression" dxfId="2216" priority="11002">
      <formula>$H11="Aula Cancelada"</formula>
    </cfRule>
  </conditionalFormatting>
  <conditionalFormatting sqref="G14:G18">
    <cfRule type="expression" dxfId="2215" priority="10626">
      <formula>$H14="Recuperação Semestral"</formula>
    </cfRule>
    <cfRule type="expression" dxfId="2214" priority="10627">
      <formula>$H14="REMATRÍCULA"</formula>
    </cfRule>
    <cfRule type="expression" dxfId="2213" priority="10628">
      <formula>$H14="CAPACITAÇÃO"</formula>
    </cfRule>
    <cfRule type="expression" dxfId="2212" priority="10629">
      <formula>$H14="ANTECIPAÇÃO FERIADO"</formula>
    </cfRule>
    <cfRule type="expression" dxfId="2211" priority="10630">
      <formula>$H14="FERIADO"</formula>
    </cfRule>
    <cfRule type="expression" dxfId="2210" priority="10631">
      <formula>$H14="RECESSO"</formula>
    </cfRule>
    <cfRule type="expression" dxfId="2209" priority="10672">
      <formula>$H14="Aula Cancelada"</formula>
    </cfRule>
  </conditionalFormatting>
  <conditionalFormatting sqref="G22:G25">
    <cfRule type="expression" dxfId="2208" priority="2101">
      <formula>$H22="Recuperação Semestral"</formula>
    </cfRule>
    <cfRule type="expression" dxfId="2207" priority="2102">
      <formula>$H22="REMATRÍCULA"</formula>
    </cfRule>
    <cfRule type="expression" dxfId="2206" priority="2103">
      <formula>$H22="CAPACITAÇÃO"</formula>
    </cfRule>
    <cfRule type="expression" dxfId="2205" priority="2104">
      <formula>$H22="ANTECIPAÇÃO FERIADO"</formula>
    </cfRule>
    <cfRule type="expression" dxfId="2204" priority="2105">
      <formula>$H22="FERIADO"</formula>
    </cfRule>
    <cfRule type="expression" dxfId="2203" priority="2106">
      <formula>$H22="RECESSO"</formula>
    </cfRule>
    <cfRule type="expression" dxfId="2202" priority="2147">
      <formula>$H22="Aula Cancelada"</formula>
    </cfRule>
  </conditionalFormatting>
  <conditionalFormatting sqref="G28:G31">
    <cfRule type="expression" dxfId="2201" priority="2041">
      <formula>$H28="Recuperação Semestral"</formula>
    </cfRule>
    <cfRule type="expression" dxfId="2200" priority="2042">
      <formula>$H28="REMATRÍCULA"</formula>
    </cfRule>
    <cfRule type="expression" dxfId="2199" priority="2043">
      <formula>$H28="CAPACITAÇÃO"</formula>
    </cfRule>
    <cfRule type="expression" dxfId="2198" priority="2044">
      <formula>$H28="ANTECIPAÇÃO FERIADO"</formula>
    </cfRule>
    <cfRule type="expression" dxfId="2197" priority="2045">
      <formula>$H28="FERIADO"</formula>
    </cfRule>
    <cfRule type="expression" dxfId="2196" priority="2046">
      <formula>$H28="RECESSO"</formula>
    </cfRule>
    <cfRule type="expression" dxfId="2195" priority="2087">
      <formula>$H28="Aula Cancelada"</formula>
    </cfRule>
  </conditionalFormatting>
  <conditionalFormatting sqref="G32">
    <cfRule type="expression" dxfId="2194" priority="1477">
      <formula>$H32="Recuperação Semestral"</formula>
    </cfRule>
    <cfRule type="expression" dxfId="2193" priority="1478">
      <formula>$H32="REMATRÍCULA"</formula>
    </cfRule>
    <cfRule type="expression" dxfId="2192" priority="1479">
      <formula>$H32="CAPACITAÇÃO"</formula>
    </cfRule>
    <cfRule type="expression" dxfId="2191" priority="1480">
      <formula>$H32="ANTECIPAÇÃO FERIADO"</formula>
    </cfRule>
    <cfRule type="expression" dxfId="2190" priority="1481">
      <formula>$H32="FERIADO"</formula>
    </cfRule>
    <cfRule type="expression" dxfId="2189" priority="1482">
      <formula>$H32="RECESSO"</formula>
    </cfRule>
    <cfRule type="expression" dxfId="2188" priority="1523">
      <formula>$H32="Aula Cancelada"</formula>
    </cfRule>
  </conditionalFormatting>
  <conditionalFormatting sqref="G35 G37:G39">
    <cfRule type="expression" dxfId="2187" priority="1981">
      <formula>$H35="Recuperação Semestral"</formula>
    </cfRule>
    <cfRule type="expression" dxfId="2186" priority="1982">
      <formula>$H35="REMATRÍCULA"</formula>
    </cfRule>
    <cfRule type="expression" dxfId="2185" priority="1983">
      <formula>$H35="CAPACITAÇÃO"</formula>
    </cfRule>
    <cfRule type="expression" dxfId="2184" priority="1984">
      <formula>$H35="ANTECIPAÇÃO FERIADO"</formula>
    </cfRule>
    <cfRule type="expression" dxfId="2183" priority="1985">
      <formula>$H35="FERIADO"</formula>
    </cfRule>
    <cfRule type="expression" dxfId="2182" priority="1986">
      <formula>$H35="RECESSO"</formula>
    </cfRule>
    <cfRule type="expression" dxfId="2181" priority="2027">
      <formula>$H35="Aula Cancelada"</formula>
    </cfRule>
  </conditionalFormatting>
  <conditionalFormatting sqref="G36">
    <cfRule type="expression" dxfId="2180" priority="1417">
      <formula>$H36="Recuperação Semestral"</formula>
    </cfRule>
    <cfRule type="expression" dxfId="2179" priority="1418">
      <formula>$H36="REMATRÍCULA"</formula>
    </cfRule>
    <cfRule type="expression" dxfId="2178" priority="1419">
      <formula>$H36="CAPACITAÇÃO"</formula>
    </cfRule>
    <cfRule type="expression" dxfId="2177" priority="1420">
      <formula>$H36="ANTECIPAÇÃO FERIADO"</formula>
    </cfRule>
    <cfRule type="expression" dxfId="2176" priority="1421">
      <formula>$H36="FERIADO"</formula>
    </cfRule>
    <cfRule type="expression" dxfId="2175" priority="1422">
      <formula>$H36="RECESSO"</formula>
    </cfRule>
    <cfRule type="expression" dxfId="2174" priority="1463">
      <formula>$H36="Aula Cancelada"</formula>
    </cfRule>
  </conditionalFormatting>
  <conditionalFormatting sqref="G42:G46">
    <cfRule type="expression" dxfId="2173" priority="1921">
      <formula>$H42="Recuperação Semestral"</formula>
    </cfRule>
    <cfRule type="expression" dxfId="2172" priority="1922">
      <formula>$H42="REMATRÍCULA"</formula>
    </cfRule>
    <cfRule type="expression" dxfId="2171" priority="1923">
      <formula>$H42="CAPACITAÇÃO"</formula>
    </cfRule>
    <cfRule type="expression" dxfId="2170" priority="1924">
      <formula>$H42="ANTECIPAÇÃO FERIADO"</formula>
    </cfRule>
    <cfRule type="expression" dxfId="2169" priority="1925">
      <formula>$H42="FERIADO"</formula>
    </cfRule>
    <cfRule type="expression" dxfId="2168" priority="1926">
      <formula>$H42="RECESSO"</formula>
    </cfRule>
    <cfRule type="expression" dxfId="2167" priority="1967">
      <formula>$H42="Aula Cancelada"</formula>
    </cfRule>
  </conditionalFormatting>
  <conditionalFormatting sqref="G49:G53">
    <cfRule type="expression" dxfId="2166" priority="1861">
      <formula>$H49="Recuperação Semestral"</formula>
    </cfRule>
    <cfRule type="expression" dxfId="2165" priority="1862">
      <formula>$H49="REMATRÍCULA"</formula>
    </cfRule>
    <cfRule type="expression" dxfId="2164" priority="1863">
      <formula>$H49="CAPACITAÇÃO"</formula>
    </cfRule>
    <cfRule type="expression" dxfId="2163" priority="1864">
      <formula>$H49="ANTECIPAÇÃO FERIADO"</formula>
    </cfRule>
    <cfRule type="expression" dxfId="2162" priority="1865">
      <formula>$H49="FERIADO"</formula>
    </cfRule>
    <cfRule type="expression" dxfId="2161" priority="1866">
      <formula>$H49="RECESSO"</formula>
    </cfRule>
    <cfRule type="expression" dxfId="2160" priority="1907">
      <formula>$H49="Aula Cancelada"</formula>
    </cfRule>
    <cfRule type="expression" dxfId="2159" priority="1908">
      <formula>$H49="RAP - Reunião de Acompanhamento Pedagógico"</formula>
    </cfRule>
    <cfRule type="expression" dxfId="2158" priority="1909">
      <formula>$A49=7</formula>
    </cfRule>
    <cfRule type="expression" dxfId="2157" priority="1910">
      <formula>$A49=1</formula>
    </cfRule>
    <cfRule type="expression" dxfId="2156" priority="1911">
      <formula>$H49="RECESSO ESCOLAR"</formula>
    </cfRule>
    <cfRule type="expression" dxfId="2155" priority="1912">
      <formula>$H49="REMATRÍCULA"</formula>
    </cfRule>
    <cfRule type="expression" dxfId="2154" priority="1913">
      <formula>$H49="CAPACITAÇÃO"</formula>
    </cfRule>
    <cfRule type="expression" dxfId="2153" priority="1914">
      <formula>$H49="ANTECIPAÇÃO FERIADO"</formula>
    </cfRule>
    <cfRule type="expression" dxfId="2152" priority="1915">
      <formula>$H49="FERIADO"</formula>
    </cfRule>
    <cfRule type="expression" dxfId="2151" priority="1916">
      <formula>$H49="RECESSO"</formula>
    </cfRule>
    <cfRule type="expression" dxfId="2150" priority="1917">
      <formula>$H49="RAP - Reunião de Acompanhamento Pedagógico"</formula>
    </cfRule>
    <cfRule type="expression" dxfId="2149" priority="1918">
      <formula>$A49=7</formula>
    </cfRule>
    <cfRule type="expression" dxfId="2148" priority="1919">
      <formula>$A49=1</formula>
    </cfRule>
    <cfRule type="expression" dxfId="2147" priority="1920">
      <formula>$H49="RECESSO ESCOLAR"</formula>
    </cfRule>
  </conditionalFormatting>
  <conditionalFormatting sqref="G56:G60">
    <cfRule type="expression" dxfId="2146" priority="1801">
      <formula>$H56="Recuperação Semestral"</formula>
    </cfRule>
    <cfRule type="expression" dxfId="2145" priority="1802">
      <formula>$H56="REMATRÍCULA"</formula>
    </cfRule>
    <cfRule type="expression" dxfId="2144" priority="1803">
      <formula>$H56="CAPACITAÇÃO"</formula>
    </cfRule>
    <cfRule type="expression" dxfId="2143" priority="1804">
      <formula>$H56="ANTECIPAÇÃO FERIADO"</formula>
    </cfRule>
    <cfRule type="expression" dxfId="2142" priority="1805">
      <formula>$H56="FERIADO"</formula>
    </cfRule>
    <cfRule type="expression" dxfId="2141" priority="1806">
      <formula>$H56="RECESSO"</formula>
    </cfRule>
    <cfRule type="expression" dxfId="2140" priority="1847">
      <formula>$H56="Aula Cancelada"</formula>
    </cfRule>
    <cfRule type="expression" dxfId="2139" priority="1848">
      <formula>$H56="RAP - Reunião de Acompanhamento Pedagógico"</formula>
    </cfRule>
    <cfRule type="expression" dxfId="2138" priority="1849">
      <formula>$A56=7</formula>
    </cfRule>
    <cfRule type="expression" dxfId="2137" priority="1850">
      <formula>$A56=1</formula>
    </cfRule>
    <cfRule type="expression" dxfId="2136" priority="1851">
      <formula>$H56="RECESSO ESCOLAR"</formula>
    </cfRule>
    <cfRule type="expression" dxfId="2135" priority="1852">
      <formula>$H56="REMATRÍCULA"</formula>
    </cfRule>
    <cfRule type="expression" dxfId="2134" priority="1853">
      <formula>$H56="CAPACITAÇÃO"</formula>
    </cfRule>
    <cfRule type="expression" dxfId="2133" priority="1854">
      <formula>$H56="ANTECIPAÇÃO FERIADO"</formula>
    </cfRule>
    <cfRule type="expression" dxfId="2132" priority="1855">
      <formula>$H56="FERIADO"</formula>
    </cfRule>
    <cfRule type="expression" dxfId="2131" priority="1856">
      <formula>$H56="RECESSO"</formula>
    </cfRule>
    <cfRule type="expression" dxfId="2130" priority="1857">
      <formula>$H56="RAP - Reunião de Acompanhamento Pedagógico"</formula>
    </cfRule>
    <cfRule type="expression" dxfId="2129" priority="1858">
      <formula>$A56=7</formula>
    </cfRule>
    <cfRule type="expression" dxfId="2128" priority="1859">
      <formula>$A56=1</formula>
    </cfRule>
    <cfRule type="expression" dxfId="2127" priority="1860">
      <formula>$H56="RECESSO ESCOLAR"</formula>
    </cfRule>
  </conditionalFormatting>
  <conditionalFormatting sqref="G61:G62">
    <cfRule type="expression" dxfId="2126" priority="3047">
      <formula>$H61="Recuperação Semestral"</formula>
    </cfRule>
    <cfRule type="expression" dxfId="2125" priority="3048">
      <formula>$H61="REMATRÍCULA"</formula>
    </cfRule>
    <cfRule type="expression" dxfId="2124" priority="3049">
      <formula>$H61="CAPACITAÇÃO"</formula>
    </cfRule>
    <cfRule type="expression" dxfId="2123" priority="3050">
      <formula>$H61="ANTECIPAÇÃO FERIADO"</formula>
    </cfRule>
    <cfRule type="expression" dxfId="2122" priority="3051">
      <formula>$H61="FERIADO"</formula>
    </cfRule>
    <cfRule type="expression" dxfId="2121" priority="3052">
      <formula>$H61="RECESSO"</formula>
    </cfRule>
    <cfRule type="expression" dxfId="2120" priority="3096">
      <formula>$H61="Aula Cancelada"</formula>
    </cfRule>
    <cfRule type="expression" dxfId="2119" priority="3100">
      <formula>$H61="RAP - Reunião de Acompanhamento Pedagógico"</formula>
    </cfRule>
    <cfRule type="expression" dxfId="2118" priority="3101">
      <formula>$A61=7</formula>
    </cfRule>
    <cfRule type="expression" dxfId="2117" priority="3102">
      <formula>$A61=1</formula>
    </cfRule>
    <cfRule type="expression" dxfId="2116" priority="3103">
      <formula>$H61="RECESSO ESCOLAR"</formula>
    </cfRule>
    <cfRule type="expression" dxfId="2115" priority="3104">
      <formula>$H61="REMATRÍCULA"</formula>
    </cfRule>
    <cfRule type="expression" dxfId="2114" priority="3105">
      <formula>$H61="CAPACITAÇÃO"</formula>
    </cfRule>
    <cfRule type="expression" dxfId="2113" priority="3106">
      <formula>$H61="ANTECIPAÇÃO FERIADO"</formula>
    </cfRule>
    <cfRule type="expression" dxfId="2112" priority="3107">
      <formula>$H61="FERIADO"</formula>
    </cfRule>
    <cfRule type="expression" dxfId="2111" priority="3108">
      <formula>$H61="RECESSO"</formula>
    </cfRule>
    <cfRule type="expression" dxfId="2110" priority="3109">
      <formula>$H61="RAP - Reunião de Acompanhamento Pedagógico"</formula>
    </cfRule>
    <cfRule type="expression" dxfId="2109" priority="3110">
      <formula>$A61=7</formula>
    </cfRule>
    <cfRule type="expression" dxfId="2108" priority="3111">
      <formula>$A61=1</formula>
    </cfRule>
    <cfRule type="expression" dxfId="2107" priority="3112">
      <formula>$H61="RECESSO ESCOLAR"</formula>
    </cfRule>
  </conditionalFormatting>
  <conditionalFormatting sqref="G66:G67">
    <cfRule type="expression" dxfId="2106" priority="194">
      <formula>$H66="Recuperação Semestral"</formula>
    </cfRule>
    <cfRule type="expression" dxfId="2105" priority="195">
      <formula>$H66="REMATRÍCULA"</formula>
    </cfRule>
    <cfRule type="expression" dxfId="2104" priority="196">
      <formula>$H66="CAPACITAÇÃO"</formula>
    </cfRule>
    <cfRule type="expression" dxfId="2103" priority="197">
      <formula>$H66="ANTECIPAÇÃO FERIADO"</formula>
    </cfRule>
    <cfRule type="expression" dxfId="2102" priority="198">
      <formula>$H66="FERIADO"</formula>
    </cfRule>
    <cfRule type="expression" dxfId="2101" priority="199">
      <formula>$H66="RECESSO"</formula>
    </cfRule>
    <cfRule type="expression" dxfId="2100" priority="218">
      <formula>$H66="Aula Cancelada"</formula>
    </cfRule>
    <cfRule type="expression" dxfId="2099" priority="219">
      <formula>$H66="RAP - Reunião de Acompanhamento Pedagógico"</formula>
    </cfRule>
    <cfRule type="expression" dxfId="2098" priority="220">
      <formula>$A66=7</formula>
    </cfRule>
    <cfRule type="expression" dxfId="2097" priority="221">
      <formula>$A66=1</formula>
    </cfRule>
    <cfRule type="expression" dxfId="2096" priority="222">
      <formula>$H66="RECESSO ESCOLAR"</formula>
    </cfRule>
    <cfRule type="expression" dxfId="2095" priority="223">
      <formula>$H66="REMATRÍCULA"</formula>
    </cfRule>
    <cfRule type="expression" dxfId="2094" priority="224">
      <formula>$H66="CAPACITAÇÃO"</formula>
    </cfRule>
    <cfRule type="expression" dxfId="2093" priority="225">
      <formula>$H66="ANTECIPAÇÃO FERIADO"</formula>
    </cfRule>
    <cfRule type="expression" dxfId="2092" priority="226">
      <formula>$H66="FERIADO"</formula>
    </cfRule>
    <cfRule type="expression" dxfId="2091" priority="227">
      <formula>$H66="RECESSO"</formula>
    </cfRule>
    <cfRule type="expression" dxfId="2090" priority="228">
      <formula>$H66="RAP - Reunião de Acompanhamento Pedagógico"</formula>
    </cfRule>
    <cfRule type="expression" dxfId="2089" priority="229">
      <formula>$A66=7</formula>
    </cfRule>
    <cfRule type="expression" dxfId="2088" priority="230">
      <formula>$A66=1</formula>
    </cfRule>
    <cfRule type="expression" dxfId="2087" priority="231">
      <formula>$H66="RECESSO ESCOLAR"</formula>
    </cfRule>
  </conditionalFormatting>
  <conditionalFormatting sqref="G70:G73">
    <cfRule type="expression" dxfId="2086" priority="1741">
      <formula>$H70="Recuperação Semestral"</formula>
    </cfRule>
    <cfRule type="expression" dxfId="2085" priority="1742">
      <formula>$H70="REMATRÍCULA"</formula>
    </cfRule>
    <cfRule type="expression" dxfId="2084" priority="1743">
      <formula>$H70="CAPACITAÇÃO"</formula>
    </cfRule>
    <cfRule type="expression" dxfId="2083" priority="1744">
      <formula>$H70="ANTECIPAÇÃO FERIADO"</formula>
    </cfRule>
    <cfRule type="expression" dxfId="2082" priority="1745">
      <formula>$H70="FERIADO"</formula>
    </cfRule>
    <cfRule type="expression" dxfId="2081" priority="1746">
      <formula>$H70="RECESSO"</formula>
    </cfRule>
    <cfRule type="expression" dxfId="2080" priority="1787">
      <formula>$H70="Aula Cancelada"</formula>
    </cfRule>
    <cfRule type="expression" dxfId="2079" priority="1788">
      <formula>$H70="RAP - Reunião de Acompanhamento Pedagógico"</formula>
    </cfRule>
    <cfRule type="expression" dxfId="2078" priority="1789">
      <formula>$A70=7</formula>
    </cfRule>
    <cfRule type="expression" dxfId="2077" priority="1790">
      <formula>$A70=1</formula>
    </cfRule>
    <cfRule type="expression" dxfId="2076" priority="1791">
      <formula>$H70="RECESSO ESCOLAR"</formula>
    </cfRule>
    <cfRule type="expression" dxfId="2075" priority="1792">
      <formula>$H70="REMATRÍCULA"</formula>
    </cfRule>
    <cfRule type="expression" dxfId="2074" priority="1793">
      <formula>$H70="CAPACITAÇÃO"</formula>
    </cfRule>
    <cfRule type="expression" dxfId="2073" priority="1794">
      <formula>$H70="ANTECIPAÇÃO FERIADO"</formula>
    </cfRule>
    <cfRule type="expression" dxfId="2072" priority="1795">
      <formula>$H70="FERIADO"</formula>
    </cfRule>
    <cfRule type="expression" dxfId="2071" priority="1796">
      <formula>$H70="RECESSO"</formula>
    </cfRule>
    <cfRule type="expression" dxfId="2070" priority="1797">
      <formula>$H70="RAP - Reunião de Acompanhamento Pedagógico"</formula>
    </cfRule>
    <cfRule type="expression" dxfId="2069" priority="1798">
      <formula>$A70=7</formula>
    </cfRule>
    <cfRule type="expression" dxfId="2068" priority="1799">
      <formula>$A70=1</formula>
    </cfRule>
    <cfRule type="expression" dxfId="2067" priority="1800">
      <formula>$H70="RECESSO ESCOLAR"</formula>
    </cfRule>
  </conditionalFormatting>
  <conditionalFormatting sqref="G74">
    <cfRule type="expression" dxfId="2066" priority="1291">
      <formula>$H74="Recuperação Semestral"</formula>
    </cfRule>
    <cfRule type="expression" dxfId="2065" priority="1292">
      <formula>$H74="REMATRÍCULA"</formula>
    </cfRule>
    <cfRule type="expression" dxfId="2064" priority="1293">
      <formula>$H74="CAPACITAÇÃO"</formula>
    </cfRule>
    <cfRule type="expression" dxfId="2063" priority="1294">
      <formula>$H74="ANTECIPAÇÃO FERIADO"</formula>
    </cfRule>
    <cfRule type="expression" dxfId="2062" priority="1295">
      <formula>$H74="FERIADO"</formula>
    </cfRule>
    <cfRule type="expression" dxfId="2061" priority="1296">
      <formula>$H74="RECESSO"</formula>
    </cfRule>
    <cfRule type="expression" dxfId="2060" priority="1337">
      <formula>$H74="Aula Cancelada"</formula>
    </cfRule>
    <cfRule type="expression" dxfId="2059" priority="1338">
      <formula>$H74="RAP - Reunião de Acompanhamento Pedagógico"</formula>
    </cfRule>
    <cfRule type="expression" dxfId="2058" priority="1339">
      <formula>$A74=7</formula>
    </cfRule>
    <cfRule type="expression" dxfId="2057" priority="1340">
      <formula>$A74=1</formula>
    </cfRule>
    <cfRule type="expression" dxfId="2056" priority="1341">
      <formula>$H74="RECESSO ESCOLAR"</formula>
    </cfRule>
    <cfRule type="expression" dxfId="2055" priority="1342">
      <formula>$H74="REMATRÍCULA"</formula>
    </cfRule>
    <cfRule type="expression" dxfId="2054" priority="1343">
      <formula>$H74="CAPACITAÇÃO"</formula>
    </cfRule>
    <cfRule type="expression" dxfId="2053" priority="1344">
      <formula>$H74="ANTECIPAÇÃO FERIADO"</formula>
    </cfRule>
    <cfRule type="expression" dxfId="2052" priority="1345">
      <formula>$H74="FERIADO"</formula>
    </cfRule>
    <cfRule type="expression" dxfId="2051" priority="1346">
      <formula>$H74="RECESSO"</formula>
    </cfRule>
    <cfRule type="expression" dxfId="2050" priority="1347">
      <formula>$H74="RAP - Reunião de Acompanhamento Pedagógico"</formula>
    </cfRule>
    <cfRule type="expression" dxfId="2049" priority="1348">
      <formula>$A74=7</formula>
    </cfRule>
    <cfRule type="expression" dxfId="2048" priority="1349">
      <formula>$A74=1</formula>
    </cfRule>
    <cfRule type="expression" dxfId="2047" priority="1350">
      <formula>$H74="RECESSO ESCOLAR"</formula>
    </cfRule>
  </conditionalFormatting>
  <conditionalFormatting sqref="G77:G81">
    <cfRule type="expression" dxfId="2046" priority="934">
      <formula>$H77="Recuperação Semestral"</formula>
    </cfRule>
    <cfRule type="expression" dxfId="2045" priority="935">
      <formula>$H77="REMATRÍCULA"</formula>
    </cfRule>
    <cfRule type="expression" dxfId="2044" priority="936">
      <formula>$H77="CAPACITAÇÃO"</formula>
    </cfRule>
    <cfRule type="expression" dxfId="2043" priority="937">
      <formula>$H77="ANTECIPAÇÃO FERIADO"</formula>
    </cfRule>
    <cfRule type="expression" dxfId="2042" priority="938">
      <formula>$H77="FERIADO"</formula>
    </cfRule>
    <cfRule type="expression" dxfId="2041" priority="939">
      <formula>$H77="RECESSO"</formula>
    </cfRule>
    <cfRule type="expression" dxfId="2040" priority="960">
      <formula>$H77="Aula Cancelada"</formula>
    </cfRule>
    <cfRule type="expression" dxfId="2039" priority="961">
      <formula>$H77="RAP - Reunião de Acompanhamento Pedagógico"</formula>
    </cfRule>
    <cfRule type="expression" dxfId="2038" priority="962">
      <formula>$A77=7</formula>
    </cfRule>
    <cfRule type="expression" dxfId="2037" priority="963">
      <formula>$A77=1</formula>
    </cfRule>
    <cfRule type="expression" dxfId="2036" priority="964">
      <formula>$H77="RECESSO ESCOLAR"</formula>
    </cfRule>
    <cfRule type="expression" dxfId="2035" priority="965">
      <formula>$H77="REMATRÍCULA"</formula>
    </cfRule>
    <cfRule type="expression" dxfId="2034" priority="966">
      <formula>$H77="CAPACITAÇÃO"</formula>
    </cfRule>
    <cfRule type="expression" dxfId="2033" priority="967">
      <formula>$H77="ANTECIPAÇÃO FERIADO"</formula>
    </cfRule>
    <cfRule type="expression" dxfId="2032" priority="968">
      <formula>$H77="FERIADO"</formula>
    </cfRule>
    <cfRule type="expression" dxfId="2031" priority="969">
      <formula>$H77="RECESSO"</formula>
    </cfRule>
    <cfRule type="expression" dxfId="2030" priority="970">
      <formula>$H77="RAP - Reunião de Acompanhamento Pedagógico"</formula>
    </cfRule>
    <cfRule type="expression" dxfId="2029" priority="971">
      <formula>$A77=7</formula>
    </cfRule>
    <cfRule type="expression" dxfId="2028" priority="972">
      <formula>$A77=1</formula>
    </cfRule>
    <cfRule type="expression" dxfId="2027" priority="973">
      <formula>$H77="RECESSO ESCOLAR"</formula>
    </cfRule>
  </conditionalFormatting>
  <conditionalFormatting sqref="G84:G88">
    <cfRule type="expression" dxfId="2026" priority="841">
      <formula>$H84="Recuperação Semestral"</formula>
    </cfRule>
    <cfRule type="expression" dxfId="2025" priority="842">
      <formula>$H84="REMATRÍCULA"</formula>
    </cfRule>
    <cfRule type="expression" dxfId="2024" priority="843">
      <formula>$H84="CAPACITAÇÃO"</formula>
    </cfRule>
    <cfRule type="expression" dxfId="2023" priority="844">
      <formula>$H84="ANTECIPAÇÃO FERIADO"</formula>
    </cfRule>
    <cfRule type="expression" dxfId="2022" priority="845">
      <formula>$H84="FERIADO"</formula>
    </cfRule>
    <cfRule type="expression" dxfId="2021" priority="846">
      <formula>$H84="RECESSO"</formula>
    </cfRule>
    <cfRule type="expression" dxfId="2020" priority="867">
      <formula>$H84="Aula Cancelada"</formula>
    </cfRule>
    <cfRule type="expression" dxfId="2019" priority="868">
      <formula>$H84="RAP - Reunião de Acompanhamento Pedagógico"</formula>
    </cfRule>
    <cfRule type="expression" dxfId="2018" priority="869">
      <formula>$A84=7</formula>
    </cfRule>
    <cfRule type="expression" dxfId="2017" priority="870">
      <formula>$A84=1</formula>
    </cfRule>
    <cfRule type="expression" dxfId="2016" priority="871">
      <formula>$H84="RECESSO ESCOLAR"</formula>
    </cfRule>
    <cfRule type="expression" dxfId="2015" priority="872">
      <formula>$H84="REMATRÍCULA"</formula>
    </cfRule>
    <cfRule type="expression" dxfId="2014" priority="873">
      <formula>$H84="CAPACITAÇÃO"</formula>
    </cfRule>
    <cfRule type="expression" dxfId="2013" priority="874">
      <formula>$H84="ANTECIPAÇÃO FERIADO"</formula>
    </cfRule>
    <cfRule type="expression" dxfId="2012" priority="875">
      <formula>$H84="FERIADO"</formula>
    </cfRule>
    <cfRule type="expression" dxfId="2011" priority="876">
      <formula>$H84="RECESSO"</formula>
    </cfRule>
    <cfRule type="expression" dxfId="2010" priority="877">
      <formula>$H84="RAP - Reunião de Acompanhamento Pedagógico"</formula>
    </cfRule>
    <cfRule type="expression" dxfId="2009" priority="878">
      <formula>$A84=7</formula>
    </cfRule>
    <cfRule type="expression" dxfId="2008" priority="879">
      <formula>$A84=1</formula>
    </cfRule>
    <cfRule type="expression" dxfId="2007" priority="880">
      <formula>$H84="RECESSO ESCOLAR"</formula>
    </cfRule>
  </conditionalFormatting>
  <conditionalFormatting sqref="G92:G95">
    <cfRule type="expression" dxfId="2006" priority="655">
      <formula>$H92="Recuperação Semestral"</formula>
    </cfRule>
    <cfRule type="expression" dxfId="2005" priority="656">
      <formula>$H92="REMATRÍCULA"</formula>
    </cfRule>
    <cfRule type="expression" dxfId="2004" priority="657">
      <formula>$H92="CAPACITAÇÃO"</formula>
    </cfRule>
    <cfRule type="expression" dxfId="2003" priority="658">
      <formula>$H92="ANTECIPAÇÃO FERIADO"</formula>
    </cfRule>
    <cfRule type="expression" dxfId="2002" priority="659">
      <formula>$H92="FERIADO"</formula>
    </cfRule>
    <cfRule type="expression" dxfId="2001" priority="660">
      <formula>$H92="RECESSO"</formula>
    </cfRule>
    <cfRule type="expression" dxfId="2000" priority="681">
      <formula>$H92="Aula Cancelada"</formula>
    </cfRule>
    <cfRule type="expression" dxfId="1999" priority="682">
      <formula>$H92="RAP - Reunião de Acompanhamento Pedagógico"</formula>
    </cfRule>
    <cfRule type="expression" dxfId="1998" priority="683">
      <formula>$A92=7</formula>
    </cfRule>
    <cfRule type="expression" dxfId="1997" priority="684">
      <formula>$A92=1</formula>
    </cfRule>
    <cfRule type="expression" dxfId="1996" priority="685">
      <formula>$H92="RECESSO ESCOLAR"</formula>
    </cfRule>
    <cfRule type="expression" dxfId="1995" priority="686">
      <formula>$H92="REMATRÍCULA"</formula>
    </cfRule>
    <cfRule type="expression" dxfId="1994" priority="687">
      <formula>$H92="CAPACITAÇÃO"</formula>
    </cfRule>
    <cfRule type="expression" dxfId="1993" priority="688">
      <formula>$H92="ANTECIPAÇÃO FERIADO"</formula>
    </cfRule>
    <cfRule type="expression" dxfId="1992" priority="689">
      <formula>$H92="FERIADO"</formula>
    </cfRule>
    <cfRule type="expression" dxfId="1991" priority="690">
      <formula>$H92="RECESSO"</formula>
    </cfRule>
    <cfRule type="expression" dxfId="1990" priority="691">
      <formula>$H92="RAP - Reunião de Acompanhamento Pedagógico"</formula>
    </cfRule>
    <cfRule type="expression" dxfId="1989" priority="692">
      <formula>$A92=7</formula>
    </cfRule>
    <cfRule type="expression" dxfId="1988" priority="693">
      <formula>$A92=1</formula>
    </cfRule>
    <cfRule type="expression" dxfId="1987" priority="694">
      <formula>$H92="RECESSO ESCOLAR"</formula>
    </cfRule>
  </conditionalFormatting>
  <conditionalFormatting sqref="G96:G97 C96:C99">
    <cfRule type="expression" dxfId="1986" priority="14152">
      <formula>$H96="RAP - Reunião de Acompanhamento Pedagógico"</formula>
    </cfRule>
  </conditionalFormatting>
  <conditionalFormatting sqref="G110:G111 C110:C111">
    <cfRule type="expression" dxfId="1985" priority="13973">
      <formula>$A110=7</formula>
    </cfRule>
    <cfRule type="expression" dxfId="1984" priority="13974">
      <formula>$A110=1</formula>
    </cfRule>
    <cfRule type="expression" dxfId="1983" priority="13975">
      <formula>$H110="RECESSO ESCOLAR"</formula>
    </cfRule>
    <cfRule type="expression" dxfId="1982" priority="13982">
      <formula>$A110=7</formula>
    </cfRule>
    <cfRule type="expression" dxfId="1981" priority="13983">
      <formula>$A110=1</formula>
    </cfRule>
    <cfRule type="expression" dxfId="1980" priority="13984">
      <formula>$H110="RECESSO ESCOLAR"</formula>
    </cfRule>
  </conditionalFormatting>
  <conditionalFormatting sqref="G119">
    <cfRule type="expression" dxfId="1979" priority="4287">
      <formula>$H119="Recuperação Semestral"</formula>
    </cfRule>
    <cfRule type="expression" dxfId="1978" priority="4288">
      <formula>$H119="REMATRÍCULA"</formula>
    </cfRule>
    <cfRule type="expression" dxfId="1977" priority="4289">
      <formula>$H119="CAPACITAÇÃO"</formula>
    </cfRule>
    <cfRule type="expression" dxfId="1976" priority="4290">
      <formula>$H119="Aula Cancelada"</formula>
    </cfRule>
    <cfRule type="expression" dxfId="1975" priority="4291">
      <formula>$H119="ANTECIPAÇÃO FERIADO"</formula>
    </cfRule>
    <cfRule type="expression" dxfId="1974" priority="4292">
      <formula>$H119="FERIADO"</formula>
    </cfRule>
    <cfRule type="expression" dxfId="1973" priority="4293">
      <formula>$H119="RECESSO"</formula>
    </cfRule>
    <cfRule type="expression" dxfId="1972" priority="4294">
      <formula>$H119="RAP - Reunião de Acompanhamento Pedagógico"</formula>
    </cfRule>
    <cfRule type="expression" dxfId="1971" priority="4295">
      <formula>$A119=7</formula>
    </cfRule>
    <cfRule type="expression" dxfId="1970" priority="4296">
      <formula>$A119=1</formula>
    </cfRule>
    <cfRule type="expression" dxfId="1969" priority="4297">
      <formula>$H119="RECESSO ESCOLAR"</formula>
    </cfRule>
    <cfRule type="expression" dxfId="1968" priority="4298">
      <formula>$H119="REMATRÍCULA"</formula>
    </cfRule>
    <cfRule type="expression" dxfId="1967" priority="4299">
      <formula>$H119="CAPACITAÇÃO"</formula>
    </cfRule>
    <cfRule type="expression" dxfId="1966" priority="4300">
      <formula>$H119="ANTECIPAÇÃO FERIADO"</formula>
    </cfRule>
    <cfRule type="expression" dxfId="1965" priority="4301">
      <formula>$H119="FERIADO"</formula>
    </cfRule>
    <cfRule type="expression" dxfId="1964" priority="4302">
      <formula>$H119="RECESSO"</formula>
    </cfRule>
    <cfRule type="expression" dxfId="1963" priority="4303">
      <formula>$H119="RAP - Reunião de Acompanhamento Pedagógico"</formula>
    </cfRule>
    <cfRule type="expression" dxfId="1962" priority="4304">
      <formula>$A119=7</formula>
    </cfRule>
    <cfRule type="expression" dxfId="1961" priority="4305">
      <formula>$A119=1</formula>
    </cfRule>
    <cfRule type="expression" dxfId="1960" priority="4306">
      <formula>$H119="RECESSO ESCOLAR"</formula>
    </cfRule>
  </conditionalFormatting>
  <conditionalFormatting sqref="G120">
    <cfRule type="expression" dxfId="1959" priority="4193">
      <formula>$H120="Recuperação Semestral"</formula>
    </cfRule>
    <cfRule type="expression" dxfId="1958" priority="4194">
      <formula>$H120="REMATRÍCULA"</formula>
    </cfRule>
    <cfRule type="expression" dxfId="1957" priority="4195">
      <formula>$H120="CAPACITAÇÃO"</formula>
    </cfRule>
    <cfRule type="expression" dxfId="1956" priority="4196">
      <formula>$H120="Aula Cancelada"</formula>
    </cfRule>
    <cfRule type="expression" dxfId="1955" priority="4197">
      <formula>$H120="ANTECIPAÇÃO FERIADO"</formula>
    </cfRule>
    <cfRule type="expression" dxfId="1954" priority="4198">
      <formula>$H120="FERIADO"</formula>
    </cfRule>
    <cfRule type="expression" dxfId="1953" priority="4199">
      <formula>$H120="RECESSO"</formula>
    </cfRule>
    <cfRule type="expression" dxfId="1952" priority="4200">
      <formula>$H120="RAP - Reunião de Acompanhamento Pedagógico"</formula>
    </cfRule>
    <cfRule type="expression" dxfId="1951" priority="4201">
      <formula>$A120=7</formula>
    </cfRule>
    <cfRule type="expression" dxfId="1950" priority="4202">
      <formula>$A120=1</formula>
    </cfRule>
    <cfRule type="expression" dxfId="1949" priority="4203">
      <formula>$H120="RECESSO ESCOLAR"</formula>
    </cfRule>
    <cfRule type="expression" dxfId="1948" priority="4204">
      <formula>$H120="REMATRÍCULA"</formula>
    </cfRule>
    <cfRule type="expression" dxfId="1947" priority="4205">
      <formula>$H120="CAPACITAÇÃO"</formula>
    </cfRule>
    <cfRule type="expression" dxfId="1946" priority="4206">
      <formula>$H120="ANTECIPAÇÃO FERIADO"</formula>
    </cfRule>
    <cfRule type="expression" dxfId="1945" priority="4207">
      <formula>$H120="FERIADO"</formula>
    </cfRule>
    <cfRule type="expression" dxfId="1944" priority="4208">
      <formula>$H120="RECESSO"</formula>
    </cfRule>
    <cfRule type="expression" dxfId="1943" priority="4209">
      <formula>$H120="RAP - Reunião de Acompanhamento Pedagógico"</formula>
    </cfRule>
    <cfRule type="expression" dxfId="1942" priority="4210">
      <formula>$A120=7</formula>
    </cfRule>
    <cfRule type="expression" dxfId="1941" priority="4211">
      <formula>$A120=1</formula>
    </cfRule>
    <cfRule type="expression" dxfId="1940" priority="4212">
      <formula>$H120="RECESSO ESCOLAR"</formula>
    </cfRule>
  </conditionalFormatting>
  <conditionalFormatting sqref="G121">
    <cfRule type="expression" dxfId="1939" priority="4099">
      <formula>$H121="Recuperação Semestral"</formula>
    </cfRule>
    <cfRule type="expression" dxfId="1938" priority="4100">
      <formula>$H121="REMATRÍCULA"</formula>
    </cfRule>
    <cfRule type="expression" dxfId="1937" priority="4101">
      <formula>$H121="CAPACITAÇÃO"</formula>
    </cfRule>
    <cfRule type="expression" dxfId="1936" priority="4102">
      <formula>$H121="Aula Cancelada"</formula>
    </cfRule>
    <cfRule type="expression" dxfId="1935" priority="4103">
      <formula>$H121="ANTECIPAÇÃO FERIADO"</formula>
    </cfRule>
    <cfRule type="expression" dxfId="1934" priority="4104">
      <formula>$H121="FERIADO"</formula>
    </cfRule>
    <cfRule type="expression" dxfId="1933" priority="4105">
      <formula>$H121="RECESSO"</formula>
    </cfRule>
    <cfRule type="expression" dxfId="1932" priority="4106">
      <formula>$H121="RAP - Reunião de Acompanhamento Pedagógico"</formula>
    </cfRule>
    <cfRule type="expression" dxfId="1931" priority="4107">
      <formula>$A121=7</formula>
    </cfRule>
    <cfRule type="expression" dxfId="1930" priority="4108">
      <formula>$A121=1</formula>
    </cfRule>
    <cfRule type="expression" dxfId="1929" priority="4109">
      <formula>$H121="RECESSO ESCOLAR"</formula>
    </cfRule>
    <cfRule type="expression" dxfId="1928" priority="4110">
      <formula>$H121="REMATRÍCULA"</formula>
    </cfRule>
    <cfRule type="expression" dxfId="1927" priority="4111">
      <formula>$H121="CAPACITAÇÃO"</formula>
    </cfRule>
    <cfRule type="expression" dxfId="1926" priority="4112">
      <formula>$H121="ANTECIPAÇÃO FERIADO"</formula>
    </cfRule>
    <cfRule type="expression" dxfId="1925" priority="4113">
      <formula>$H121="FERIADO"</formula>
    </cfRule>
    <cfRule type="expression" dxfId="1924" priority="4114">
      <formula>$H121="RECESSO"</formula>
    </cfRule>
    <cfRule type="expression" dxfId="1923" priority="4115">
      <formula>$H121="RAP - Reunião de Acompanhamento Pedagógico"</formula>
    </cfRule>
    <cfRule type="expression" dxfId="1922" priority="4116">
      <formula>$A121=7</formula>
    </cfRule>
    <cfRule type="expression" dxfId="1921" priority="4117">
      <formula>$A121=1</formula>
    </cfRule>
    <cfRule type="expression" dxfId="1920" priority="4118">
      <formula>$H121="RECESSO ESCOLAR"</formula>
    </cfRule>
  </conditionalFormatting>
  <conditionalFormatting sqref="G126">
    <cfRule type="expression" dxfId="1919" priority="4945">
      <formula>$H126="Recuperação Semestral"</formula>
    </cfRule>
    <cfRule type="expression" dxfId="1918" priority="4946">
      <formula>$H126="REMATRÍCULA"</formula>
    </cfRule>
    <cfRule type="expression" dxfId="1917" priority="4947">
      <formula>$H126="CAPACITAÇÃO"</formula>
    </cfRule>
    <cfRule type="expression" dxfId="1916" priority="4948">
      <formula>$H126="Aula Cancelada"</formula>
    </cfRule>
    <cfRule type="expression" dxfId="1915" priority="4949">
      <formula>$H126="ANTECIPAÇÃO FERIADO"</formula>
    </cfRule>
    <cfRule type="expression" dxfId="1914" priority="4950">
      <formula>$H126="FERIADO"</formula>
    </cfRule>
    <cfRule type="expression" dxfId="1913" priority="4951">
      <formula>$H126="RECESSO"</formula>
    </cfRule>
    <cfRule type="expression" dxfId="1912" priority="4952">
      <formula>$H126="RAP - Reunião de Acompanhamento Pedagógico"</formula>
    </cfRule>
    <cfRule type="expression" dxfId="1911" priority="4953">
      <formula>$A126=7</formula>
    </cfRule>
    <cfRule type="expression" dxfId="1910" priority="4954">
      <formula>$A126=1</formula>
    </cfRule>
    <cfRule type="expression" dxfId="1909" priority="4955">
      <formula>$H126="RECESSO ESCOLAR"</formula>
    </cfRule>
    <cfRule type="expression" dxfId="1908" priority="4956">
      <formula>$H126="REMATRÍCULA"</formula>
    </cfRule>
    <cfRule type="expression" dxfId="1907" priority="4957">
      <formula>$H126="CAPACITAÇÃO"</formula>
    </cfRule>
    <cfRule type="expression" dxfId="1906" priority="4958">
      <formula>$H126="ANTECIPAÇÃO FERIADO"</formula>
    </cfRule>
    <cfRule type="expression" dxfId="1905" priority="4959">
      <formula>$H126="FERIADO"</formula>
    </cfRule>
    <cfRule type="expression" dxfId="1904" priority="4960">
      <formula>$H126="RECESSO"</formula>
    </cfRule>
    <cfRule type="expression" dxfId="1903" priority="4961">
      <formula>$H126="RAP - Reunião de Acompanhamento Pedagógico"</formula>
    </cfRule>
    <cfRule type="expression" dxfId="1902" priority="4962">
      <formula>$A126=7</formula>
    </cfRule>
    <cfRule type="expression" dxfId="1901" priority="4963">
      <formula>$A126=1</formula>
    </cfRule>
    <cfRule type="expression" dxfId="1900" priority="4964">
      <formula>$H126="RECESSO ESCOLAR"</formula>
    </cfRule>
  </conditionalFormatting>
  <conditionalFormatting sqref="G127">
    <cfRule type="expression" dxfId="1899" priority="4851">
      <formula>$H127="Recuperação Semestral"</formula>
    </cfRule>
    <cfRule type="expression" dxfId="1898" priority="4852">
      <formula>$H127="REMATRÍCULA"</formula>
    </cfRule>
    <cfRule type="expression" dxfId="1897" priority="4853">
      <formula>$H127="CAPACITAÇÃO"</formula>
    </cfRule>
    <cfRule type="expression" dxfId="1896" priority="4854">
      <formula>$H127="Aula Cancelada"</formula>
    </cfRule>
    <cfRule type="expression" dxfId="1895" priority="4855">
      <formula>$H127="ANTECIPAÇÃO FERIADO"</formula>
    </cfRule>
    <cfRule type="expression" dxfId="1894" priority="4856">
      <formula>$H127="FERIADO"</formula>
    </cfRule>
    <cfRule type="expression" dxfId="1893" priority="4857">
      <formula>$H127="RECESSO"</formula>
    </cfRule>
    <cfRule type="expression" dxfId="1892" priority="4858">
      <formula>$H127="RAP - Reunião de Acompanhamento Pedagógico"</formula>
    </cfRule>
    <cfRule type="expression" dxfId="1891" priority="4859">
      <formula>$A127=7</formula>
    </cfRule>
    <cfRule type="expression" dxfId="1890" priority="4860">
      <formula>$A127=1</formula>
    </cfRule>
    <cfRule type="expression" dxfId="1889" priority="4861">
      <formula>$H127="RECESSO ESCOLAR"</formula>
    </cfRule>
    <cfRule type="expression" dxfId="1888" priority="4862">
      <formula>$H127="REMATRÍCULA"</formula>
    </cfRule>
    <cfRule type="expression" dxfId="1887" priority="4863">
      <formula>$H127="CAPACITAÇÃO"</formula>
    </cfRule>
    <cfRule type="expression" dxfId="1886" priority="4864">
      <formula>$H127="ANTECIPAÇÃO FERIADO"</formula>
    </cfRule>
    <cfRule type="expression" dxfId="1885" priority="4865">
      <formula>$H127="FERIADO"</formula>
    </cfRule>
    <cfRule type="expression" dxfId="1884" priority="4866">
      <formula>$H127="RECESSO"</formula>
    </cfRule>
    <cfRule type="expression" dxfId="1883" priority="4867">
      <formula>$H127="RAP - Reunião de Acompanhamento Pedagógico"</formula>
    </cfRule>
    <cfRule type="expression" dxfId="1882" priority="4868">
      <formula>$A127=7</formula>
    </cfRule>
    <cfRule type="expression" dxfId="1881" priority="4869">
      <formula>$A127=1</formula>
    </cfRule>
    <cfRule type="expression" dxfId="1880" priority="4870">
      <formula>$H127="RECESSO ESCOLAR"</formula>
    </cfRule>
  </conditionalFormatting>
  <conditionalFormatting sqref="G128">
    <cfRule type="expression" dxfId="1879" priority="4757">
      <formula>$H128="Recuperação Semestral"</formula>
    </cfRule>
    <cfRule type="expression" dxfId="1878" priority="4758">
      <formula>$H128="REMATRÍCULA"</formula>
    </cfRule>
    <cfRule type="expression" dxfId="1877" priority="4759">
      <formula>$H128="CAPACITAÇÃO"</formula>
    </cfRule>
    <cfRule type="expression" dxfId="1876" priority="4760">
      <formula>$H128="Aula Cancelada"</formula>
    </cfRule>
    <cfRule type="expression" dxfId="1875" priority="4761">
      <formula>$H128="ANTECIPAÇÃO FERIADO"</formula>
    </cfRule>
    <cfRule type="expression" dxfId="1874" priority="4762">
      <formula>$H128="FERIADO"</formula>
    </cfRule>
    <cfRule type="expression" dxfId="1873" priority="4763">
      <formula>$H128="RECESSO"</formula>
    </cfRule>
    <cfRule type="expression" dxfId="1872" priority="4764">
      <formula>$H128="RAP - Reunião de Acompanhamento Pedagógico"</formula>
    </cfRule>
    <cfRule type="expression" dxfId="1871" priority="4765">
      <formula>$A128=7</formula>
    </cfRule>
    <cfRule type="expression" dxfId="1870" priority="4766">
      <formula>$A128=1</formula>
    </cfRule>
    <cfRule type="expression" dxfId="1869" priority="4767">
      <formula>$H128="RECESSO ESCOLAR"</formula>
    </cfRule>
    <cfRule type="expression" dxfId="1868" priority="4768">
      <formula>$H128="REMATRÍCULA"</formula>
    </cfRule>
    <cfRule type="expression" dxfId="1867" priority="4769">
      <formula>$H128="CAPACITAÇÃO"</formula>
    </cfRule>
    <cfRule type="expression" dxfId="1866" priority="4770">
      <formula>$H128="ANTECIPAÇÃO FERIADO"</formula>
    </cfRule>
    <cfRule type="expression" dxfId="1865" priority="4771">
      <formula>$H128="FERIADO"</formula>
    </cfRule>
    <cfRule type="expression" dxfId="1864" priority="4772">
      <formula>$H128="RECESSO"</formula>
    </cfRule>
    <cfRule type="expression" dxfId="1863" priority="4773">
      <formula>$H128="RAP - Reunião de Acompanhamento Pedagógico"</formula>
    </cfRule>
    <cfRule type="expression" dxfId="1862" priority="4774">
      <formula>$A128=7</formula>
    </cfRule>
    <cfRule type="expression" dxfId="1861" priority="4775">
      <formula>$A128=1</formula>
    </cfRule>
    <cfRule type="expression" dxfId="1860" priority="4776">
      <formula>$H128="RECESSO ESCOLAR"</formula>
    </cfRule>
  </conditionalFormatting>
  <conditionalFormatting sqref="G133">
    <cfRule type="expression" dxfId="1859" priority="4663">
      <formula>$H133="Recuperação Semestral"</formula>
    </cfRule>
    <cfRule type="expression" dxfId="1858" priority="4664">
      <formula>$H133="REMATRÍCULA"</formula>
    </cfRule>
    <cfRule type="expression" dxfId="1857" priority="4665">
      <formula>$H133="CAPACITAÇÃO"</formula>
    </cfRule>
    <cfRule type="expression" dxfId="1856" priority="4666">
      <formula>$H133="Aula Cancelada"</formula>
    </cfRule>
    <cfRule type="expression" dxfId="1855" priority="4667">
      <formula>$H133="ANTECIPAÇÃO FERIADO"</formula>
    </cfRule>
    <cfRule type="expression" dxfId="1854" priority="4668">
      <formula>$H133="FERIADO"</formula>
    </cfRule>
    <cfRule type="expression" dxfId="1853" priority="4669">
      <formula>$H133="RECESSO"</formula>
    </cfRule>
    <cfRule type="expression" dxfId="1852" priority="4670">
      <formula>$H133="RAP - Reunião de Acompanhamento Pedagógico"</formula>
    </cfRule>
    <cfRule type="expression" dxfId="1851" priority="4671">
      <formula>$A133=7</formula>
    </cfRule>
    <cfRule type="expression" dxfId="1850" priority="4672">
      <formula>$A133=1</formula>
    </cfRule>
    <cfRule type="expression" dxfId="1849" priority="4673">
      <formula>$H133="RECESSO ESCOLAR"</formula>
    </cfRule>
    <cfRule type="expression" dxfId="1848" priority="4674">
      <formula>$H133="REMATRÍCULA"</formula>
    </cfRule>
    <cfRule type="expression" dxfId="1847" priority="4675">
      <formula>$H133="CAPACITAÇÃO"</formula>
    </cfRule>
    <cfRule type="expression" dxfId="1846" priority="4676">
      <formula>$H133="ANTECIPAÇÃO FERIADO"</formula>
    </cfRule>
    <cfRule type="expression" dxfId="1845" priority="4677">
      <formula>$H133="FERIADO"</formula>
    </cfRule>
    <cfRule type="expression" dxfId="1844" priority="4678">
      <formula>$H133="RECESSO"</formula>
    </cfRule>
    <cfRule type="expression" dxfId="1843" priority="4679">
      <formula>$H133="RAP - Reunião de Acompanhamento Pedagógico"</formula>
    </cfRule>
    <cfRule type="expression" dxfId="1842" priority="4680">
      <formula>$A133=7</formula>
    </cfRule>
    <cfRule type="expression" dxfId="1841" priority="4681">
      <formula>$A133=1</formula>
    </cfRule>
    <cfRule type="expression" dxfId="1840" priority="4682">
      <formula>$H133="RECESSO ESCOLAR"</formula>
    </cfRule>
  </conditionalFormatting>
  <conditionalFormatting sqref="G134">
    <cfRule type="expression" dxfId="1839" priority="4569">
      <formula>$H134="Recuperação Semestral"</formula>
    </cfRule>
    <cfRule type="expression" dxfId="1838" priority="4570">
      <formula>$H134="REMATRÍCULA"</formula>
    </cfRule>
    <cfRule type="expression" dxfId="1837" priority="4571">
      <formula>$H134="CAPACITAÇÃO"</formula>
    </cfRule>
    <cfRule type="expression" dxfId="1836" priority="4572">
      <formula>$H134="Aula Cancelada"</formula>
    </cfRule>
    <cfRule type="expression" dxfId="1835" priority="4573">
      <formula>$H134="ANTECIPAÇÃO FERIADO"</formula>
    </cfRule>
    <cfRule type="expression" dxfId="1834" priority="4574">
      <formula>$H134="FERIADO"</formula>
    </cfRule>
    <cfRule type="expression" dxfId="1833" priority="4575">
      <formula>$H134="RECESSO"</formula>
    </cfRule>
    <cfRule type="expression" dxfId="1832" priority="4576">
      <formula>$H134="RAP - Reunião de Acompanhamento Pedagógico"</formula>
    </cfRule>
    <cfRule type="expression" dxfId="1831" priority="4577">
      <formula>$A134=7</formula>
    </cfRule>
    <cfRule type="expression" dxfId="1830" priority="4578">
      <formula>$A134=1</formula>
    </cfRule>
    <cfRule type="expression" dxfId="1829" priority="4579">
      <formula>$H134="RECESSO ESCOLAR"</formula>
    </cfRule>
    <cfRule type="expression" dxfId="1828" priority="4580">
      <formula>$H134="REMATRÍCULA"</formula>
    </cfRule>
    <cfRule type="expression" dxfId="1827" priority="4581">
      <formula>$H134="CAPACITAÇÃO"</formula>
    </cfRule>
    <cfRule type="expression" dxfId="1826" priority="4582">
      <formula>$H134="ANTECIPAÇÃO FERIADO"</formula>
    </cfRule>
    <cfRule type="expression" dxfId="1825" priority="4583">
      <formula>$H134="FERIADO"</formula>
    </cfRule>
    <cfRule type="expression" dxfId="1824" priority="4584">
      <formula>$H134="RECESSO"</formula>
    </cfRule>
    <cfRule type="expression" dxfId="1823" priority="4585">
      <formula>$H134="RAP - Reunião de Acompanhamento Pedagógico"</formula>
    </cfRule>
    <cfRule type="expression" dxfId="1822" priority="4586">
      <formula>$A134=7</formula>
    </cfRule>
    <cfRule type="expression" dxfId="1821" priority="4587">
      <formula>$A134=1</formula>
    </cfRule>
    <cfRule type="expression" dxfId="1820" priority="4588">
      <formula>$H134="RECESSO ESCOLAR"</formula>
    </cfRule>
  </conditionalFormatting>
  <conditionalFormatting sqref="G135">
    <cfRule type="expression" dxfId="1819" priority="4475">
      <formula>$H135="Recuperação Semestral"</formula>
    </cfRule>
    <cfRule type="expression" dxfId="1818" priority="4476">
      <formula>$H135="REMATRÍCULA"</formula>
    </cfRule>
    <cfRule type="expression" dxfId="1817" priority="4477">
      <formula>$H135="CAPACITAÇÃO"</formula>
    </cfRule>
    <cfRule type="expression" dxfId="1816" priority="4478">
      <formula>$H135="Aula Cancelada"</formula>
    </cfRule>
    <cfRule type="expression" dxfId="1815" priority="4479">
      <formula>$H135="ANTECIPAÇÃO FERIADO"</formula>
    </cfRule>
    <cfRule type="expression" dxfId="1814" priority="4480">
      <formula>$H135="FERIADO"</formula>
    </cfRule>
    <cfRule type="expression" dxfId="1813" priority="4481">
      <formula>$H135="RECESSO"</formula>
    </cfRule>
    <cfRule type="expression" dxfId="1812" priority="4482">
      <formula>$H135="RAP - Reunião de Acompanhamento Pedagógico"</formula>
    </cfRule>
    <cfRule type="expression" dxfId="1811" priority="4483">
      <formula>$A135=7</formula>
    </cfRule>
    <cfRule type="expression" dxfId="1810" priority="4484">
      <formula>$A135=1</formula>
    </cfRule>
    <cfRule type="expression" dxfId="1809" priority="4485">
      <formula>$H135="RECESSO ESCOLAR"</formula>
    </cfRule>
    <cfRule type="expression" dxfId="1808" priority="4486">
      <formula>$H135="REMATRÍCULA"</formula>
    </cfRule>
    <cfRule type="expression" dxfId="1807" priority="4487">
      <formula>$H135="CAPACITAÇÃO"</formula>
    </cfRule>
    <cfRule type="expression" dxfId="1806" priority="4488">
      <formula>$H135="ANTECIPAÇÃO FERIADO"</formula>
    </cfRule>
    <cfRule type="expression" dxfId="1805" priority="4489">
      <formula>$H135="FERIADO"</formula>
    </cfRule>
    <cfRule type="expression" dxfId="1804" priority="4490">
      <formula>$H135="RECESSO"</formula>
    </cfRule>
    <cfRule type="expression" dxfId="1803" priority="4491">
      <formula>$H135="RAP - Reunião de Acompanhamento Pedagógico"</formula>
    </cfRule>
    <cfRule type="expression" dxfId="1802" priority="4492">
      <formula>$A135=7</formula>
    </cfRule>
    <cfRule type="expression" dxfId="1801" priority="4493">
      <formula>$A135=1</formula>
    </cfRule>
    <cfRule type="expression" dxfId="1800" priority="4494">
      <formula>$H135="RECESSO ESCOLAR"</formula>
    </cfRule>
  </conditionalFormatting>
  <conditionalFormatting sqref="G140">
    <cfRule type="expression" dxfId="1799" priority="4381">
      <formula>$H140="Recuperação Semestral"</formula>
    </cfRule>
    <cfRule type="expression" dxfId="1798" priority="4382">
      <formula>$H140="REMATRÍCULA"</formula>
    </cfRule>
    <cfRule type="expression" dxfId="1797" priority="4383">
      <formula>$H140="CAPACITAÇÃO"</formula>
    </cfRule>
    <cfRule type="expression" dxfId="1796" priority="4384">
      <formula>$H140="Aula Cancelada"</formula>
    </cfRule>
    <cfRule type="expression" dxfId="1795" priority="4385">
      <formula>$H140="ANTECIPAÇÃO FERIADO"</formula>
    </cfRule>
    <cfRule type="expression" dxfId="1794" priority="4386">
      <formula>$H140="FERIADO"</formula>
    </cfRule>
    <cfRule type="expression" dxfId="1793" priority="4387">
      <formula>$H140="RECESSO"</formula>
    </cfRule>
    <cfRule type="expression" dxfId="1792" priority="4388">
      <formula>$H140="RAP - Reunião de Acompanhamento Pedagógico"</formula>
    </cfRule>
    <cfRule type="expression" dxfId="1791" priority="4389">
      <formula>$A140=7</formula>
    </cfRule>
    <cfRule type="expression" dxfId="1790" priority="4390">
      <formula>$A140=1</formula>
    </cfRule>
    <cfRule type="expression" dxfId="1789" priority="4391">
      <formula>$H140="RECESSO ESCOLAR"</formula>
    </cfRule>
    <cfRule type="expression" dxfId="1788" priority="4392">
      <formula>$H140="REMATRÍCULA"</formula>
    </cfRule>
    <cfRule type="expression" dxfId="1787" priority="4393">
      <formula>$H140="CAPACITAÇÃO"</formula>
    </cfRule>
    <cfRule type="expression" dxfId="1786" priority="4394">
      <formula>$H140="ANTECIPAÇÃO FERIADO"</formula>
    </cfRule>
    <cfRule type="expression" dxfId="1785" priority="4395">
      <formula>$H140="FERIADO"</formula>
    </cfRule>
    <cfRule type="expression" dxfId="1784" priority="4396">
      <formula>$H140="RECESSO"</formula>
    </cfRule>
    <cfRule type="expression" dxfId="1783" priority="4397">
      <formula>$H140="RAP - Reunião de Acompanhamento Pedagógico"</formula>
    </cfRule>
    <cfRule type="expression" dxfId="1782" priority="4398">
      <formula>$A140=7</formula>
    </cfRule>
    <cfRule type="expression" dxfId="1781" priority="4399">
      <formula>$A140=1</formula>
    </cfRule>
    <cfRule type="expression" dxfId="1780" priority="4400">
      <formula>$H140="RECESSO ESCOLAR"</formula>
    </cfRule>
  </conditionalFormatting>
  <conditionalFormatting sqref="G163:G165 C163:C167">
    <cfRule type="expression" dxfId="1779" priority="13085">
      <formula>$H163="Recuperação Semestral"</formula>
    </cfRule>
  </conditionalFormatting>
  <conditionalFormatting sqref="G163:G165 C163:D167">
    <cfRule type="expression" dxfId="1778" priority="13096">
      <formula>$H163="REMATRÍCULA"</formula>
    </cfRule>
    <cfRule type="expression" dxfId="1777" priority="13097">
      <formula>$H163="CAPACITAÇÃO"</formula>
    </cfRule>
    <cfRule type="expression" dxfId="1776" priority="13098">
      <formula>$H163="ANTECIPAÇÃO FERIADO"</formula>
    </cfRule>
    <cfRule type="expression" dxfId="1775" priority="13099">
      <formula>$H163="FERIADO"</formula>
    </cfRule>
    <cfRule type="expression" dxfId="1774" priority="13100">
      <formula>$H163="RECESSO"</formula>
    </cfRule>
  </conditionalFormatting>
  <conditionalFormatting sqref="G166:G167 C166:C167">
    <cfRule type="expression" dxfId="1773" priority="19108">
      <formula>$H166="Aula Cancelada"</formula>
    </cfRule>
  </conditionalFormatting>
  <conditionalFormatting sqref="G177 G178:H180">
    <cfRule type="expression" dxfId="1772" priority="14505">
      <formula>$H177="Recuperação Semestral"</formula>
    </cfRule>
    <cfRule type="expression" dxfId="1771" priority="14517">
      <formula>$H177="CAPACITAÇÃO"</formula>
    </cfRule>
    <cfRule type="expression" dxfId="1770" priority="14518">
      <formula>$H177="ANTECIPAÇÃO FERIADO"</formula>
    </cfRule>
    <cfRule type="expression" dxfId="1769" priority="14519">
      <formula>$H177="FERIADO"</formula>
    </cfRule>
    <cfRule type="expression" dxfId="1768" priority="14520">
      <formula>$H177="RECESSO"</formula>
    </cfRule>
  </conditionalFormatting>
  <conditionalFormatting sqref="G184 G185:H188">
    <cfRule type="expression" dxfId="1767" priority="14485">
      <formula>$H184="Recuperação Semestral"</formula>
    </cfRule>
    <cfRule type="expression" dxfId="1766" priority="14497">
      <formula>$H184="CAPACITAÇÃO"</formula>
    </cfRule>
    <cfRule type="expression" dxfId="1765" priority="14498">
      <formula>$H184="ANTECIPAÇÃO FERIADO"</formula>
    </cfRule>
    <cfRule type="expression" dxfId="1764" priority="14499">
      <formula>$H184="FERIADO"</formula>
    </cfRule>
    <cfRule type="expression" dxfId="1763" priority="14500">
      <formula>$H184="RECESSO"</formula>
    </cfRule>
  </conditionalFormatting>
  <conditionalFormatting sqref="G215:G216">
    <cfRule type="expression" dxfId="1762" priority="18508">
      <formula>$H215="Aula Cancelada"</formula>
    </cfRule>
    <cfRule type="expression" dxfId="1761" priority="18512">
      <formula>$H215="RAP - Reunião de Acompanhamento Pedagógico"</formula>
    </cfRule>
  </conditionalFormatting>
  <conditionalFormatting sqref="G219:G223">
    <cfRule type="expression" dxfId="1760" priority="18748">
      <formula>$H219="Aula Cancelada"</formula>
    </cfRule>
    <cfRule type="expression" dxfId="1759" priority="18752">
      <formula>$H219="RAP - Reunião de Acompanhamento Pedagógico"</formula>
    </cfRule>
  </conditionalFormatting>
  <conditionalFormatting sqref="G226:G230">
    <cfRule type="expression" dxfId="1758" priority="18688">
      <formula>$H226="Aula Cancelada"</formula>
    </cfRule>
    <cfRule type="expression" dxfId="1757" priority="18692">
      <formula>$H226="RAP - Reunião de Acompanhamento Pedagógico"</formula>
    </cfRule>
  </conditionalFormatting>
  <conditionalFormatting sqref="G233:G237">
    <cfRule type="expression" dxfId="1756" priority="18628">
      <formula>$H233="Aula Cancelada"</formula>
    </cfRule>
    <cfRule type="expression" dxfId="1755" priority="18632">
      <formula>$H233="RAP - Reunião de Acompanhamento Pedagógico"</formula>
    </cfRule>
  </conditionalFormatting>
  <conditionalFormatting sqref="G240 G241:H243">
    <cfRule type="expression" dxfId="1754" priority="14345">
      <formula>$H240="Recuperação Semestral"</formula>
    </cfRule>
    <cfRule type="expression" dxfId="1753" priority="14357">
      <formula>$H240="CAPACITAÇÃO"</formula>
    </cfRule>
    <cfRule type="expression" dxfId="1752" priority="14358">
      <formula>$H240="ANTECIPAÇÃO FERIADO"</formula>
    </cfRule>
    <cfRule type="expression" dxfId="1751" priority="14359">
      <formula>$H240="FERIADO"</formula>
    </cfRule>
    <cfRule type="expression" dxfId="1750" priority="14360">
      <formula>$H240="RECESSO"</formula>
    </cfRule>
  </conditionalFormatting>
  <conditionalFormatting sqref="G240:G244">
    <cfRule type="expression" dxfId="1749" priority="18568">
      <formula>$H240="Aula Cancelada"</formula>
    </cfRule>
    <cfRule type="expression" dxfId="1748" priority="18572">
      <formula>$H240="RAP - Reunião de Acompanhamento Pedagógico"</formula>
    </cfRule>
  </conditionalFormatting>
  <conditionalFormatting sqref="G247:G250">
    <cfRule type="expression" dxfId="1747" priority="18448">
      <formula>$H247="Aula Cancelada"</formula>
    </cfRule>
    <cfRule type="expression" dxfId="1746" priority="18452">
      <formula>$H247="RAP - Reunião de Acompanhamento Pedagógico"</formula>
    </cfRule>
  </conditionalFormatting>
  <conditionalFormatting sqref="G254:G258">
    <cfRule type="expression" dxfId="1745" priority="18388">
      <formula>$H254="Aula Cancelada"</formula>
    </cfRule>
    <cfRule type="expression" dxfId="1744" priority="18392">
      <formula>$H254="RAP - Reunião de Acompanhamento Pedagógico"</formula>
    </cfRule>
  </conditionalFormatting>
  <conditionalFormatting sqref="G261:G265">
    <cfRule type="expression" dxfId="1743" priority="18328">
      <formula>$H261="Aula Cancelada"</formula>
    </cfRule>
    <cfRule type="expression" dxfId="1742" priority="18332">
      <formula>$H261="RAP - Reunião de Acompanhamento Pedagógico"</formula>
    </cfRule>
  </conditionalFormatting>
  <conditionalFormatting sqref="G268:G272">
    <cfRule type="expression" dxfId="1741" priority="18268">
      <formula>$H268="Aula Cancelada"</formula>
    </cfRule>
    <cfRule type="expression" dxfId="1740" priority="18272">
      <formula>$H268="RAP - Reunião de Acompanhamento Pedagógico"</formula>
    </cfRule>
  </conditionalFormatting>
  <conditionalFormatting sqref="G276:G279">
    <cfRule type="expression" dxfId="1739" priority="18208">
      <formula>$H276="Aula Cancelada"</formula>
    </cfRule>
    <cfRule type="expression" dxfId="1738" priority="18212">
      <formula>$H276="RAP - Reunião de Acompanhamento Pedagógico"</formula>
    </cfRule>
  </conditionalFormatting>
  <conditionalFormatting sqref="G282 I282 G283:I285">
    <cfRule type="expression" dxfId="1737" priority="14237">
      <formula>$H282="CAPACITAÇÃO"</formula>
    </cfRule>
    <cfRule type="expression" dxfId="1736" priority="14238">
      <formula>$H282="ANTECIPAÇÃO FERIADO"</formula>
    </cfRule>
    <cfRule type="expression" dxfId="1735" priority="14239">
      <formula>$H282="FERIADO"</formula>
    </cfRule>
    <cfRule type="expression" dxfId="1734" priority="14240">
      <formula>$H282="RECESSO"</formula>
    </cfRule>
  </conditionalFormatting>
  <conditionalFormatting sqref="G282:G285">
    <cfRule type="expression" dxfId="1733" priority="18148">
      <formula>$H282="Aula Cancelada"</formula>
    </cfRule>
    <cfRule type="expression" dxfId="1732" priority="18152">
      <formula>$H282="RAP - Reunião de Acompanhamento Pedagógico"</formula>
    </cfRule>
  </conditionalFormatting>
  <conditionalFormatting sqref="G289 I289 G290:I293">
    <cfRule type="expression" dxfId="1731" priority="14217">
      <formula>$H289="CAPACITAÇÃO"</formula>
    </cfRule>
    <cfRule type="expression" dxfId="1730" priority="14218">
      <formula>$H289="ANTECIPAÇÃO FERIADO"</formula>
    </cfRule>
    <cfRule type="expression" dxfId="1729" priority="14219">
      <formula>$H289="FERIADO"</formula>
    </cfRule>
    <cfRule type="expression" dxfId="1728" priority="14220">
      <formula>$H289="RECESSO"</formula>
    </cfRule>
  </conditionalFormatting>
  <conditionalFormatting sqref="G289:G293">
    <cfRule type="expression" dxfId="1727" priority="15248">
      <formula>$H289="Aula Cancelada"</formula>
    </cfRule>
    <cfRule type="expression" dxfId="1726" priority="15252">
      <formula>$H289="RAP - Reunião de Acompanhamento Pedagógico"</formula>
    </cfRule>
  </conditionalFormatting>
  <conditionalFormatting sqref="G296:G300 C296:C300">
    <cfRule type="expression" dxfId="1725" priority="15172">
      <formula>$H296="RAP - Reunião de Acompanhamento Pedagógico"</formula>
    </cfRule>
  </conditionalFormatting>
  <conditionalFormatting sqref="G296:G300 I296:I300">
    <cfRule type="expression" dxfId="1724" priority="14196">
      <formula>$H296="REMATRÍCULA"</formula>
    </cfRule>
    <cfRule type="expression" dxfId="1723" priority="14197">
      <formula>$H296="CAPACITAÇÃO"</formula>
    </cfRule>
    <cfRule type="expression" dxfId="1722" priority="14198">
      <formula>$H296="ANTECIPAÇÃO FERIADO"</formula>
    </cfRule>
    <cfRule type="expression" dxfId="1721" priority="14199">
      <formula>$H296="FERIADO"</formula>
    </cfRule>
    <cfRule type="expression" dxfId="1720" priority="14200">
      <formula>$H296="RECESSO"</formula>
    </cfRule>
  </conditionalFormatting>
  <conditionalFormatting sqref="G296:G300">
    <cfRule type="expression" dxfId="1719" priority="15168">
      <formula>$H296="Aula Cancelada"</formula>
    </cfRule>
  </conditionalFormatting>
  <conditionalFormatting sqref="G304:G306">
    <cfRule type="expression" dxfId="1718" priority="11606">
      <formula>$H304="Recuperação Semestral"</formula>
    </cfRule>
    <cfRule type="expression" dxfId="1717" priority="11607">
      <formula>$H304="REMATRÍCULA"</formula>
    </cfRule>
    <cfRule type="expression" dxfId="1716" priority="11608">
      <formula>$H304="CAPACITAÇÃO"</formula>
    </cfRule>
    <cfRule type="expression" dxfId="1715" priority="11609">
      <formula>$H304="ANTECIPAÇÃO FERIADO"</formula>
    </cfRule>
    <cfRule type="expression" dxfId="1714" priority="11610">
      <formula>$H304="FERIADO"</formula>
    </cfRule>
    <cfRule type="expression" dxfId="1713" priority="11611">
      <formula>$H304="RECESSO"</formula>
    </cfRule>
    <cfRule type="expression" dxfId="1712" priority="11652">
      <formula>$H304="Aula Cancelada"</formula>
    </cfRule>
    <cfRule type="expression" dxfId="1711" priority="11653">
      <formula>$H304="RAP - Reunião de Acompanhamento Pedagógico"</formula>
    </cfRule>
    <cfRule type="expression" dxfId="1710" priority="11654">
      <formula>$A304=7</formula>
    </cfRule>
    <cfRule type="expression" dxfId="1709" priority="11655">
      <formula>$A304=1</formula>
    </cfRule>
    <cfRule type="expression" dxfId="1708" priority="11656">
      <formula>$H304="RECESSO ESCOLAR"</formula>
    </cfRule>
    <cfRule type="expression" dxfId="1707" priority="11657">
      <formula>$H304="REMATRÍCULA"</formula>
    </cfRule>
    <cfRule type="expression" dxfId="1706" priority="11658">
      <formula>$H304="CAPACITAÇÃO"</formula>
    </cfRule>
    <cfRule type="expression" dxfId="1705" priority="11659">
      <formula>$H304="ANTECIPAÇÃO FERIADO"</formula>
    </cfRule>
    <cfRule type="expression" dxfId="1704" priority="11660">
      <formula>$H304="FERIADO"</formula>
    </cfRule>
    <cfRule type="expression" dxfId="1703" priority="11661">
      <formula>$H304="RECESSO"</formula>
    </cfRule>
    <cfRule type="expression" dxfId="1702" priority="11662">
      <formula>$H304="RAP - Reunião de Acompanhamento Pedagógico"</formula>
    </cfRule>
    <cfRule type="expression" dxfId="1701" priority="11663">
      <formula>$A304=7</formula>
    </cfRule>
    <cfRule type="expression" dxfId="1700" priority="11664">
      <formula>$A304=1</formula>
    </cfRule>
    <cfRule type="expression" dxfId="1699" priority="11665">
      <formula>$H304="RECESSO ESCOLAR"</formula>
    </cfRule>
  </conditionalFormatting>
  <conditionalFormatting sqref="G308">
    <cfRule type="expression" dxfId="1698" priority="3901">
      <formula>$H308="Recuperação Semestral"</formula>
    </cfRule>
    <cfRule type="expression" dxfId="1697" priority="3902">
      <formula>$H308="REMATRÍCULA"</formula>
    </cfRule>
    <cfRule type="expression" dxfId="1696" priority="3903">
      <formula>$H308="CAPACITAÇÃO"</formula>
    </cfRule>
    <cfRule type="expression" dxfId="1695" priority="3904">
      <formula>$H308="ANTECIPAÇÃO FERIADO"</formula>
    </cfRule>
    <cfRule type="expression" dxfId="1694" priority="3905">
      <formula>$H308="FERIADO"</formula>
    </cfRule>
    <cfRule type="expression" dxfId="1693" priority="3906">
      <formula>$H308="RECESSO"</formula>
    </cfRule>
    <cfRule type="expression" dxfId="1692" priority="3947">
      <formula>$H308="Aula Cancelada"</formula>
    </cfRule>
    <cfRule type="expression" dxfId="1691" priority="3948">
      <formula>$H308="RAP - Reunião de Acompanhamento Pedagógico"</formula>
    </cfRule>
    <cfRule type="expression" dxfId="1690" priority="3949">
      <formula>$A308=7</formula>
    </cfRule>
    <cfRule type="expression" dxfId="1689" priority="3950">
      <formula>$A308=1</formula>
    </cfRule>
    <cfRule type="expression" dxfId="1688" priority="3951">
      <formula>$H308="RECESSO ESCOLAR"</formula>
    </cfRule>
    <cfRule type="expression" dxfId="1687" priority="3952">
      <formula>$H308="REMATRÍCULA"</formula>
    </cfRule>
    <cfRule type="expression" dxfId="1686" priority="3953">
      <formula>$H308="CAPACITAÇÃO"</formula>
    </cfRule>
    <cfRule type="expression" dxfId="1685" priority="3954">
      <formula>$H308="ANTECIPAÇÃO FERIADO"</formula>
    </cfRule>
    <cfRule type="expression" dxfId="1684" priority="3955">
      <formula>$H308="FERIADO"</formula>
    </cfRule>
    <cfRule type="expression" dxfId="1683" priority="3956">
      <formula>$H308="RECESSO"</formula>
    </cfRule>
    <cfRule type="expression" dxfId="1682" priority="3957">
      <formula>$H308="RAP - Reunião de Acompanhamento Pedagógico"</formula>
    </cfRule>
    <cfRule type="expression" dxfId="1681" priority="3958">
      <formula>$A308=7</formula>
    </cfRule>
    <cfRule type="expression" dxfId="1680" priority="3959">
      <formula>$A308=1</formula>
    </cfRule>
    <cfRule type="expression" dxfId="1679" priority="3960">
      <formula>$H308="RECESSO ESCOLAR"</formula>
    </cfRule>
  </conditionalFormatting>
  <conditionalFormatting sqref="G310:G314">
    <cfRule type="expression" dxfId="1678" priority="11966">
      <formula>$H310="Recuperação Semestral"</formula>
    </cfRule>
    <cfRule type="expression" dxfId="1677" priority="11967">
      <formula>$H310="REMATRÍCULA"</formula>
    </cfRule>
    <cfRule type="expression" dxfId="1676" priority="11968">
      <formula>$H310="CAPACITAÇÃO"</formula>
    </cfRule>
    <cfRule type="expression" dxfId="1675" priority="11969">
      <formula>$H310="ANTECIPAÇÃO FERIADO"</formula>
    </cfRule>
    <cfRule type="expression" dxfId="1674" priority="11970">
      <formula>$H310="FERIADO"</formula>
    </cfRule>
    <cfRule type="expression" dxfId="1673" priority="11971">
      <formula>$H310="RECESSO"</formula>
    </cfRule>
    <cfRule type="expression" dxfId="1672" priority="12012">
      <formula>$H310="Aula Cancelada"</formula>
    </cfRule>
    <cfRule type="expression" dxfId="1671" priority="12013">
      <formula>$H310="RAP - Reunião de Acompanhamento Pedagógico"</formula>
    </cfRule>
    <cfRule type="expression" dxfId="1670" priority="12014">
      <formula>$A310=7</formula>
    </cfRule>
    <cfRule type="expression" dxfId="1669" priority="12015">
      <formula>$A310=1</formula>
    </cfRule>
    <cfRule type="expression" dxfId="1668" priority="12016">
      <formula>$H310="RECESSO ESCOLAR"</formula>
    </cfRule>
    <cfRule type="expression" dxfId="1667" priority="12017">
      <formula>$H310="REMATRÍCULA"</formula>
    </cfRule>
    <cfRule type="expression" dxfId="1666" priority="12018">
      <formula>$H310="CAPACITAÇÃO"</formula>
    </cfRule>
    <cfRule type="expression" dxfId="1665" priority="12019">
      <formula>$H310="ANTECIPAÇÃO FERIADO"</formula>
    </cfRule>
    <cfRule type="expression" dxfId="1664" priority="12020">
      <formula>$H310="FERIADO"</formula>
    </cfRule>
    <cfRule type="expression" dxfId="1663" priority="12021">
      <formula>$H310="RECESSO"</formula>
    </cfRule>
    <cfRule type="expression" dxfId="1662" priority="12022">
      <formula>$H310="RAP - Reunião de Acompanhamento Pedagógico"</formula>
    </cfRule>
    <cfRule type="expression" dxfId="1661" priority="12023">
      <formula>$A310=7</formula>
    </cfRule>
    <cfRule type="expression" dxfId="1660" priority="12024">
      <formula>$A310=1</formula>
    </cfRule>
    <cfRule type="expression" dxfId="1659" priority="12025">
      <formula>$H310="RECESSO ESCOLAR"</formula>
    </cfRule>
  </conditionalFormatting>
  <conditionalFormatting sqref="G317:G319">
    <cfRule type="expression" dxfId="1658" priority="11666">
      <formula>$H317="Recuperação Semestral"</formula>
    </cfRule>
    <cfRule type="expression" dxfId="1657" priority="11667">
      <formula>$H317="REMATRÍCULA"</formula>
    </cfRule>
    <cfRule type="expression" dxfId="1656" priority="11668">
      <formula>$H317="CAPACITAÇÃO"</formula>
    </cfRule>
    <cfRule type="expression" dxfId="1655" priority="11669">
      <formula>$H317="ANTECIPAÇÃO FERIADO"</formula>
    </cfRule>
    <cfRule type="expression" dxfId="1654" priority="11670">
      <formula>$H317="FERIADO"</formula>
    </cfRule>
    <cfRule type="expression" dxfId="1653" priority="11671">
      <formula>$H317="RECESSO"</formula>
    </cfRule>
    <cfRule type="expression" dxfId="1652" priority="11712">
      <formula>$H317="Aula Cancelada"</formula>
    </cfRule>
    <cfRule type="expression" dxfId="1651" priority="11713">
      <formula>$H317="RAP - Reunião de Acompanhamento Pedagógico"</formula>
    </cfRule>
    <cfRule type="expression" dxfId="1650" priority="11714">
      <formula>$A317=7</formula>
    </cfRule>
    <cfRule type="expression" dxfId="1649" priority="11715">
      <formula>$A317=1</formula>
    </cfRule>
    <cfRule type="expression" dxfId="1648" priority="11716">
      <formula>$H317="RECESSO ESCOLAR"</formula>
    </cfRule>
    <cfRule type="expression" dxfId="1647" priority="11717">
      <formula>$H317="REMATRÍCULA"</formula>
    </cfRule>
    <cfRule type="expression" dxfId="1646" priority="11718">
      <formula>$H317="CAPACITAÇÃO"</formula>
    </cfRule>
    <cfRule type="expression" dxfId="1645" priority="11719">
      <formula>$H317="ANTECIPAÇÃO FERIADO"</formula>
    </cfRule>
    <cfRule type="expression" dxfId="1644" priority="11720">
      <formula>$H317="FERIADO"</formula>
    </cfRule>
    <cfRule type="expression" dxfId="1643" priority="11721">
      <formula>$H317="RECESSO"</formula>
    </cfRule>
    <cfRule type="expression" dxfId="1642" priority="11722">
      <formula>$H317="RAP - Reunião de Acompanhamento Pedagógico"</formula>
    </cfRule>
    <cfRule type="expression" dxfId="1641" priority="11723">
      <formula>$A317=7</formula>
    </cfRule>
    <cfRule type="expression" dxfId="1640" priority="11724">
      <formula>$A317=1</formula>
    </cfRule>
    <cfRule type="expression" dxfId="1639" priority="11725">
      <formula>$H317="RECESSO ESCOLAR"</formula>
    </cfRule>
  </conditionalFormatting>
  <conditionalFormatting sqref="G327:G328">
    <cfRule type="expression" dxfId="1638" priority="11546">
      <formula>$H327="Recuperação Semestral"</formula>
    </cfRule>
    <cfRule type="expression" dxfId="1637" priority="11547">
      <formula>$H327="REMATRÍCULA"</formula>
    </cfRule>
    <cfRule type="expression" dxfId="1636" priority="11548">
      <formula>$H327="CAPACITAÇÃO"</formula>
    </cfRule>
    <cfRule type="expression" dxfId="1635" priority="11549">
      <formula>$H327="ANTECIPAÇÃO FERIADO"</formula>
    </cfRule>
    <cfRule type="expression" dxfId="1634" priority="11550">
      <formula>$H327="FERIADO"</formula>
    </cfRule>
    <cfRule type="expression" dxfId="1633" priority="11551">
      <formula>$H327="RECESSO"</formula>
    </cfRule>
    <cfRule type="expression" dxfId="1632" priority="11592">
      <formula>$H327="Aula Cancelada"</formula>
    </cfRule>
    <cfRule type="expression" dxfId="1631" priority="11593">
      <formula>$H327="RAP - Reunião de Acompanhamento Pedagógico"</formula>
    </cfRule>
    <cfRule type="expression" dxfId="1630" priority="11594">
      <formula>$A327=7</formula>
    </cfRule>
    <cfRule type="expression" dxfId="1629" priority="11595">
      <formula>$A327=1</formula>
    </cfRule>
    <cfRule type="expression" dxfId="1628" priority="11596">
      <formula>$H327="RECESSO ESCOLAR"</formula>
    </cfRule>
    <cfRule type="expression" dxfId="1627" priority="11597">
      <formula>$H327="REMATRÍCULA"</formula>
    </cfRule>
    <cfRule type="expression" dxfId="1626" priority="11598">
      <formula>$H327="CAPACITAÇÃO"</formula>
    </cfRule>
    <cfRule type="expression" dxfId="1625" priority="11599">
      <formula>$H327="ANTECIPAÇÃO FERIADO"</formula>
    </cfRule>
    <cfRule type="expression" dxfId="1624" priority="11600">
      <formula>$H327="FERIADO"</formula>
    </cfRule>
    <cfRule type="expression" dxfId="1623" priority="11601">
      <formula>$H327="RECESSO"</formula>
    </cfRule>
    <cfRule type="expression" dxfId="1622" priority="11602">
      <formula>$H327="RAP - Reunião de Acompanhamento Pedagógico"</formula>
    </cfRule>
    <cfRule type="expression" dxfId="1621" priority="11603">
      <formula>$A327=7</formula>
    </cfRule>
    <cfRule type="expression" dxfId="1620" priority="11604">
      <formula>$A327=1</formula>
    </cfRule>
    <cfRule type="expression" dxfId="1619" priority="11605">
      <formula>$H327="RECESSO ESCOLAR"</formula>
    </cfRule>
  </conditionalFormatting>
  <conditionalFormatting sqref="G331:G335">
    <cfRule type="expression" dxfId="1618" priority="11906">
      <formula>$H331="Recuperação Semestral"</formula>
    </cfRule>
    <cfRule type="expression" dxfId="1617" priority="11907">
      <formula>$H331="REMATRÍCULA"</formula>
    </cfRule>
    <cfRule type="expression" dxfId="1616" priority="11908">
      <formula>$H331="CAPACITAÇÃO"</formula>
    </cfRule>
    <cfRule type="expression" dxfId="1615" priority="11909">
      <formula>$H331="ANTECIPAÇÃO FERIADO"</formula>
    </cfRule>
    <cfRule type="expression" dxfId="1614" priority="11910">
      <formula>$H331="FERIADO"</formula>
    </cfRule>
    <cfRule type="expression" dxfId="1613" priority="11911">
      <formula>$H331="RECESSO"</formula>
    </cfRule>
    <cfRule type="expression" dxfId="1612" priority="11952">
      <formula>$H331="Aula Cancelada"</formula>
    </cfRule>
    <cfRule type="expression" dxfId="1611" priority="11953">
      <formula>$H331="RAP - Reunião de Acompanhamento Pedagógico"</formula>
    </cfRule>
    <cfRule type="expression" dxfId="1610" priority="11954">
      <formula>$A331=7</formula>
    </cfRule>
    <cfRule type="expression" dxfId="1609" priority="11955">
      <formula>$A331=1</formula>
    </cfRule>
    <cfRule type="expression" dxfId="1608" priority="11956">
      <formula>$H331="RECESSO ESCOLAR"</formula>
    </cfRule>
    <cfRule type="expression" dxfId="1607" priority="11957">
      <formula>$H331="REMATRÍCULA"</formula>
    </cfRule>
    <cfRule type="expression" dxfId="1606" priority="11958">
      <formula>$H331="CAPACITAÇÃO"</formula>
    </cfRule>
    <cfRule type="expression" dxfId="1605" priority="11959">
      <formula>$H331="ANTECIPAÇÃO FERIADO"</formula>
    </cfRule>
    <cfRule type="expression" dxfId="1604" priority="11960">
      <formula>$H331="FERIADO"</formula>
    </cfRule>
    <cfRule type="expression" dxfId="1603" priority="11961">
      <formula>$H331="RECESSO"</formula>
    </cfRule>
    <cfRule type="expression" dxfId="1602" priority="11962">
      <formula>$H331="RAP - Reunião de Acompanhamento Pedagógico"</formula>
    </cfRule>
    <cfRule type="expression" dxfId="1601" priority="11963">
      <formula>$A331=7</formula>
    </cfRule>
    <cfRule type="expression" dxfId="1600" priority="11964">
      <formula>$A331=1</formula>
    </cfRule>
    <cfRule type="expression" dxfId="1599" priority="11965">
      <formula>$H331="RECESSO ESCOLAR"</formula>
    </cfRule>
  </conditionalFormatting>
  <conditionalFormatting sqref="G338:G342">
    <cfRule type="expression" dxfId="1598" priority="11846">
      <formula>$H338="Recuperação Semestral"</formula>
    </cfRule>
    <cfRule type="expression" dxfId="1597" priority="11847">
      <formula>$H338="REMATRÍCULA"</formula>
    </cfRule>
    <cfRule type="expression" dxfId="1596" priority="11848">
      <formula>$H338="CAPACITAÇÃO"</formula>
    </cfRule>
    <cfRule type="expression" dxfId="1595" priority="11849">
      <formula>$H338="ANTECIPAÇÃO FERIADO"</formula>
    </cfRule>
    <cfRule type="expression" dxfId="1594" priority="11850">
      <formula>$H338="FERIADO"</formula>
    </cfRule>
    <cfRule type="expression" dxfId="1593" priority="11851">
      <formula>$H338="RECESSO"</formula>
    </cfRule>
    <cfRule type="expression" dxfId="1592" priority="11892">
      <formula>$H338="Aula Cancelada"</formula>
    </cfRule>
    <cfRule type="expression" dxfId="1591" priority="11893">
      <formula>$H338="RAP - Reunião de Acompanhamento Pedagógico"</formula>
    </cfRule>
    <cfRule type="expression" dxfId="1590" priority="11894">
      <formula>$A338=7</formula>
    </cfRule>
    <cfRule type="expression" dxfId="1589" priority="11895">
      <formula>$A338=1</formula>
    </cfRule>
    <cfRule type="expression" dxfId="1588" priority="11896">
      <formula>$H338="RECESSO ESCOLAR"</formula>
    </cfRule>
    <cfRule type="expression" dxfId="1587" priority="11897">
      <formula>$H338="REMATRÍCULA"</formula>
    </cfRule>
    <cfRule type="expression" dxfId="1586" priority="11898">
      <formula>$H338="CAPACITAÇÃO"</formula>
    </cfRule>
    <cfRule type="expression" dxfId="1585" priority="11899">
      <formula>$H338="ANTECIPAÇÃO FERIADO"</formula>
    </cfRule>
    <cfRule type="expression" dxfId="1584" priority="11900">
      <formula>$H338="FERIADO"</formula>
    </cfRule>
    <cfRule type="expression" dxfId="1583" priority="11901">
      <formula>$H338="RECESSO"</formula>
    </cfRule>
    <cfRule type="expression" dxfId="1582" priority="11902">
      <formula>$H338="RAP - Reunião de Acompanhamento Pedagógico"</formula>
    </cfRule>
    <cfRule type="expression" dxfId="1581" priority="11903">
      <formula>$A338=7</formula>
    </cfRule>
    <cfRule type="expression" dxfId="1580" priority="11904">
      <formula>$A338=1</formula>
    </cfRule>
    <cfRule type="expression" dxfId="1579" priority="11905">
      <formula>$H338="RECESSO ESCOLAR"</formula>
    </cfRule>
  </conditionalFormatting>
  <conditionalFormatting sqref="G345:G349">
    <cfRule type="expression" dxfId="1578" priority="11786">
      <formula>$H345="Recuperação Semestral"</formula>
    </cfRule>
    <cfRule type="expression" dxfId="1577" priority="11787">
      <formula>$H345="REMATRÍCULA"</formula>
    </cfRule>
    <cfRule type="expression" dxfId="1576" priority="11788">
      <formula>$H345="CAPACITAÇÃO"</formula>
    </cfRule>
    <cfRule type="expression" dxfId="1575" priority="11789">
      <formula>$H345="ANTECIPAÇÃO FERIADO"</formula>
    </cfRule>
    <cfRule type="expression" dxfId="1574" priority="11790">
      <formula>$H345="FERIADO"</formula>
    </cfRule>
    <cfRule type="expression" dxfId="1573" priority="11791">
      <formula>$H345="RECESSO"</formula>
    </cfRule>
    <cfRule type="expression" dxfId="1572" priority="11832">
      <formula>$H345="Aula Cancelada"</formula>
    </cfRule>
    <cfRule type="expression" dxfId="1571" priority="11833">
      <formula>$H345="RAP - Reunião de Acompanhamento Pedagógico"</formula>
    </cfRule>
    <cfRule type="expression" dxfId="1570" priority="11834">
      <formula>$A345=7</formula>
    </cfRule>
    <cfRule type="expression" dxfId="1569" priority="11835">
      <formula>$A345=1</formula>
    </cfRule>
    <cfRule type="expression" dxfId="1568" priority="11836">
      <formula>$H345="RECESSO ESCOLAR"</formula>
    </cfRule>
    <cfRule type="expression" dxfId="1567" priority="11837">
      <formula>$H345="REMATRÍCULA"</formula>
    </cfRule>
    <cfRule type="expression" dxfId="1566" priority="11838">
      <formula>$H345="CAPACITAÇÃO"</formula>
    </cfRule>
    <cfRule type="expression" dxfId="1565" priority="11839">
      <formula>$H345="ANTECIPAÇÃO FERIADO"</formula>
    </cfRule>
    <cfRule type="expression" dxfId="1564" priority="11840">
      <formula>$H345="FERIADO"</formula>
    </cfRule>
    <cfRule type="expression" dxfId="1563" priority="11841">
      <formula>$H345="RECESSO"</formula>
    </cfRule>
    <cfRule type="expression" dxfId="1562" priority="11842">
      <formula>$H345="RAP - Reunião de Acompanhamento Pedagógico"</formula>
    </cfRule>
    <cfRule type="expression" dxfId="1561" priority="11843">
      <formula>$A345=7</formula>
    </cfRule>
    <cfRule type="expression" dxfId="1560" priority="11844">
      <formula>$A345=1</formula>
    </cfRule>
    <cfRule type="expression" dxfId="1559" priority="11845">
      <formula>$H345="RECESSO ESCOLAR"</formula>
    </cfRule>
  </conditionalFormatting>
  <conditionalFormatting sqref="G352:G356">
    <cfRule type="expression" dxfId="1558" priority="11726">
      <formula>$H352="Recuperação Semestral"</formula>
    </cfRule>
    <cfRule type="expression" dxfId="1557" priority="11727">
      <formula>$H352="REMATRÍCULA"</formula>
    </cfRule>
    <cfRule type="expression" dxfId="1556" priority="11728">
      <formula>$H352="CAPACITAÇÃO"</formula>
    </cfRule>
    <cfRule type="expression" dxfId="1555" priority="11729">
      <formula>$H352="ANTECIPAÇÃO FERIADO"</formula>
    </cfRule>
    <cfRule type="expression" dxfId="1554" priority="11730">
      <formula>$H352="FERIADO"</formula>
    </cfRule>
    <cfRule type="expression" dxfId="1553" priority="11731">
      <formula>$H352="RECESSO"</formula>
    </cfRule>
    <cfRule type="expression" dxfId="1552" priority="11772">
      <formula>$H352="Aula Cancelada"</formula>
    </cfRule>
    <cfRule type="expression" dxfId="1551" priority="11773">
      <formula>$H352="RAP - Reunião de Acompanhamento Pedagógico"</formula>
    </cfRule>
    <cfRule type="expression" dxfId="1550" priority="11774">
      <formula>$A352=7</formula>
    </cfRule>
    <cfRule type="expression" dxfId="1549" priority="11775">
      <formula>$A352=1</formula>
    </cfRule>
    <cfRule type="expression" dxfId="1548" priority="11776">
      <formula>$H352="RECESSO ESCOLAR"</formula>
    </cfRule>
    <cfRule type="expression" dxfId="1547" priority="11777">
      <formula>$H352="REMATRÍCULA"</formula>
    </cfRule>
    <cfRule type="expression" dxfId="1546" priority="11778">
      <formula>$H352="CAPACITAÇÃO"</formula>
    </cfRule>
    <cfRule type="expression" dxfId="1545" priority="11779">
      <formula>$H352="ANTECIPAÇÃO FERIADO"</formula>
    </cfRule>
    <cfRule type="expression" dxfId="1544" priority="11780">
      <formula>$H352="FERIADO"</formula>
    </cfRule>
    <cfRule type="expression" dxfId="1543" priority="11781">
      <formula>$H352="RECESSO"</formula>
    </cfRule>
    <cfRule type="expression" dxfId="1542" priority="11782">
      <formula>$H352="RAP - Reunião de Acompanhamento Pedagógico"</formula>
    </cfRule>
    <cfRule type="expression" dxfId="1541" priority="11783">
      <formula>$A352=7</formula>
    </cfRule>
    <cfRule type="expression" dxfId="1540" priority="11784">
      <formula>$A352=1</formula>
    </cfRule>
    <cfRule type="expression" dxfId="1539" priority="11785">
      <formula>$H352="RECESSO ESCOLAR"</formula>
    </cfRule>
  </conditionalFormatting>
  <conditionalFormatting sqref="G178:H180 G177">
    <cfRule type="expression" dxfId="1538" priority="14516">
      <formula>$H177="REMATRÍCULA"</formula>
    </cfRule>
  </conditionalFormatting>
  <conditionalFormatting sqref="G185:H188 G184">
    <cfRule type="expression" dxfId="1537" priority="14496">
      <formula>$H184="REMATRÍCULA"</formula>
    </cfRule>
  </conditionalFormatting>
  <conditionalFormatting sqref="G215:H216">
    <cfRule type="expression" dxfId="1536" priority="14425">
      <formula>$H215="Recuperação Semestral"</formula>
    </cfRule>
    <cfRule type="expression" dxfId="1535" priority="14436">
      <formula>$H215="REMATRÍCULA"</formula>
    </cfRule>
    <cfRule type="expression" dxfId="1534" priority="14437">
      <formula>$H215="CAPACITAÇÃO"</formula>
    </cfRule>
    <cfRule type="expression" dxfId="1533" priority="14438">
      <formula>$H215="ANTECIPAÇÃO FERIADO"</formula>
    </cfRule>
    <cfRule type="expression" dxfId="1532" priority="14439">
      <formula>$H215="FERIADO"</formula>
    </cfRule>
    <cfRule type="expression" dxfId="1531" priority="14440">
      <formula>$H215="RECESSO"</formula>
    </cfRule>
  </conditionalFormatting>
  <conditionalFormatting sqref="G241:H243 G240">
    <cfRule type="expression" dxfId="1530" priority="14356">
      <formula>$H240="REMATRÍCULA"</formula>
    </cfRule>
  </conditionalFormatting>
  <conditionalFormatting sqref="G244:H244">
    <cfRule type="expression" dxfId="1529" priority="4005">
      <formula>$H244="Recuperação Semestral"</formula>
    </cfRule>
    <cfRule type="expression" dxfId="1528" priority="4006">
      <formula>$H244="REMATRÍCULA"</formula>
    </cfRule>
    <cfRule type="expression" dxfId="1527" priority="4007">
      <formula>$H244="CAPACITAÇÃO"</formula>
    </cfRule>
    <cfRule type="expression" dxfId="1526" priority="4008">
      <formula>$H244="ANTECIPAÇÃO FERIADO"</formula>
    </cfRule>
    <cfRule type="expression" dxfId="1525" priority="4009">
      <formula>$H244="FERIADO"</formula>
    </cfRule>
    <cfRule type="expression" dxfId="1524" priority="4010">
      <formula>$H244="RECESSO"</formula>
    </cfRule>
  </conditionalFormatting>
  <conditionalFormatting sqref="G276:H279">
    <cfRule type="expression" dxfId="1523" priority="14245">
      <formula>$H276="Recuperação Semestral"</formula>
    </cfRule>
    <cfRule type="expression" dxfId="1522" priority="14256">
      <formula>$H276="REMATRÍCULA"</formula>
    </cfRule>
    <cfRule type="expression" dxfId="1521" priority="14257">
      <formula>$H276="CAPACITAÇÃO"</formula>
    </cfRule>
    <cfRule type="expression" dxfId="1520" priority="14258">
      <formula>$H276="ANTECIPAÇÃO FERIADO"</formula>
    </cfRule>
    <cfRule type="expression" dxfId="1519" priority="14259">
      <formula>$H276="FERIADO"</formula>
    </cfRule>
    <cfRule type="expression" dxfId="1518" priority="14260">
      <formula>$H276="RECESSO"</formula>
    </cfRule>
  </conditionalFormatting>
  <conditionalFormatting sqref="G3:I6">
    <cfRule type="expression" dxfId="1517" priority="14985">
      <formula>$H3="Recuperação Semestral"</formula>
    </cfRule>
    <cfRule type="expression" dxfId="1516" priority="14996">
      <formula>$H3="REMATRÍCULA"</formula>
    </cfRule>
    <cfRule type="expression" dxfId="1515" priority="14997">
      <formula>$H3="CAPACITAÇÃO"</formula>
    </cfRule>
    <cfRule type="expression" dxfId="1514" priority="14998">
      <formula>$H3="ANTECIPAÇÃO FERIADO"</formula>
    </cfRule>
    <cfRule type="expression" dxfId="1513" priority="14999">
      <formula>$H3="FERIADO"</formula>
    </cfRule>
    <cfRule type="expression" dxfId="1512" priority="15000">
      <formula>$H3="RECESSO"</formula>
    </cfRule>
  </conditionalFormatting>
  <conditionalFormatting sqref="G12:I13 I9:I11">
    <cfRule type="expression" dxfId="1511" priority="14976">
      <formula>$H9="REMATRÍCULA"</formula>
    </cfRule>
  </conditionalFormatting>
  <conditionalFormatting sqref="G19:I20 I16:I18">
    <cfRule type="expression" dxfId="1510" priority="14956">
      <formula>$H16="REMATRÍCULA"</formula>
    </cfRule>
  </conditionalFormatting>
  <conditionalFormatting sqref="G26:I27 I23:I25">
    <cfRule type="expression" dxfId="1509" priority="14936">
      <formula>$H23="REMATRÍCULA"</formula>
    </cfRule>
  </conditionalFormatting>
  <conditionalFormatting sqref="G40:I40 I38:I39">
    <cfRule type="expression" dxfId="1508" priority="14896">
      <formula>$H38="REMATRÍCULA"</formula>
    </cfRule>
  </conditionalFormatting>
  <conditionalFormatting sqref="G54:I55 I51:I53">
    <cfRule type="expression" dxfId="1507" priority="14076">
      <formula>$H51="REMATRÍCULA"</formula>
    </cfRule>
    <cfRule type="expression" dxfId="1506" priority="14078">
      <formula>$H51="ANTECIPAÇÃO FERIADO"</formula>
    </cfRule>
    <cfRule type="expression" dxfId="1505" priority="14079">
      <formula>$H51="FERIADO"</formula>
    </cfRule>
    <cfRule type="expression" dxfId="1504" priority="14080">
      <formula>$H51="RECESSO"</formula>
    </cfRule>
  </conditionalFormatting>
  <conditionalFormatting sqref="G68:I69 I63:I65">
    <cfRule type="expression" dxfId="1503" priority="14836">
      <formula>$H63="REMATRÍCULA"</formula>
    </cfRule>
  </conditionalFormatting>
  <conditionalFormatting sqref="G75:I76 I70:I73">
    <cfRule type="expression" dxfId="1502" priority="14816">
      <formula>$H70="REMATRÍCULA"</formula>
    </cfRule>
  </conditionalFormatting>
  <conditionalFormatting sqref="G82:I83 I77:I81">
    <cfRule type="expression" dxfId="1501" priority="14796">
      <formula>$H77="REMATRÍCULA"</formula>
    </cfRule>
  </conditionalFormatting>
  <conditionalFormatting sqref="G166:I167">
    <cfRule type="expression" dxfId="1500" priority="14545">
      <formula>$H166="Recuperação Semestral"</formula>
    </cfRule>
    <cfRule type="expression" dxfId="1499" priority="14556">
      <formula>$H166="REMATRÍCULA"</formula>
    </cfRule>
    <cfRule type="expression" dxfId="1498" priority="14557">
      <formula>$H166="CAPACITAÇÃO"</formula>
    </cfRule>
    <cfRule type="expression" dxfId="1497" priority="14558">
      <formula>$H166="ANTECIPAÇÃO FERIADO"</formula>
    </cfRule>
    <cfRule type="expression" dxfId="1496" priority="14559">
      <formula>$H166="FERIADO"</formula>
    </cfRule>
    <cfRule type="expression" dxfId="1495" priority="14560">
      <formula>$H166="RECESSO"</formula>
    </cfRule>
  </conditionalFormatting>
  <conditionalFormatting sqref="G172:I174 I168:I170 G170">
    <cfRule type="expression" dxfId="1494" priority="14536">
      <formula>$H168="REMATRÍCULA"</formula>
    </cfRule>
  </conditionalFormatting>
  <conditionalFormatting sqref="G192:I195 I183:I191 G191">
    <cfRule type="expression" dxfId="1493" priority="14476">
      <formula>$H183="REMATRÍCULA"</formula>
    </cfRule>
  </conditionalFormatting>
  <conditionalFormatting sqref="G199:I202 I196:I198 G198">
    <cfRule type="expression" dxfId="1492" priority="14456">
      <formula>$H196="REMATRÍCULA"</formula>
    </cfRule>
  </conditionalFormatting>
  <conditionalFormatting sqref="G220:I223 I212:I219 G219">
    <cfRule type="expression" dxfId="1491" priority="14416">
      <formula>$H212="REMATRÍCULA"</formula>
    </cfRule>
  </conditionalFormatting>
  <conditionalFormatting sqref="G227:I230 I224:I226 G226">
    <cfRule type="expression" dxfId="1490" priority="14396">
      <formula>$H224="REMATRÍCULA"</formula>
    </cfRule>
  </conditionalFormatting>
  <conditionalFormatting sqref="G234:I237 I231:I233 G233">
    <cfRule type="expression" dxfId="1489" priority="14376">
      <formula>$H231="REMATRÍCULA"</formula>
    </cfRule>
  </conditionalFormatting>
  <conditionalFormatting sqref="G248:I250 I238:I247 G247">
    <cfRule type="expression" dxfId="1488" priority="14336">
      <formula>$H238="REMATRÍCULA"</formula>
    </cfRule>
  </conditionalFormatting>
  <conditionalFormatting sqref="G255:I258 I252:I254 G254">
    <cfRule type="expression" dxfId="1487" priority="14316">
      <formula>$H252="REMATRÍCULA"</formula>
    </cfRule>
  </conditionalFormatting>
  <conditionalFormatting sqref="G262:I265 I259:I261 G261">
    <cfRule type="expression" dxfId="1486" priority="14296">
      <formula>$H259="REMATRÍCULA"</formula>
    </cfRule>
  </conditionalFormatting>
  <conditionalFormatting sqref="G269:I272 I266:I268 G268">
    <cfRule type="expression" dxfId="1485" priority="14276">
      <formula>$H266="REMATRÍCULA"</formula>
    </cfRule>
  </conditionalFormatting>
  <conditionalFormatting sqref="G283:I285 G282 I282">
    <cfRule type="expression" dxfId="1484" priority="14236">
      <formula>$H282="REMATRÍCULA"</formula>
    </cfRule>
  </conditionalFormatting>
  <conditionalFormatting sqref="G290:I293 G289 I289">
    <cfRule type="expression" dxfId="1483" priority="14216">
      <formula>$H289="REMATRÍCULA"</formula>
    </cfRule>
  </conditionalFormatting>
  <conditionalFormatting sqref="H3:H6">
    <cfRule type="expression" dxfId="1482" priority="14986">
      <formula>$H3="REMATRÍCULA"</formula>
    </cfRule>
    <cfRule type="expression" dxfId="1481" priority="14987">
      <formula>$H3="CAPACITAÇÃO"</formula>
    </cfRule>
    <cfRule type="expression" dxfId="1480" priority="14988">
      <formula>$H3="Aula Cancelada"</formula>
    </cfRule>
    <cfRule type="expression" dxfId="1479" priority="14989">
      <formula>$H3="ANTECIPAÇÃO FERIADO"</formula>
    </cfRule>
    <cfRule type="expression" dxfId="1478" priority="14990">
      <formula>$H3="FERIADO"</formula>
    </cfRule>
    <cfRule type="expression" dxfId="1477" priority="14991">
      <formula>$H3="RECESSO"</formula>
    </cfRule>
    <cfRule type="expression" dxfId="1476" priority="14992">
      <formula>$H3="RAP - Reunião de Acompanhamento Pedagógico"</formula>
    </cfRule>
    <cfRule type="expression" dxfId="1475" priority="14993">
      <formula>$A3=7</formula>
    </cfRule>
    <cfRule type="expression" dxfId="1474" priority="14994">
      <formula>$A3=1</formula>
    </cfRule>
    <cfRule type="expression" dxfId="1473" priority="14995">
      <formula>$H3="RECESSO ESCOLAR"</formula>
    </cfRule>
    <cfRule type="expression" dxfId="1472" priority="15001">
      <formula>$H3="RAP - Reunião de Acompanhamento Pedagógico"</formula>
    </cfRule>
    <cfRule type="expression" dxfId="1471" priority="15002">
      <formula>$A3=7</formula>
    </cfRule>
    <cfRule type="expression" dxfId="1470" priority="15003">
      <formula>$A3=1</formula>
    </cfRule>
    <cfRule type="expression" dxfId="1469" priority="15004">
      <formula>$H3="RECESSO ESCOLAR"</formula>
    </cfRule>
  </conditionalFormatting>
  <conditionalFormatting sqref="H12:H13">
    <cfRule type="expression" dxfId="1468" priority="14966">
      <formula>$H12="REMATRÍCULA"</formula>
    </cfRule>
    <cfRule type="expression" dxfId="1467" priority="14967">
      <formula>$H12="CAPACITAÇÃO"</formula>
    </cfRule>
    <cfRule type="expression" dxfId="1466" priority="14968">
      <formula>$H12="Aula Cancelada"</formula>
    </cfRule>
    <cfRule type="expression" dxfId="1465" priority="14969">
      <formula>$H12="ANTECIPAÇÃO FERIADO"</formula>
    </cfRule>
    <cfRule type="expression" dxfId="1464" priority="14970">
      <formula>$H12="FERIADO"</formula>
    </cfRule>
    <cfRule type="expression" dxfId="1463" priority="14971">
      <formula>$H12="RECESSO"</formula>
    </cfRule>
    <cfRule type="expression" dxfId="1462" priority="14972">
      <formula>$H12="RAP - Reunião de Acompanhamento Pedagógico"</formula>
    </cfRule>
    <cfRule type="expression" dxfId="1461" priority="14973">
      <formula>$A12=7</formula>
    </cfRule>
    <cfRule type="expression" dxfId="1460" priority="14974">
      <formula>$A12=1</formula>
    </cfRule>
    <cfRule type="expression" dxfId="1459" priority="14975">
      <formula>$H12="RECESSO ESCOLAR"</formula>
    </cfRule>
    <cfRule type="expression" dxfId="1458" priority="14981">
      <formula>$H12="RAP - Reunião de Acompanhamento Pedagógico"</formula>
    </cfRule>
    <cfRule type="expression" dxfId="1457" priority="14982">
      <formula>$A12=7</formula>
    </cfRule>
    <cfRule type="expression" dxfId="1456" priority="14983">
      <formula>$A12=1</formula>
    </cfRule>
    <cfRule type="expression" dxfId="1455" priority="14984">
      <formula>$H12="RECESSO ESCOLAR"</formula>
    </cfRule>
  </conditionalFormatting>
  <conditionalFormatting sqref="H19:H20">
    <cfRule type="expression" dxfId="1454" priority="14946">
      <formula>$H19="REMATRÍCULA"</formula>
    </cfRule>
    <cfRule type="expression" dxfId="1453" priority="14947">
      <formula>$H19="CAPACITAÇÃO"</formula>
    </cfRule>
    <cfRule type="expression" dxfId="1452" priority="14948">
      <formula>$H19="Aula Cancelada"</formula>
    </cfRule>
    <cfRule type="expression" dxfId="1451" priority="14949">
      <formula>$H19="ANTECIPAÇÃO FERIADO"</formula>
    </cfRule>
    <cfRule type="expression" dxfId="1450" priority="14950">
      <formula>$H19="FERIADO"</formula>
    </cfRule>
    <cfRule type="expression" dxfId="1449" priority="14951">
      <formula>$H19="RECESSO"</formula>
    </cfRule>
    <cfRule type="expression" dxfId="1448" priority="14952">
      <formula>$H19="RAP - Reunião de Acompanhamento Pedagógico"</formula>
    </cfRule>
    <cfRule type="expression" dxfId="1447" priority="14953">
      <formula>$A19=7</formula>
    </cfRule>
    <cfRule type="expression" dxfId="1446" priority="14954">
      <formula>$A19=1</formula>
    </cfRule>
    <cfRule type="expression" dxfId="1445" priority="14955">
      <formula>$H19="RECESSO ESCOLAR"</formula>
    </cfRule>
    <cfRule type="expression" dxfId="1444" priority="14961">
      <formula>$H19="RAP - Reunião de Acompanhamento Pedagógico"</formula>
    </cfRule>
    <cfRule type="expression" dxfId="1443" priority="14962">
      <formula>$A19=7</formula>
    </cfRule>
    <cfRule type="expression" dxfId="1442" priority="14963">
      <formula>$A19=1</formula>
    </cfRule>
    <cfRule type="expression" dxfId="1441" priority="14964">
      <formula>$H19="RECESSO ESCOLAR"</formula>
    </cfRule>
  </conditionalFormatting>
  <conditionalFormatting sqref="H26:H27">
    <cfRule type="expression" dxfId="1440" priority="14926">
      <formula>$H26="REMATRÍCULA"</formula>
    </cfRule>
    <cfRule type="expression" dxfId="1439" priority="14927">
      <formula>$H26="CAPACITAÇÃO"</formula>
    </cfRule>
    <cfRule type="expression" dxfId="1438" priority="14928">
      <formula>$H26="Aula Cancelada"</formula>
    </cfRule>
    <cfRule type="expression" dxfId="1437" priority="14929">
      <formula>$H26="ANTECIPAÇÃO FERIADO"</formula>
    </cfRule>
    <cfRule type="expression" dxfId="1436" priority="14930">
      <formula>$H26="FERIADO"</formula>
    </cfRule>
    <cfRule type="expression" dxfId="1435" priority="14931">
      <formula>$H26="RECESSO"</formula>
    </cfRule>
    <cfRule type="expression" dxfId="1434" priority="14932">
      <formula>$H26="RAP - Reunião de Acompanhamento Pedagógico"</formula>
    </cfRule>
    <cfRule type="expression" dxfId="1433" priority="14933">
      <formula>$A26=7</formula>
    </cfRule>
    <cfRule type="expression" dxfId="1432" priority="14934">
      <formula>$A26=1</formula>
    </cfRule>
    <cfRule type="expression" dxfId="1431" priority="14935">
      <formula>$H26="RECESSO ESCOLAR"</formula>
    </cfRule>
    <cfRule type="expression" dxfId="1430" priority="14941">
      <formula>$H26="RAP - Reunião de Acompanhamento Pedagógico"</formula>
    </cfRule>
    <cfRule type="expression" dxfId="1429" priority="14942">
      <formula>$A26=7</formula>
    </cfRule>
    <cfRule type="expression" dxfId="1428" priority="14943">
      <formula>$A26=1</formula>
    </cfRule>
    <cfRule type="expression" dxfId="1427" priority="14944">
      <formula>$H26="RECESSO ESCOLAR"</formula>
    </cfRule>
  </conditionalFormatting>
  <conditionalFormatting sqref="H40">
    <cfRule type="expression" dxfId="1426" priority="14886">
      <formula>$H40="REMATRÍCULA"</formula>
    </cfRule>
    <cfRule type="expression" dxfId="1425" priority="14887">
      <formula>$H40="CAPACITAÇÃO"</formula>
    </cfRule>
    <cfRule type="expression" dxfId="1424" priority="14888">
      <formula>$H40="Aula Cancelada"</formula>
    </cfRule>
    <cfRule type="expression" dxfId="1423" priority="14889">
      <formula>$H40="ANTECIPAÇÃO FERIADO"</formula>
    </cfRule>
    <cfRule type="expression" dxfId="1422" priority="14890">
      <formula>$H40="FERIADO"</formula>
    </cfRule>
    <cfRule type="expression" dxfId="1421" priority="14891">
      <formula>$H40="RECESSO"</formula>
    </cfRule>
    <cfRule type="expression" dxfId="1420" priority="14892">
      <formula>$H40="RAP - Reunião de Acompanhamento Pedagógico"</formula>
    </cfRule>
    <cfRule type="expression" dxfId="1419" priority="14893">
      <formula>$A40=7</formula>
    </cfRule>
    <cfRule type="expression" dxfId="1418" priority="14894">
      <formula>$A40=1</formula>
    </cfRule>
    <cfRule type="expression" dxfId="1417" priority="14895">
      <formula>$H40="RECESSO ESCOLAR"</formula>
    </cfRule>
    <cfRule type="expression" dxfId="1416" priority="14901">
      <formula>$H40="RAP - Reunião de Acompanhamento Pedagógico"</formula>
    </cfRule>
    <cfRule type="expression" dxfId="1415" priority="14902">
      <formula>$A40=7</formula>
    </cfRule>
    <cfRule type="expression" dxfId="1414" priority="14903">
      <formula>$A40=1</formula>
    </cfRule>
    <cfRule type="expression" dxfId="1413" priority="14904">
      <formula>$H40="RECESSO ESCOLAR"</formula>
    </cfRule>
  </conditionalFormatting>
  <conditionalFormatting sqref="H54:H55">
    <cfRule type="expression" dxfId="1412" priority="14066">
      <formula>$H54="REMATRÍCULA"</formula>
    </cfRule>
    <cfRule type="expression" dxfId="1411" priority="14067">
      <formula>$H54="CAPACITAÇÃO"</formula>
    </cfRule>
    <cfRule type="expression" dxfId="1410" priority="14068">
      <formula>$H54="Aula Cancelada"</formula>
    </cfRule>
    <cfRule type="expression" dxfId="1409" priority="14069">
      <formula>$H54="ANTECIPAÇÃO FERIADO"</formula>
    </cfRule>
    <cfRule type="expression" dxfId="1408" priority="14070">
      <formula>$H54="FERIADO"</formula>
    </cfRule>
    <cfRule type="expression" dxfId="1407" priority="14071">
      <formula>$H54="RECESSO"</formula>
    </cfRule>
    <cfRule type="expression" dxfId="1406" priority="14072">
      <formula>$H54="RAP - Reunião de Acompanhamento Pedagógico"</formula>
    </cfRule>
    <cfRule type="expression" dxfId="1405" priority="14073">
      <formula>$A54=7</formula>
    </cfRule>
    <cfRule type="expression" dxfId="1404" priority="14074">
      <formula>$A54=1</formula>
    </cfRule>
    <cfRule type="expression" dxfId="1403" priority="14075">
      <formula>$H54="RECESSO ESCOLAR"</formula>
    </cfRule>
    <cfRule type="expression" dxfId="1402" priority="14081">
      <formula>$H54="RAP - Reunião de Acompanhamento Pedagógico"</formula>
    </cfRule>
    <cfRule type="expression" dxfId="1401" priority="14082">
      <formula>$A54=7</formula>
    </cfRule>
    <cfRule type="expression" dxfId="1400" priority="14083">
      <formula>$A54=1</formula>
    </cfRule>
    <cfRule type="expression" dxfId="1399" priority="14084">
      <formula>$H54="RECESSO ESCOLAR"</formula>
    </cfRule>
  </conditionalFormatting>
  <conditionalFormatting sqref="H68:H69">
    <cfRule type="expression" dxfId="1398" priority="14826">
      <formula>$H68="REMATRÍCULA"</formula>
    </cfRule>
    <cfRule type="expression" dxfId="1397" priority="14827">
      <formula>$H68="CAPACITAÇÃO"</formula>
    </cfRule>
    <cfRule type="expression" dxfId="1396" priority="14828">
      <formula>$H68="Aula Cancelada"</formula>
    </cfRule>
    <cfRule type="expression" dxfId="1395" priority="14829">
      <formula>$H68="ANTECIPAÇÃO FERIADO"</formula>
    </cfRule>
    <cfRule type="expression" dxfId="1394" priority="14830">
      <formula>$H68="FERIADO"</formula>
    </cfRule>
    <cfRule type="expression" dxfId="1393" priority="14831">
      <formula>$H68="RECESSO"</formula>
    </cfRule>
    <cfRule type="expression" dxfId="1392" priority="14832">
      <formula>$H68="RAP - Reunião de Acompanhamento Pedagógico"</formula>
    </cfRule>
    <cfRule type="expression" dxfId="1391" priority="14833">
      <formula>$A68=7</formula>
    </cfRule>
    <cfRule type="expression" dxfId="1390" priority="14834">
      <formula>$A68=1</formula>
    </cfRule>
    <cfRule type="expression" dxfId="1389" priority="14835">
      <formula>$H68="RECESSO ESCOLAR"</formula>
    </cfRule>
    <cfRule type="expression" dxfId="1388" priority="14841">
      <formula>$H68="RAP - Reunião de Acompanhamento Pedagógico"</formula>
    </cfRule>
    <cfRule type="expression" dxfId="1387" priority="14842">
      <formula>$A68=7</formula>
    </cfRule>
    <cfRule type="expression" dxfId="1386" priority="14843">
      <formula>$A68=1</formula>
    </cfRule>
    <cfRule type="expression" dxfId="1385" priority="14844">
      <formula>$H68="RECESSO ESCOLAR"</formula>
    </cfRule>
  </conditionalFormatting>
  <conditionalFormatting sqref="H75:H76">
    <cfRule type="expression" dxfId="1384" priority="14806">
      <formula>$H75="REMATRÍCULA"</formula>
    </cfRule>
    <cfRule type="expression" dxfId="1383" priority="14807">
      <formula>$H75="CAPACITAÇÃO"</formula>
    </cfRule>
    <cfRule type="expression" dxfId="1382" priority="14808">
      <formula>$H75="Aula Cancelada"</formula>
    </cfRule>
    <cfRule type="expression" dxfId="1381" priority="14809">
      <formula>$H75="ANTECIPAÇÃO FERIADO"</formula>
    </cfRule>
    <cfRule type="expression" dxfId="1380" priority="14810">
      <formula>$H75="FERIADO"</formula>
    </cfRule>
    <cfRule type="expression" dxfId="1379" priority="14811">
      <formula>$H75="RECESSO"</formula>
    </cfRule>
    <cfRule type="expression" dxfId="1378" priority="14812">
      <formula>$H75="RAP - Reunião de Acompanhamento Pedagógico"</formula>
    </cfRule>
    <cfRule type="expression" dxfId="1377" priority="14813">
      <formula>$A75=7</formula>
    </cfRule>
    <cfRule type="expression" dxfId="1376" priority="14814">
      <formula>$A75=1</formula>
    </cfRule>
    <cfRule type="expression" dxfId="1375" priority="14815">
      <formula>$H75="RECESSO ESCOLAR"</formula>
    </cfRule>
    <cfRule type="expression" dxfId="1374" priority="14821">
      <formula>$H75="RAP - Reunião de Acompanhamento Pedagógico"</formula>
    </cfRule>
    <cfRule type="expression" dxfId="1373" priority="14822">
      <formula>$A75=7</formula>
    </cfRule>
    <cfRule type="expression" dxfId="1372" priority="14823">
      <formula>$A75=1</formula>
    </cfRule>
    <cfRule type="expression" dxfId="1371" priority="14824">
      <formula>$H75="RECESSO ESCOLAR"</formula>
    </cfRule>
  </conditionalFormatting>
  <conditionalFormatting sqref="H82:H83">
    <cfRule type="expression" dxfId="1370" priority="14786">
      <formula>$H82="REMATRÍCULA"</formula>
    </cfRule>
    <cfRule type="expression" dxfId="1369" priority="14787">
      <formula>$H82="CAPACITAÇÃO"</formula>
    </cfRule>
    <cfRule type="expression" dxfId="1368" priority="14788">
      <formula>$H82="Aula Cancelada"</formula>
    </cfRule>
    <cfRule type="expression" dxfId="1367" priority="14789">
      <formula>$H82="ANTECIPAÇÃO FERIADO"</formula>
    </cfRule>
    <cfRule type="expression" dxfId="1366" priority="14790">
      <formula>$H82="FERIADO"</formula>
    </cfRule>
    <cfRule type="expression" dxfId="1365" priority="14791">
      <formula>$H82="RECESSO"</formula>
    </cfRule>
    <cfRule type="expression" dxfId="1364" priority="14792">
      <formula>$H82="RAP - Reunião de Acompanhamento Pedagógico"</formula>
    </cfRule>
    <cfRule type="expression" dxfId="1363" priority="14793">
      <formula>$A82=7</formula>
    </cfRule>
    <cfRule type="expression" dxfId="1362" priority="14794">
      <formula>$A82=1</formula>
    </cfRule>
    <cfRule type="expression" dxfId="1361" priority="14795">
      <formula>$H82="RECESSO ESCOLAR"</formula>
    </cfRule>
    <cfRule type="expression" dxfId="1360" priority="14801">
      <formula>$H82="RAP - Reunião de Acompanhamento Pedagógico"</formula>
    </cfRule>
    <cfRule type="expression" dxfId="1359" priority="14802">
      <formula>$A82=7</formula>
    </cfRule>
    <cfRule type="expression" dxfId="1358" priority="14803">
      <formula>$A82=1</formula>
    </cfRule>
    <cfRule type="expression" dxfId="1357" priority="14804">
      <formula>$H82="RECESSO ESCOLAR"</formula>
    </cfRule>
  </conditionalFormatting>
  <conditionalFormatting sqref="H89">
    <cfRule type="expression" dxfId="1356" priority="22026">
      <formula>$H89="REMATRÍCULA"</formula>
    </cfRule>
    <cfRule type="expression" dxfId="1355" priority="22027">
      <formula>$H89="CAPACITAÇÃO"</formula>
    </cfRule>
    <cfRule type="expression" dxfId="1354" priority="22028">
      <formula>$H89="Aula Cancelada"</formula>
    </cfRule>
    <cfRule type="expression" dxfId="1353" priority="22029">
      <formula>$H89="ANTECIPAÇÃO FERIADO"</formula>
    </cfRule>
    <cfRule type="expression" dxfId="1352" priority="22030">
      <formula>$H89="FERIADO"</formula>
    </cfRule>
    <cfRule type="expression" dxfId="1351" priority="22031">
      <formula>$H89="RECESSO"</formula>
    </cfRule>
    <cfRule type="expression" dxfId="1350" priority="22032">
      <formula>$H89="RAP - Reunião de Acompanhamento Pedagógico"</formula>
    </cfRule>
    <cfRule type="expression" dxfId="1349" priority="22033">
      <formula>$A89=7</formula>
    </cfRule>
    <cfRule type="expression" dxfId="1348" priority="22034">
      <formula>$A89=1</formula>
    </cfRule>
    <cfRule type="expression" dxfId="1347" priority="22035">
      <formula>$H89="RECESSO ESCOLAR"</formula>
    </cfRule>
    <cfRule type="expression" dxfId="1346" priority="22041">
      <formula>$H89="RAP - Reunião de Acompanhamento Pedagógico"</formula>
    </cfRule>
    <cfRule type="expression" dxfId="1345" priority="22042">
      <formula>$A89=7</formula>
    </cfRule>
    <cfRule type="expression" dxfId="1344" priority="22043">
      <formula>$A89=1</formula>
    </cfRule>
    <cfRule type="expression" dxfId="1343" priority="22044">
      <formula>$H89="RECESSO ESCOLAR"</formula>
    </cfRule>
  </conditionalFormatting>
  <conditionalFormatting sqref="H91">
    <cfRule type="expression" dxfId="1342" priority="6249">
      <formula>$H91="REMATRÍCULA"</formula>
    </cfRule>
    <cfRule type="expression" dxfId="1341" priority="6250">
      <formula>$H91="CAPACITAÇÃO"</formula>
    </cfRule>
    <cfRule type="expression" dxfId="1340" priority="6251">
      <formula>$H91="Aula Cancelada"</formula>
    </cfRule>
    <cfRule type="expression" dxfId="1339" priority="6252">
      <formula>$H91="ANTECIPAÇÃO FERIADO"</formula>
    </cfRule>
    <cfRule type="expression" dxfId="1338" priority="6253">
      <formula>$H91="FERIADO"</formula>
    </cfRule>
    <cfRule type="expression" dxfId="1337" priority="6254">
      <formula>$H91="RECESSO"</formula>
    </cfRule>
    <cfRule type="expression" dxfId="1336" priority="6255">
      <formula>$H91="RAP - Reunião de Acompanhamento Pedagógico"</formula>
    </cfRule>
    <cfRule type="expression" dxfId="1335" priority="6256">
      <formula>$A91=7</formula>
    </cfRule>
    <cfRule type="expression" dxfId="1334" priority="6257">
      <formula>$A91=1</formula>
    </cfRule>
    <cfRule type="expression" dxfId="1333" priority="6258">
      <formula>$H91="RECESSO ESCOLAR"</formula>
    </cfRule>
    <cfRule type="expression" dxfId="1332" priority="6264">
      <formula>$H91="RAP - Reunião de Acompanhamento Pedagógico"</formula>
    </cfRule>
    <cfRule type="expression" dxfId="1331" priority="6265">
      <formula>$A91=7</formula>
    </cfRule>
    <cfRule type="expression" dxfId="1330" priority="6266">
      <formula>$A91=1</formula>
    </cfRule>
    <cfRule type="expression" dxfId="1329" priority="6267">
      <formula>$H91="RECESSO ESCOLAR"</formula>
    </cfRule>
  </conditionalFormatting>
  <conditionalFormatting sqref="H113">
    <cfRule type="expression" dxfId="1328" priority="4046">
      <formula>$H113="REMATRÍCULA"</formula>
    </cfRule>
    <cfRule type="expression" dxfId="1327" priority="4047">
      <formula>$H113="CAPACITAÇÃO"</formula>
    </cfRule>
    <cfRule type="expression" dxfId="1326" priority="4048">
      <formula>$H113="Aula Cancelada"</formula>
    </cfRule>
    <cfRule type="expression" dxfId="1325" priority="4049">
      <formula>$H113="ANTECIPAÇÃO FERIADO"</formula>
    </cfRule>
    <cfRule type="expression" dxfId="1324" priority="4050">
      <formula>$H113="FERIADO"</formula>
    </cfRule>
    <cfRule type="expression" dxfId="1323" priority="4051">
      <formula>$H113="RECESSO"</formula>
    </cfRule>
    <cfRule type="expression" dxfId="1322" priority="4052">
      <formula>$H113="RAP - Reunião de Acompanhamento Pedagógico"</formula>
    </cfRule>
    <cfRule type="expression" dxfId="1321" priority="4053">
      <formula>$A113=7</formula>
    </cfRule>
    <cfRule type="expression" dxfId="1320" priority="4054">
      <formula>$A113=1</formula>
    </cfRule>
    <cfRule type="expression" dxfId="1319" priority="4055">
      <formula>$H113="RECESSO ESCOLAR"</formula>
    </cfRule>
    <cfRule type="expression" dxfId="1318" priority="4061">
      <formula>$H113="RAP - Reunião de Acompanhamento Pedagógico"</formula>
    </cfRule>
    <cfRule type="expression" dxfId="1317" priority="4062">
      <formula>$A113=7</formula>
    </cfRule>
    <cfRule type="expression" dxfId="1316" priority="4063">
      <formula>$A113=1</formula>
    </cfRule>
    <cfRule type="expression" dxfId="1315" priority="4064">
      <formula>$H113="RECESSO ESCOLAR"</formula>
    </cfRule>
  </conditionalFormatting>
  <conditionalFormatting sqref="H151">
    <cfRule type="expression" dxfId="1314" priority="21966">
      <formula>$H151="REMATRÍCULA"</formula>
    </cfRule>
    <cfRule type="expression" dxfId="1313" priority="21967">
      <formula>$H151="CAPACITAÇÃO"</formula>
    </cfRule>
    <cfRule type="expression" dxfId="1312" priority="21968">
      <formula>$H151="Aula Cancelada"</formula>
    </cfRule>
    <cfRule type="expression" dxfId="1311" priority="21969">
      <formula>$H151="ANTECIPAÇÃO FERIADO"</formula>
    </cfRule>
    <cfRule type="expression" dxfId="1310" priority="21970">
      <formula>$H151="FERIADO"</formula>
    </cfRule>
    <cfRule type="expression" dxfId="1309" priority="21971">
      <formula>$H151="RECESSO"</formula>
    </cfRule>
    <cfRule type="expression" dxfId="1308" priority="21972">
      <formula>$H151="RAP - Reunião de Acompanhamento Pedagógico"</formula>
    </cfRule>
    <cfRule type="expression" dxfId="1307" priority="21973">
      <formula>$A151=7</formula>
    </cfRule>
    <cfRule type="expression" dxfId="1306" priority="21974">
      <formula>$A151=1</formula>
    </cfRule>
    <cfRule type="expression" dxfId="1305" priority="21975">
      <formula>$H151="RECESSO ESCOLAR"</formula>
    </cfRule>
    <cfRule type="expression" dxfId="1304" priority="21981">
      <formula>$H151="RAP - Reunião de Acompanhamento Pedagógico"</formula>
    </cfRule>
    <cfRule type="expression" dxfId="1303" priority="21982">
      <formula>$A151=7</formula>
    </cfRule>
    <cfRule type="expression" dxfId="1302" priority="21983">
      <formula>$A151=1</formula>
    </cfRule>
    <cfRule type="expression" dxfId="1301" priority="21984">
      <formula>$H151="RECESSO ESCOLAR"</formula>
    </cfRule>
  </conditionalFormatting>
  <conditionalFormatting sqref="H166:H167">
    <cfRule type="expression" dxfId="1300" priority="14546">
      <formula>$H166="REMATRÍCULA"</formula>
    </cfRule>
    <cfRule type="expression" dxfId="1299" priority="14547">
      <formula>$H166="CAPACITAÇÃO"</formula>
    </cfRule>
    <cfRule type="expression" dxfId="1298" priority="14548">
      <formula>$H166="Aula Cancelada"</formula>
    </cfRule>
    <cfRule type="expression" dxfId="1297" priority="14549">
      <formula>$H166="ANTECIPAÇÃO FERIADO"</formula>
    </cfRule>
    <cfRule type="expression" dxfId="1296" priority="14550">
      <formula>$H166="FERIADO"</formula>
    </cfRule>
    <cfRule type="expression" dxfId="1295" priority="14551">
      <formula>$H166="RECESSO"</formula>
    </cfRule>
    <cfRule type="expression" dxfId="1294" priority="14552">
      <formula>$H166="RAP - Reunião de Acompanhamento Pedagógico"</formula>
    </cfRule>
    <cfRule type="expression" dxfId="1293" priority="14553">
      <formula>$A166=7</formula>
    </cfRule>
    <cfRule type="expression" dxfId="1292" priority="14554">
      <formula>$A166=1</formula>
    </cfRule>
    <cfRule type="expression" dxfId="1291" priority="14555">
      <formula>$H166="RECESSO ESCOLAR"</formula>
    </cfRule>
    <cfRule type="expression" dxfId="1290" priority="14561">
      <formula>$H166="RAP - Reunião de Acompanhamento Pedagógico"</formula>
    </cfRule>
    <cfRule type="expression" dxfId="1289" priority="14562">
      <formula>$A166=7</formula>
    </cfRule>
    <cfRule type="expression" dxfId="1288" priority="14563">
      <formula>$A166=1</formula>
    </cfRule>
    <cfRule type="expression" dxfId="1287" priority="14564">
      <formula>$H166="RECESSO ESCOLAR"</formula>
    </cfRule>
  </conditionalFormatting>
  <conditionalFormatting sqref="H172:H174">
    <cfRule type="expression" dxfId="1286" priority="14526">
      <formula>$H172="REMATRÍCULA"</formula>
    </cfRule>
    <cfRule type="expression" dxfId="1285" priority="14527">
      <formula>$H172="CAPACITAÇÃO"</formula>
    </cfRule>
    <cfRule type="expression" dxfId="1284" priority="14528">
      <formula>$H172="Aula Cancelada"</formula>
    </cfRule>
    <cfRule type="expression" dxfId="1283" priority="14529">
      <formula>$H172="ANTECIPAÇÃO FERIADO"</formula>
    </cfRule>
    <cfRule type="expression" dxfId="1282" priority="14530">
      <formula>$H172="FERIADO"</formula>
    </cfRule>
    <cfRule type="expression" dxfId="1281" priority="14531">
      <formula>$H172="RECESSO"</formula>
    </cfRule>
    <cfRule type="expression" dxfId="1280" priority="14532">
      <formula>$H172="RAP - Reunião de Acompanhamento Pedagógico"</formula>
    </cfRule>
    <cfRule type="expression" dxfId="1279" priority="14533">
      <formula>$A172=7</formula>
    </cfRule>
    <cfRule type="expression" dxfId="1278" priority="14534">
      <formula>$A172=1</formula>
    </cfRule>
    <cfRule type="expression" dxfId="1277" priority="14535">
      <formula>$H172="RECESSO ESCOLAR"</formula>
    </cfRule>
    <cfRule type="expression" dxfId="1276" priority="14541">
      <formula>$H172="RAP - Reunião de Acompanhamento Pedagógico"</formula>
    </cfRule>
    <cfRule type="expression" dxfId="1275" priority="14542">
      <formula>$A172=7</formula>
    </cfRule>
    <cfRule type="expression" dxfId="1274" priority="14543">
      <formula>$A172=1</formula>
    </cfRule>
    <cfRule type="expression" dxfId="1273" priority="14544">
      <formula>$H172="RECESSO ESCOLAR"</formula>
    </cfRule>
  </conditionalFormatting>
  <conditionalFormatting sqref="H178:H180">
    <cfRule type="expression" dxfId="1272" priority="14506">
      <formula>$H178="REMATRÍCULA"</formula>
    </cfRule>
    <cfRule type="expression" dxfId="1271" priority="14507">
      <formula>$H178="CAPACITAÇÃO"</formula>
    </cfRule>
    <cfRule type="expression" dxfId="1270" priority="14508">
      <formula>$H178="Aula Cancelada"</formula>
    </cfRule>
    <cfRule type="expression" dxfId="1269" priority="14509">
      <formula>$H178="ANTECIPAÇÃO FERIADO"</formula>
    </cfRule>
    <cfRule type="expression" dxfId="1268" priority="14510">
      <formula>$H178="FERIADO"</formula>
    </cfRule>
    <cfRule type="expression" dxfId="1267" priority="14511">
      <formula>$H178="RECESSO"</formula>
    </cfRule>
    <cfRule type="expression" dxfId="1266" priority="14512">
      <formula>$H178="RAP - Reunião de Acompanhamento Pedagógico"</formula>
    </cfRule>
    <cfRule type="expression" dxfId="1265" priority="14513">
      <formula>$A178=7</formula>
    </cfRule>
    <cfRule type="expression" dxfId="1264" priority="14514">
      <formula>$A178=1</formula>
    </cfRule>
    <cfRule type="expression" dxfId="1263" priority="14515">
      <formula>$H178="RECESSO ESCOLAR"</formula>
    </cfRule>
    <cfRule type="expression" dxfId="1262" priority="14521">
      <formula>$H178="RAP - Reunião de Acompanhamento Pedagógico"</formula>
    </cfRule>
    <cfRule type="expression" dxfId="1261" priority="14522">
      <formula>$A178=7</formula>
    </cfRule>
    <cfRule type="expression" dxfId="1260" priority="14523">
      <formula>$A178=1</formula>
    </cfRule>
    <cfRule type="expression" dxfId="1259" priority="14524">
      <formula>$H178="RECESSO ESCOLAR"</formula>
    </cfRule>
  </conditionalFormatting>
  <conditionalFormatting sqref="H181">
    <cfRule type="expression" dxfId="1258" priority="21946">
      <formula>$H181="REMATRÍCULA"</formula>
    </cfRule>
    <cfRule type="expression" dxfId="1257" priority="21947">
      <formula>$H181="CAPACITAÇÃO"</formula>
    </cfRule>
    <cfRule type="expression" dxfId="1256" priority="21948">
      <formula>$H181="Aula Cancelada"</formula>
    </cfRule>
    <cfRule type="expression" dxfId="1255" priority="21949">
      <formula>$H181="ANTECIPAÇÃO FERIADO"</formula>
    </cfRule>
    <cfRule type="expression" dxfId="1254" priority="21950">
      <formula>$H181="FERIADO"</formula>
    </cfRule>
    <cfRule type="expression" dxfId="1253" priority="21951">
      <formula>$H181="RECESSO"</formula>
    </cfRule>
    <cfRule type="expression" dxfId="1252" priority="21952">
      <formula>$H181="RAP - Reunião de Acompanhamento Pedagógico"</formula>
    </cfRule>
    <cfRule type="expression" dxfId="1251" priority="21953">
      <formula>$A181=7</formula>
    </cfRule>
    <cfRule type="expression" dxfId="1250" priority="21954">
      <formula>$A181=1</formula>
    </cfRule>
    <cfRule type="expression" dxfId="1249" priority="21955">
      <formula>$H181="RECESSO ESCOLAR"</formula>
    </cfRule>
    <cfRule type="expression" dxfId="1248" priority="21961">
      <formula>$H181="RAP - Reunião de Acompanhamento Pedagógico"</formula>
    </cfRule>
    <cfRule type="expression" dxfId="1247" priority="21962">
      <formula>$A181=7</formula>
    </cfRule>
    <cfRule type="expression" dxfId="1246" priority="21963">
      <formula>$A181=1</formula>
    </cfRule>
    <cfRule type="expression" dxfId="1245" priority="21964">
      <formula>$H181="RECESSO ESCOLAR"</formula>
    </cfRule>
  </conditionalFormatting>
  <conditionalFormatting sqref="H182">
    <cfRule type="expression" dxfId="1244" priority="4026">
      <formula>$H182="REMATRÍCULA"</formula>
    </cfRule>
    <cfRule type="expression" dxfId="1243" priority="4027">
      <formula>$H182="CAPACITAÇÃO"</formula>
    </cfRule>
    <cfRule type="expression" dxfId="1242" priority="4028">
      <formula>$H182="Aula Cancelada"</formula>
    </cfRule>
    <cfRule type="expression" dxfId="1241" priority="4029">
      <formula>$H182="ANTECIPAÇÃO FERIADO"</formula>
    </cfRule>
    <cfRule type="expression" dxfId="1240" priority="4030">
      <formula>$H182="FERIADO"</formula>
    </cfRule>
    <cfRule type="expression" dxfId="1239" priority="4031">
      <formula>$H182="RECESSO"</formula>
    </cfRule>
    <cfRule type="expression" dxfId="1238" priority="4032">
      <formula>$H182="RAP - Reunião de Acompanhamento Pedagógico"</formula>
    </cfRule>
    <cfRule type="expression" dxfId="1237" priority="4033">
      <formula>$A182=7</formula>
    </cfRule>
    <cfRule type="expression" dxfId="1236" priority="4034">
      <formula>$A182=1</formula>
    </cfRule>
    <cfRule type="expression" dxfId="1235" priority="4035">
      <formula>$H182="RECESSO ESCOLAR"</formula>
    </cfRule>
    <cfRule type="expression" dxfId="1234" priority="4041">
      <formula>$H182="RAP - Reunião de Acompanhamento Pedagógico"</formula>
    </cfRule>
    <cfRule type="expression" dxfId="1233" priority="4042">
      <formula>$A182=7</formula>
    </cfRule>
    <cfRule type="expression" dxfId="1232" priority="4043">
      <formula>$A182=1</formula>
    </cfRule>
    <cfRule type="expression" dxfId="1231" priority="4044">
      <formula>$H182="RECESSO ESCOLAR"</formula>
    </cfRule>
  </conditionalFormatting>
  <conditionalFormatting sqref="H185:H188">
    <cfRule type="expression" dxfId="1230" priority="14486">
      <formula>$H185="REMATRÍCULA"</formula>
    </cfRule>
    <cfRule type="expression" dxfId="1229" priority="14487">
      <formula>$H185="CAPACITAÇÃO"</formula>
    </cfRule>
    <cfRule type="expression" dxfId="1228" priority="14488">
      <formula>$H185="Aula Cancelada"</formula>
    </cfRule>
    <cfRule type="expression" dxfId="1227" priority="14489">
      <formula>$H185="ANTECIPAÇÃO FERIADO"</formula>
    </cfRule>
    <cfRule type="expression" dxfId="1226" priority="14490">
      <formula>$H185="FERIADO"</formula>
    </cfRule>
    <cfRule type="expression" dxfId="1225" priority="14491">
      <formula>$H185="RECESSO"</formula>
    </cfRule>
    <cfRule type="expression" dxfId="1224" priority="14492">
      <formula>$H185="RAP - Reunião de Acompanhamento Pedagógico"</formula>
    </cfRule>
    <cfRule type="expression" dxfId="1223" priority="14493">
      <formula>$A185=7</formula>
    </cfRule>
    <cfRule type="expression" dxfId="1222" priority="14494">
      <formula>$A185=1</formula>
    </cfRule>
    <cfRule type="expression" dxfId="1221" priority="14495">
      <formula>$H185="RECESSO ESCOLAR"</formula>
    </cfRule>
    <cfRule type="expression" dxfId="1220" priority="14501">
      <formula>$H185="RAP - Reunião de Acompanhamento Pedagógico"</formula>
    </cfRule>
    <cfRule type="expression" dxfId="1219" priority="14502">
      <formula>$A185=7</formula>
    </cfRule>
    <cfRule type="expression" dxfId="1218" priority="14503">
      <formula>$A185=1</formula>
    </cfRule>
    <cfRule type="expression" dxfId="1217" priority="14504">
      <formula>$H185="RECESSO ESCOLAR"</formula>
    </cfRule>
  </conditionalFormatting>
  <conditionalFormatting sqref="H192:H195">
    <cfRule type="expression" dxfId="1216" priority="14466">
      <formula>$H192="REMATRÍCULA"</formula>
    </cfRule>
    <cfRule type="expression" dxfId="1215" priority="14467">
      <formula>$H192="CAPACITAÇÃO"</formula>
    </cfRule>
    <cfRule type="expression" dxfId="1214" priority="14468">
      <formula>$H192="Aula Cancelada"</formula>
    </cfRule>
    <cfRule type="expression" dxfId="1213" priority="14469">
      <formula>$H192="ANTECIPAÇÃO FERIADO"</formula>
    </cfRule>
    <cfRule type="expression" dxfId="1212" priority="14470">
      <formula>$H192="FERIADO"</formula>
    </cfRule>
    <cfRule type="expression" dxfId="1211" priority="14471">
      <formula>$H192="RECESSO"</formula>
    </cfRule>
    <cfRule type="expression" dxfId="1210" priority="14472">
      <formula>$H192="RAP - Reunião de Acompanhamento Pedagógico"</formula>
    </cfRule>
    <cfRule type="expression" dxfId="1209" priority="14473">
      <formula>$A192=7</formula>
    </cfRule>
    <cfRule type="expression" dxfId="1208" priority="14474">
      <formula>$A192=1</formula>
    </cfRule>
    <cfRule type="expression" dxfId="1207" priority="14475">
      <formula>$H192="RECESSO ESCOLAR"</formula>
    </cfRule>
    <cfRule type="expression" dxfId="1206" priority="14481">
      <formula>$H192="RAP - Reunião de Acompanhamento Pedagógico"</formula>
    </cfRule>
    <cfRule type="expression" dxfId="1205" priority="14482">
      <formula>$A192=7</formula>
    </cfRule>
    <cfRule type="expression" dxfId="1204" priority="14483">
      <formula>$A192=1</formula>
    </cfRule>
    <cfRule type="expression" dxfId="1203" priority="14484">
      <formula>$H192="RECESSO ESCOLAR"</formula>
    </cfRule>
  </conditionalFormatting>
  <conditionalFormatting sqref="H199:H202">
    <cfRule type="expression" dxfId="1202" priority="14446">
      <formula>$H199="REMATRÍCULA"</formula>
    </cfRule>
    <cfRule type="expression" dxfId="1201" priority="14447">
      <formula>$H199="CAPACITAÇÃO"</formula>
    </cfRule>
    <cfRule type="expression" dxfId="1200" priority="14448">
      <formula>$H199="Aula Cancelada"</formula>
    </cfRule>
    <cfRule type="expression" dxfId="1199" priority="14449">
      <formula>$H199="ANTECIPAÇÃO FERIADO"</formula>
    </cfRule>
    <cfRule type="expression" dxfId="1198" priority="14450">
      <formula>$H199="FERIADO"</formula>
    </cfRule>
    <cfRule type="expression" dxfId="1197" priority="14451">
      <formula>$H199="RECESSO"</formula>
    </cfRule>
    <cfRule type="expression" dxfId="1196" priority="14452">
      <formula>$H199="RAP - Reunião de Acompanhamento Pedagógico"</formula>
    </cfRule>
    <cfRule type="expression" dxfId="1195" priority="14453">
      <formula>$A199=7</formula>
    </cfRule>
    <cfRule type="expression" dxfId="1194" priority="14454">
      <formula>$A199=1</formula>
    </cfRule>
    <cfRule type="expression" dxfId="1193" priority="14455">
      <formula>$H199="RECESSO ESCOLAR"</formula>
    </cfRule>
    <cfRule type="expression" dxfId="1192" priority="14461">
      <formula>$H199="RAP - Reunião de Acompanhamento Pedagógico"</formula>
    </cfRule>
    <cfRule type="expression" dxfId="1191" priority="14462">
      <formula>$A199=7</formula>
    </cfRule>
    <cfRule type="expression" dxfId="1190" priority="14463">
      <formula>$A199=1</formula>
    </cfRule>
    <cfRule type="expression" dxfId="1189" priority="14464">
      <formula>$H199="RECESSO ESCOLAR"</formula>
    </cfRule>
  </conditionalFormatting>
  <conditionalFormatting sqref="H203:H211">
    <cfRule type="expression" dxfId="1188" priority="21926">
      <formula>$H203="REMATRÍCULA"</formula>
    </cfRule>
    <cfRule type="expression" dxfId="1187" priority="21927">
      <formula>$H203="CAPACITAÇÃO"</formula>
    </cfRule>
    <cfRule type="expression" dxfId="1186" priority="21928">
      <formula>$H203="Aula Cancelada"</formula>
    </cfRule>
    <cfRule type="expression" dxfId="1185" priority="21929">
      <formula>$H203="ANTECIPAÇÃO FERIADO"</formula>
    </cfRule>
    <cfRule type="expression" dxfId="1184" priority="21930">
      <formula>$H203="FERIADO"</formula>
    </cfRule>
    <cfRule type="expression" dxfId="1183" priority="21931">
      <formula>$H203="RECESSO"</formula>
    </cfRule>
    <cfRule type="expression" dxfId="1182" priority="21932">
      <formula>$H203="RAP - Reunião de Acompanhamento Pedagógico"</formula>
    </cfRule>
    <cfRule type="expression" dxfId="1181" priority="21933">
      <formula>$A203=7</formula>
    </cfRule>
    <cfRule type="expression" dxfId="1180" priority="21934">
      <formula>$A203=1</formula>
    </cfRule>
    <cfRule type="expression" dxfId="1179" priority="21935">
      <formula>$H203="RECESSO ESCOLAR"</formula>
    </cfRule>
    <cfRule type="expression" dxfId="1178" priority="21941">
      <formula>$H203="RAP - Reunião de Acompanhamento Pedagógico"</formula>
    </cfRule>
    <cfRule type="expression" dxfId="1177" priority="21942">
      <formula>$A203=7</formula>
    </cfRule>
    <cfRule type="expression" dxfId="1176" priority="21943">
      <formula>$A203=1</formula>
    </cfRule>
    <cfRule type="expression" dxfId="1175" priority="21944">
      <formula>$H203="RECESSO ESCOLAR"</formula>
    </cfRule>
  </conditionalFormatting>
  <conditionalFormatting sqref="H212:H214">
    <cfRule type="expression" dxfId="1174" priority="21906">
      <formula>$H212="REMATRÍCULA"</formula>
    </cfRule>
    <cfRule type="expression" dxfId="1173" priority="21907">
      <formula>$H212="CAPACITAÇÃO"</formula>
    </cfRule>
    <cfRule type="expression" dxfId="1172" priority="21908">
      <formula>$H212="Aula Cancelada"</formula>
    </cfRule>
    <cfRule type="expression" dxfId="1171" priority="21909">
      <formula>$H212="ANTECIPAÇÃO FERIADO"</formula>
    </cfRule>
    <cfRule type="expression" dxfId="1170" priority="21910">
      <formula>$H212="FERIADO"</formula>
    </cfRule>
    <cfRule type="expression" dxfId="1169" priority="21911">
      <formula>$H212="RECESSO"</formula>
    </cfRule>
    <cfRule type="expression" dxfId="1168" priority="21912">
      <formula>$H212="RAP - Reunião de Acompanhamento Pedagógico"</formula>
    </cfRule>
    <cfRule type="expression" dxfId="1167" priority="21913">
      <formula>$A212=7</formula>
    </cfRule>
    <cfRule type="expression" dxfId="1166" priority="21914">
      <formula>$A212=1</formula>
    </cfRule>
    <cfRule type="expression" dxfId="1165" priority="21915">
      <formula>$H212="RECESSO ESCOLAR"</formula>
    </cfRule>
    <cfRule type="expression" dxfId="1164" priority="21921">
      <formula>$H212="RAP - Reunião de Acompanhamento Pedagógico"</formula>
    </cfRule>
    <cfRule type="expression" dxfId="1163" priority="21922">
      <formula>$A212=7</formula>
    </cfRule>
    <cfRule type="expression" dxfId="1162" priority="21923">
      <formula>$A212=1</formula>
    </cfRule>
    <cfRule type="expression" dxfId="1161" priority="21924">
      <formula>$H212="RECESSO ESCOLAR"</formula>
    </cfRule>
  </conditionalFormatting>
  <conditionalFormatting sqref="H215:H216">
    <cfRule type="expression" dxfId="1160" priority="14426">
      <formula>$H215="REMATRÍCULA"</formula>
    </cfRule>
    <cfRule type="expression" dxfId="1159" priority="14427">
      <formula>$H215="CAPACITAÇÃO"</formula>
    </cfRule>
    <cfRule type="expression" dxfId="1158" priority="14428">
      <formula>$H215="Aula Cancelada"</formula>
    </cfRule>
    <cfRule type="expression" dxfId="1157" priority="14429">
      <formula>$H215="ANTECIPAÇÃO FERIADO"</formula>
    </cfRule>
    <cfRule type="expression" dxfId="1156" priority="14430">
      <formula>$H215="FERIADO"</formula>
    </cfRule>
    <cfRule type="expression" dxfId="1155" priority="14431">
      <formula>$H215="RECESSO"</formula>
    </cfRule>
    <cfRule type="expression" dxfId="1154" priority="14432">
      <formula>$H215="RAP - Reunião de Acompanhamento Pedagógico"</formula>
    </cfRule>
    <cfRule type="expression" dxfId="1153" priority="14433">
      <formula>$A215=7</formula>
    </cfRule>
    <cfRule type="expression" dxfId="1152" priority="14434">
      <formula>$A215=1</formula>
    </cfRule>
    <cfRule type="expression" dxfId="1151" priority="14435">
      <formula>$H215="RECESSO ESCOLAR"</formula>
    </cfRule>
    <cfRule type="expression" dxfId="1150" priority="14441">
      <formula>$H215="RAP - Reunião de Acompanhamento Pedagógico"</formula>
    </cfRule>
    <cfRule type="expression" dxfId="1149" priority="14442">
      <formula>$A215=7</formula>
    </cfRule>
    <cfRule type="expression" dxfId="1148" priority="14443">
      <formula>$A215=1</formula>
    </cfRule>
    <cfRule type="expression" dxfId="1147" priority="14444">
      <formula>$H215="RECESSO ESCOLAR"</formula>
    </cfRule>
  </conditionalFormatting>
  <conditionalFormatting sqref="H220:H223">
    <cfRule type="expression" dxfId="1146" priority="14406">
      <formula>$H220="REMATRÍCULA"</formula>
    </cfRule>
    <cfRule type="expression" dxfId="1145" priority="14407">
      <formula>$H220="CAPACITAÇÃO"</formula>
    </cfRule>
    <cfRule type="expression" dxfId="1144" priority="14408">
      <formula>$H220="Aula Cancelada"</formula>
    </cfRule>
    <cfRule type="expression" dxfId="1143" priority="14409">
      <formula>$H220="ANTECIPAÇÃO FERIADO"</formula>
    </cfRule>
    <cfRule type="expression" dxfId="1142" priority="14410">
      <formula>$H220="FERIADO"</formula>
    </cfRule>
    <cfRule type="expression" dxfId="1141" priority="14411">
      <formula>$H220="RECESSO"</formula>
    </cfRule>
    <cfRule type="expression" dxfId="1140" priority="14412">
      <formula>$H220="RAP - Reunião de Acompanhamento Pedagógico"</formula>
    </cfRule>
    <cfRule type="expression" dxfId="1139" priority="14413">
      <formula>$A220=7</formula>
    </cfRule>
    <cfRule type="expression" dxfId="1138" priority="14414">
      <formula>$A220=1</formula>
    </cfRule>
    <cfRule type="expression" dxfId="1137" priority="14415">
      <formula>$H220="RECESSO ESCOLAR"</formula>
    </cfRule>
    <cfRule type="expression" dxfId="1136" priority="14421">
      <formula>$H220="RAP - Reunião de Acompanhamento Pedagógico"</formula>
    </cfRule>
    <cfRule type="expression" dxfId="1135" priority="14422">
      <formula>$A220=7</formula>
    </cfRule>
    <cfRule type="expression" dxfId="1134" priority="14423">
      <formula>$A220=1</formula>
    </cfRule>
    <cfRule type="expression" dxfId="1133" priority="14424">
      <formula>$H220="RECESSO ESCOLAR"</formula>
    </cfRule>
  </conditionalFormatting>
  <conditionalFormatting sqref="H227:H230">
    <cfRule type="expression" dxfId="1132" priority="14386">
      <formula>$H227="REMATRÍCULA"</formula>
    </cfRule>
    <cfRule type="expression" dxfId="1131" priority="14387">
      <formula>$H227="CAPACITAÇÃO"</formula>
    </cfRule>
    <cfRule type="expression" dxfId="1130" priority="14388">
      <formula>$H227="Aula Cancelada"</formula>
    </cfRule>
    <cfRule type="expression" dxfId="1129" priority="14389">
      <formula>$H227="ANTECIPAÇÃO FERIADO"</formula>
    </cfRule>
    <cfRule type="expression" dxfId="1128" priority="14390">
      <formula>$H227="FERIADO"</formula>
    </cfRule>
    <cfRule type="expression" dxfId="1127" priority="14391">
      <formula>$H227="RECESSO"</formula>
    </cfRule>
    <cfRule type="expression" dxfId="1126" priority="14392">
      <formula>$H227="RAP - Reunião de Acompanhamento Pedagógico"</formula>
    </cfRule>
    <cfRule type="expression" dxfId="1125" priority="14393">
      <formula>$A227=7</formula>
    </cfRule>
    <cfRule type="expression" dxfId="1124" priority="14394">
      <formula>$A227=1</formula>
    </cfRule>
    <cfRule type="expression" dxfId="1123" priority="14395">
      <formula>$H227="RECESSO ESCOLAR"</formula>
    </cfRule>
    <cfRule type="expression" dxfId="1122" priority="14401">
      <formula>$H227="RAP - Reunião de Acompanhamento Pedagógico"</formula>
    </cfRule>
    <cfRule type="expression" dxfId="1121" priority="14402">
      <formula>$A227=7</formula>
    </cfRule>
    <cfRule type="expression" dxfId="1120" priority="14403">
      <formula>$A227=1</formula>
    </cfRule>
    <cfRule type="expression" dxfId="1119" priority="14404">
      <formula>$H227="RECESSO ESCOLAR"</formula>
    </cfRule>
  </conditionalFormatting>
  <conditionalFormatting sqref="H234:H237">
    <cfRule type="expression" dxfId="1118" priority="14366">
      <formula>$H234="REMATRÍCULA"</formula>
    </cfRule>
    <cfRule type="expression" dxfId="1117" priority="14367">
      <formula>$H234="CAPACITAÇÃO"</formula>
    </cfRule>
    <cfRule type="expression" dxfId="1116" priority="14368">
      <formula>$H234="Aula Cancelada"</formula>
    </cfRule>
    <cfRule type="expression" dxfId="1115" priority="14369">
      <formula>$H234="ANTECIPAÇÃO FERIADO"</formula>
    </cfRule>
    <cfRule type="expression" dxfId="1114" priority="14370">
      <formula>$H234="FERIADO"</formula>
    </cfRule>
    <cfRule type="expression" dxfId="1113" priority="14371">
      <formula>$H234="RECESSO"</formula>
    </cfRule>
    <cfRule type="expression" dxfId="1112" priority="14372">
      <formula>$H234="RAP - Reunião de Acompanhamento Pedagógico"</formula>
    </cfRule>
    <cfRule type="expression" dxfId="1111" priority="14373">
      <formula>$A234=7</formula>
    </cfRule>
    <cfRule type="expression" dxfId="1110" priority="14374">
      <formula>$A234=1</formula>
    </cfRule>
    <cfRule type="expression" dxfId="1109" priority="14375">
      <formula>$H234="RECESSO ESCOLAR"</formula>
    </cfRule>
    <cfRule type="expression" dxfId="1108" priority="14381">
      <formula>$H234="RAP - Reunião de Acompanhamento Pedagógico"</formula>
    </cfRule>
    <cfRule type="expression" dxfId="1107" priority="14382">
      <formula>$A234=7</formula>
    </cfRule>
    <cfRule type="expression" dxfId="1106" priority="14383">
      <formula>$A234=1</formula>
    </cfRule>
    <cfRule type="expression" dxfId="1105" priority="14384">
      <formula>$H234="RECESSO ESCOLAR"</formula>
    </cfRule>
  </conditionalFormatting>
  <conditionalFormatting sqref="H241:H244">
    <cfRule type="expression" dxfId="1104" priority="14346">
      <formula>$H241="REMATRÍCULA"</formula>
    </cfRule>
    <cfRule type="expression" dxfId="1103" priority="14347">
      <formula>$H241="CAPACITAÇÃO"</formula>
    </cfRule>
    <cfRule type="expression" dxfId="1102" priority="14348">
      <formula>$H241="Aula Cancelada"</formula>
    </cfRule>
    <cfRule type="expression" dxfId="1101" priority="14349">
      <formula>$H241="ANTECIPAÇÃO FERIADO"</formula>
    </cfRule>
    <cfRule type="expression" dxfId="1100" priority="14350">
      <formula>$H241="FERIADO"</formula>
    </cfRule>
    <cfRule type="expression" dxfId="1099" priority="14351">
      <formula>$H241="RECESSO"</formula>
    </cfRule>
    <cfRule type="expression" dxfId="1098" priority="14352">
      <formula>$H241="RAP - Reunião de Acompanhamento Pedagógico"</formula>
    </cfRule>
    <cfRule type="expression" dxfId="1097" priority="14353">
      <formula>$A241=7</formula>
    </cfRule>
    <cfRule type="expression" dxfId="1096" priority="14354">
      <formula>$A241=1</formula>
    </cfRule>
    <cfRule type="expression" dxfId="1095" priority="14355">
      <formula>$H241="RECESSO ESCOLAR"</formula>
    </cfRule>
    <cfRule type="expression" dxfId="1094" priority="14361">
      <formula>$H241="RAP - Reunião de Acompanhamento Pedagógico"</formula>
    </cfRule>
    <cfRule type="expression" dxfId="1093" priority="14362">
      <formula>$A241=7</formula>
    </cfRule>
    <cfRule type="expression" dxfId="1092" priority="14363">
      <formula>$A241=1</formula>
    </cfRule>
    <cfRule type="expression" dxfId="1091" priority="14364">
      <formula>$H241="RECESSO ESCOLAR"</formula>
    </cfRule>
  </conditionalFormatting>
  <conditionalFormatting sqref="H248:H250">
    <cfRule type="expression" dxfId="1090" priority="14326">
      <formula>$H248="REMATRÍCULA"</formula>
    </cfRule>
    <cfRule type="expression" dxfId="1089" priority="14327">
      <formula>$H248="CAPACITAÇÃO"</formula>
    </cfRule>
    <cfRule type="expression" dxfId="1088" priority="14328">
      <formula>$H248="Aula Cancelada"</formula>
    </cfRule>
    <cfRule type="expression" dxfId="1087" priority="14329">
      <formula>$H248="ANTECIPAÇÃO FERIADO"</formula>
    </cfRule>
    <cfRule type="expression" dxfId="1086" priority="14330">
      <formula>$H248="FERIADO"</formula>
    </cfRule>
    <cfRule type="expression" dxfId="1085" priority="14331">
      <formula>$H248="RECESSO"</formula>
    </cfRule>
    <cfRule type="expression" dxfId="1084" priority="14332">
      <formula>$H248="RAP - Reunião de Acompanhamento Pedagógico"</formula>
    </cfRule>
    <cfRule type="expression" dxfId="1083" priority="14333">
      <formula>$A248=7</formula>
    </cfRule>
    <cfRule type="expression" dxfId="1082" priority="14334">
      <formula>$A248=1</formula>
    </cfRule>
    <cfRule type="expression" dxfId="1081" priority="14335">
      <formula>$H248="RECESSO ESCOLAR"</formula>
    </cfRule>
    <cfRule type="expression" dxfId="1080" priority="14341">
      <formula>$H248="RAP - Reunião de Acompanhamento Pedagógico"</formula>
    </cfRule>
    <cfRule type="expression" dxfId="1079" priority="14342">
      <formula>$A248=7</formula>
    </cfRule>
    <cfRule type="expression" dxfId="1078" priority="14343">
      <formula>$A248=1</formula>
    </cfRule>
    <cfRule type="expression" dxfId="1077" priority="14344">
      <formula>$H248="RECESSO ESCOLAR"</formula>
    </cfRule>
  </conditionalFormatting>
  <conditionalFormatting sqref="H255:H258">
    <cfRule type="expression" dxfId="1076" priority="14306">
      <formula>$H255="REMATRÍCULA"</formula>
    </cfRule>
    <cfRule type="expression" dxfId="1075" priority="14307">
      <formula>$H255="CAPACITAÇÃO"</formula>
    </cfRule>
    <cfRule type="expression" dxfId="1074" priority="14308">
      <formula>$H255="Aula Cancelada"</formula>
    </cfRule>
    <cfRule type="expression" dxfId="1073" priority="14309">
      <formula>$H255="ANTECIPAÇÃO FERIADO"</formula>
    </cfRule>
    <cfRule type="expression" dxfId="1072" priority="14310">
      <formula>$H255="FERIADO"</formula>
    </cfRule>
    <cfRule type="expression" dxfId="1071" priority="14311">
      <formula>$H255="RECESSO"</formula>
    </cfRule>
    <cfRule type="expression" dxfId="1070" priority="14312">
      <formula>$H255="RAP - Reunião de Acompanhamento Pedagógico"</formula>
    </cfRule>
    <cfRule type="expression" dxfId="1069" priority="14313">
      <formula>$A255=7</formula>
    </cfRule>
    <cfRule type="expression" dxfId="1068" priority="14314">
      <formula>$A255=1</formula>
    </cfRule>
    <cfRule type="expression" dxfId="1067" priority="14315">
      <formula>$H255="RECESSO ESCOLAR"</formula>
    </cfRule>
    <cfRule type="expression" dxfId="1066" priority="14321">
      <formula>$H255="RAP - Reunião de Acompanhamento Pedagógico"</formula>
    </cfRule>
    <cfRule type="expression" dxfId="1065" priority="14322">
      <formula>$A255=7</formula>
    </cfRule>
    <cfRule type="expression" dxfId="1064" priority="14323">
      <formula>$A255=1</formula>
    </cfRule>
    <cfRule type="expression" dxfId="1063" priority="14324">
      <formula>$H255="RECESSO ESCOLAR"</formula>
    </cfRule>
  </conditionalFormatting>
  <conditionalFormatting sqref="H262:H265">
    <cfRule type="expression" dxfId="1062" priority="14286">
      <formula>$H262="REMATRÍCULA"</formula>
    </cfRule>
    <cfRule type="expression" dxfId="1061" priority="14287">
      <formula>$H262="CAPACITAÇÃO"</formula>
    </cfRule>
    <cfRule type="expression" dxfId="1060" priority="14288">
      <formula>$H262="Aula Cancelada"</formula>
    </cfRule>
    <cfRule type="expression" dxfId="1059" priority="14289">
      <formula>$H262="ANTECIPAÇÃO FERIADO"</formula>
    </cfRule>
    <cfRule type="expression" dxfId="1058" priority="14290">
      <formula>$H262="FERIADO"</formula>
    </cfRule>
    <cfRule type="expression" dxfId="1057" priority="14291">
      <formula>$H262="RECESSO"</formula>
    </cfRule>
    <cfRule type="expression" dxfId="1056" priority="14292">
      <formula>$H262="RAP - Reunião de Acompanhamento Pedagógico"</formula>
    </cfRule>
    <cfRule type="expression" dxfId="1055" priority="14293">
      <formula>$A262=7</formula>
    </cfRule>
    <cfRule type="expression" dxfId="1054" priority="14294">
      <formula>$A262=1</formula>
    </cfRule>
    <cfRule type="expression" dxfId="1053" priority="14295">
      <formula>$H262="RECESSO ESCOLAR"</formula>
    </cfRule>
    <cfRule type="expression" dxfId="1052" priority="14301">
      <formula>$H262="RAP - Reunião de Acompanhamento Pedagógico"</formula>
    </cfRule>
    <cfRule type="expression" dxfId="1051" priority="14302">
      <formula>$A262=7</formula>
    </cfRule>
    <cfRule type="expression" dxfId="1050" priority="14303">
      <formula>$A262=1</formula>
    </cfRule>
    <cfRule type="expression" dxfId="1049" priority="14304">
      <formula>$H262="RECESSO ESCOLAR"</formula>
    </cfRule>
  </conditionalFormatting>
  <conditionalFormatting sqref="H269:H272">
    <cfRule type="expression" dxfId="1048" priority="14266">
      <formula>$H269="REMATRÍCULA"</formula>
    </cfRule>
    <cfRule type="expression" dxfId="1047" priority="14267">
      <formula>$H269="CAPACITAÇÃO"</formula>
    </cfRule>
    <cfRule type="expression" dxfId="1046" priority="14268">
      <formula>$H269="Aula Cancelada"</formula>
    </cfRule>
    <cfRule type="expression" dxfId="1045" priority="14269">
      <formula>$H269="ANTECIPAÇÃO FERIADO"</formula>
    </cfRule>
    <cfRule type="expression" dxfId="1044" priority="14270">
      <formula>$H269="FERIADO"</formula>
    </cfRule>
    <cfRule type="expression" dxfId="1043" priority="14271">
      <formula>$H269="RECESSO"</formula>
    </cfRule>
    <cfRule type="expression" dxfId="1042" priority="14272">
      <formula>$H269="RAP - Reunião de Acompanhamento Pedagógico"</formula>
    </cfRule>
    <cfRule type="expression" dxfId="1041" priority="14273">
      <formula>$A269=7</formula>
    </cfRule>
    <cfRule type="expression" dxfId="1040" priority="14274">
      <formula>$A269=1</formula>
    </cfRule>
    <cfRule type="expression" dxfId="1039" priority="14275">
      <formula>$H269="RECESSO ESCOLAR"</formula>
    </cfRule>
    <cfRule type="expression" dxfId="1038" priority="14281">
      <formula>$H269="RAP - Reunião de Acompanhamento Pedagógico"</formula>
    </cfRule>
    <cfRule type="expression" dxfId="1037" priority="14282">
      <formula>$A269=7</formula>
    </cfRule>
    <cfRule type="expression" dxfId="1036" priority="14283">
      <formula>$A269=1</formula>
    </cfRule>
    <cfRule type="expression" dxfId="1035" priority="14284">
      <formula>$H269="RECESSO ESCOLAR"</formula>
    </cfRule>
  </conditionalFormatting>
  <conditionalFormatting sqref="H275">
    <cfRule type="expression" dxfId="1034" priority="21866">
      <formula>$H275="REMATRÍCULA"</formula>
    </cfRule>
    <cfRule type="expression" dxfId="1033" priority="21867">
      <formula>$H275="CAPACITAÇÃO"</formula>
    </cfRule>
    <cfRule type="expression" dxfId="1032" priority="21868">
      <formula>$H275="Aula Cancelada"</formula>
    </cfRule>
    <cfRule type="expression" dxfId="1031" priority="21869">
      <formula>$H275="ANTECIPAÇÃO FERIADO"</formula>
    </cfRule>
    <cfRule type="expression" dxfId="1030" priority="21870">
      <formula>$H275="FERIADO"</formula>
    </cfRule>
    <cfRule type="expression" dxfId="1029" priority="21871">
      <formula>$H275="RECESSO"</formula>
    </cfRule>
    <cfRule type="expression" dxfId="1028" priority="21872">
      <formula>$H275="RAP - Reunião de Acompanhamento Pedagógico"</formula>
    </cfRule>
    <cfRule type="expression" dxfId="1027" priority="21873">
      <formula>$A275=7</formula>
    </cfRule>
    <cfRule type="expression" dxfId="1026" priority="21874">
      <formula>$A275=1</formula>
    </cfRule>
    <cfRule type="expression" dxfId="1025" priority="21875">
      <formula>$H275="RECESSO ESCOLAR"</formula>
    </cfRule>
    <cfRule type="expression" dxfId="1024" priority="21881">
      <formula>$H275="RAP - Reunião de Acompanhamento Pedagógico"</formula>
    </cfRule>
    <cfRule type="expression" dxfId="1023" priority="21882">
      <formula>$A275=7</formula>
    </cfRule>
    <cfRule type="expression" dxfId="1022" priority="21883">
      <formula>$A275=1</formula>
    </cfRule>
    <cfRule type="expression" dxfId="1021" priority="21884">
      <formula>$H275="RECESSO ESCOLAR"</formula>
    </cfRule>
  </conditionalFormatting>
  <conditionalFormatting sqref="H276:H279">
    <cfRule type="expression" dxfId="1020" priority="14246">
      <formula>$H276="REMATRÍCULA"</formula>
    </cfRule>
    <cfRule type="expression" dxfId="1019" priority="14247">
      <formula>$H276="CAPACITAÇÃO"</formula>
    </cfRule>
    <cfRule type="expression" dxfId="1018" priority="14248">
      <formula>$H276="Aula Cancelada"</formula>
    </cfRule>
    <cfRule type="expression" dxfId="1017" priority="14249">
      <formula>$H276="ANTECIPAÇÃO FERIADO"</formula>
    </cfRule>
    <cfRule type="expression" dxfId="1016" priority="14250">
      <formula>$H276="FERIADO"</formula>
    </cfRule>
    <cfRule type="expression" dxfId="1015" priority="14251">
      <formula>$H276="RECESSO"</formula>
    </cfRule>
    <cfRule type="expression" dxfId="1014" priority="14252">
      <formula>$H276="RAP - Reunião de Acompanhamento Pedagógico"</formula>
    </cfRule>
    <cfRule type="expression" dxfId="1013" priority="14253">
      <formula>$A276=7</formula>
    </cfRule>
    <cfRule type="expression" dxfId="1012" priority="14254">
      <formula>$A276=1</formula>
    </cfRule>
    <cfRule type="expression" dxfId="1011" priority="14255">
      <formula>$H276="RECESSO ESCOLAR"</formula>
    </cfRule>
    <cfRule type="expression" dxfId="1010" priority="14261">
      <formula>$H276="RAP - Reunião de Acompanhamento Pedagógico"</formula>
    </cfRule>
    <cfRule type="expression" dxfId="1009" priority="14262">
      <formula>$A276=7</formula>
    </cfRule>
    <cfRule type="expression" dxfId="1008" priority="14263">
      <formula>$A276=1</formula>
    </cfRule>
    <cfRule type="expression" dxfId="1007" priority="14264">
      <formula>$H276="RECESSO ESCOLAR"</formula>
    </cfRule>
  </conditionalFormatting>
  <conditionalFormatting sqref="H283:H285">
    <cfRule type="expression" dxfId="1006" priority="14226">
      <formula>$H283="REMATRÍCULA"</formula>
    </cfRule>
    <cfRule type="expression" dxfId="1005" priority="14227">
      <formula>$H283="CAPACITAÇÃO"</formula>
    </cfRule>
    <cfRule type="expression" dxfId="1004" priority="14228">
      <formula>$H283="Aula Cancelada"</formula>
    </cfRule>
    <cfRule type="expression" dxfId="1003" priority="14229">
      <formula>$H283="ANTECIPAÇÃO FERIADO"</formula>
    </cfRule>
    <cfRule type="expression" dxfId="1002" priority="14230">
      <formula>$H283="FERIADO"</formula>
    </cfRule>
    <cfRule type="expression" dxfId="1001" priority="14231">
      <formula>$H283="RECESSO"</formula>
    </cfRule>
    <cfRule type="expression" dxfId="1000" priority="14232">
      <formula>$H283="RAP - Reunião de Acompanhamento Pedagógico"</formula>
    </cfRule>
    <cfRule type="expression" dxfId="999" priority="14233">
      <formula>$A283=7</formula>
    </cfRule>
    <cfRule type="expression" dxfId="998" priority="14234">
      <formula>$A283=1</formula>
    </cfRule>
    <cfRule type="expression" dxfId="997" priority="14235">
      <formula>$H283="RECESSO ESCOLAR"</formula>
    </cfRule>
    <cfRule type="expression" dxfId="996" priority="14241">
      <formula>$H283="RAP - Reunião de Acompanhamento Pedagógico"</formula>
    </cfRule>
    <cfRule type="expression" dxfId="995" priority="14242">
      <formula>$A283=7</formula>
    </cfRule>
    <cfRule type="expression" dxfId="994" priority="14243">
      <formula>$A283=1</formula>
    </cfRule>
    <cfRule type="expression" dxfId="993" priority="14244">
      <formula>$H283="RECESSO ESCOLAR"</formula>
    </cfRule>
  </conditionalFormatting>
  <conditionalFormatting sqref="H290:H293">
    <cfRule type="expression" dxfId="992" priority="14206">
      <formula>$H290="REMATRÍCULA"</formula>
    </cfRule>
    <cfRule type="expression" dxfId="991" priority="14207">
      <formula>$H290="CAPACITAÇÃO"</formula>
    </cfRule>
    <cfRule type="expression" dxfId="990" priority="14208">
      <formula>$H290="Aula Cancelada"</formula>
    </cfRule>
    <cfRule type="expression" dxfId="989" priority="14209">
      <formula>$H290="ANTECIPAÇÃO FERIADO"</formula>
    </cfRule>
    <cfRule type="expression" dxfId="988" priority="14210">
      <formula>$H290="FERIADO"</formula>
    </cfRule>
    <cfRule type="expression" dxfId="987" priority="14211">
      <formula>$H290="RECESSO"</formula>
    </cfRule>
    <cfRule type="expression" dxfId="986" priority="14212">
      <formula>$H290="RAP - Reunião de Acompanhamento Pedagógico"</formula>
    </cfRule>
    <cfRule type="expression" dxfId="985" priority="14213">
      <formula>$A290=7</formula>
    </cfRule>
    <cfRule type="expression" dxfId="984" priority="14214">
      <formula>$A290=1</formula>
    </cfRule>
    <cfRule type="expression" dxfId="983" priority="14215">
      <formula>$H290="RECESSO ESCOLAR"</formula>
    </cfRule>
    <cfRule type="expression" dxfId="982" priority="14221">
      <formula>$H290="RAP - Reunião de Acompanhamento Pedagógico"</formula>
    </cfRule>
    <cfRule type="expression" dxfId="981" priority="14222">
      <formula>$A290=7</formula>
    </cfRule>
    <cfRule type="expression" dxfId="980" priority="14223">
      <formula>$A290=1</formula>
    </cfRule>
    <cfRule type="expression" dxfId="979" priority="14224">
      <formula>$H290="RECESSO ESCOLAR"</formula>
    </cfRule>
  </conditionalFormatting>
  <conditionalFormatting sqref="I9:I11 G12:I13">
    <cfRule type="expression" dxfId="978" priority="14965">
      <formula>$H9="Recuperação Semestral"</formula>
    </cfRule>
    <cfRule type="expression" dxfId="977" priority="14977">
      <formula>$H9="CAPACITAÇÃO"</formula>
    </cfRule>
    <cfRule type="expression" dxfId="976" priority="14978">
      <formula>$H9="ANTECIPAÇÃO FERIADO"</formula>
    </cfRule>
    <cfRule type="expression" dxfId="975" priority="14979">
      <formula>$H9="FERIADO"</formula>
    </cfRule>
    <cfRule type="expression" dxfId="974" priority="14980">
      <formula>$H9="RECESSO"</formula>
    </cfRule>
  </conditionalFormatting>
  <conditionalFormatting sqref="I14:I18">
    <cfRule type="expression" dxfId="973" priority="10600">
      <formula>$H14="Recuperação Semestral"</formula>
    </cfRule>
    <cfRule type="expression" dxfId="972" priority="10601">
      <formula>$H14="REMATRÍCULA"</formula>
    </cfRule>
    <cfRule type="expression" dxfId="971" priority="10602">
      <formula>$H14="CAPACITAÇÃO"</formula>
    </cfRule>
    <cfRule type="expression" dxfId="970" priority="10603">
      <formula>$H14="ANTECIPAÇÃO FERIADO"</formula>
    </cfRule>
    <cfRule type="expression" dxfId="969" priority="10604">
      <formula>$H14="FERIADO"</formula>
    </cfRule>
    <cfRule type="expression" dxfId="968" priority="10605">
      <formula>$H14="RECESSO"</formula>
    </cfRule>
  </conditionalFormatting>
  <conditionalFormatting sqref="I16:I18 G19:I20">
    <cfRule type="expression" dxfId="967" priority="14945">
      <formula>$H16="Recuperação Semestral"</formula>
    </cfRule>
    <cfRule type="expression" dxfId="966" priority="14957">
      <formula>$H16="CAPACITAÇÃO"</formula>
    </cfRule>
    <cfRule type="expression" dxfId="965" priority="14958">
      <formula>$H16="ANTECIPAÇÃO FERIADO"</formula>
    </cfRule>
    <cfRule type="expression" dxfId="964" priority="14959">
      <formula>$H16="FERIADO"</formula>
    </cfRule>
    <cfRule type="expression" dxfId="963" priority="14960">
      <formula>$H16="RECESSO"</formula>
    </cfRule>
  </conditionalFormatting>
  <conditionalFormatting sqref="I22:I23">
    <cfRule type="expression" dxfId="962" priority="1615">
      <formula>$H22="Recuperação Semestral"</formula>
    </cfRule>
    <cfRule type="expression" dxfId="961" priority="1616">
      <formula>$H22="REMATRÍCULA"</formula>
    </cfRule>
    <cfRule type="expression" dxfId="960" priority="1617">
      <formula>$H22="CAPACITAÇÃO"</formula>
    </cfRule>
    <cfRule type="expression" dxfId="959" priority="1618">
      <formula>$H22="ANTECIPAÇÃO FERIADO"</formula>
    </cfRule>
    <cfRule type="expression" dxfId="958" priority="1619">
      <formula>$H22="FERIADO"</formula>
    </cfRule>
    <cfRule type="expression" dxfId="957" priority="1620">
      <formula>$H22="RECESSO"</formula>
    </cfRule>
  </conditionalFormatting>
  <conditionalFormatting sqref="I23:I25 G26:I27">
    <cfRule type="expression" dxfId="956" priority="14925">
      <formula>$H23="Recuperação Semestral"</formula>
    </cfRule>
    <cfRule type="expression" dxfId="955" priority="14937">
      <formula>$H23="CAPACITAÇÃO"</formula>
    </cfRule>
    <cfRule type="expression" dxfId="954" priority="14938">
      <formula>$H23="ANTECIPAÇÃO FERIADO"</formula>
    </cfRule>
    <cfRule type="expression" dxfId="953" priority="14939">
      <formula>$H23="FERIADO"</formula>
    </cfRule>
    <cfRule type="expression" dxfId="952" priority="14940">
      <formula>$H23="RECESSO"</formula>
    </cfRule>
  </conditionalFormatting>
  <conditionalFormatting sqref="I24:I25">
    <cfRule type="expression" dxfId="951" priority="1609">
      <formula>$H24="Recuperação Semestral"</formula>
    </cfRule>
    <cfRule type="expression" dxfId="950" priority="1610">
      <formula>$H24="REMATRÍCULA"</formula>
    </cfRule>
    <cfRule type="expression" dxfId="949" priority="1611">
      <formula>$H24="CAPACITAÇÃO"</formula>
    </cfRule>
    <cfRule type="expression" dxfId="948" priority="1612">
      <formula>$H24="ANTECIPAÇÃO FERIADO"</formula>
    </cfRule>
    <cfRule type="expression" dxfId="947" priority="1613">
      <formula>$H24="FERIADO"</formula>
    </cfRule>
    <cfRule type="expression" dxfId="946" priority="1614">
      <formula>$H24="RECESSO"</formula>
    </cfRule>
  </conditionalFormatting>
  <conditionalFormatting sqref="I28:I29">
    <cfRule type="expression" dxfId="945" priority="1603">
      <formula>$H28="Recuperação Semestral"</formula>
    </cfRule>
    <cfRule type="expression" dxfId="944" priority="1604">
      <formula>$H28="REMATRÍCULA"</formula>
    </cfRule>
    <cfRule type="expression" dxfId="943" priority="1605">
      <formula>$H28="CAPACITAÇÃO"</formula>
    </cfRule>
    <cfRule type="expression" dxfId="942" priority="1606">
      <formula>$H28="ANTECIPAÇÃO FERIADO"</formula>
    </cfRule>
    <cfRule type="expression" dxfId="941" priority="1607">
      <formula>$H28="FERIADO"</formula>
    </cfRule>
    <cfRule type="expression" dxfId="940" priority="1608">
      <formula>$H28="RECESSO"</formula>
    </cfRule>
  </conditionalFormatting>
  <conditionalFormatting sqref="I30:I31">
    <cfRule type="expression" dxfId="939" priority="1597">
      <formula>$H30="Recuperação Semestral"</formula>
    </cfRule>
    <cfRule type="expression" dxfId="938" priority="1598">
      <formula>$H30="REMATRÍCULA"</formula>
    </cfRule>
    <cfRule type="expression" dxfId="937" priority="1599">
      <formula>$H30="CAPACITAÇÃO"</formula>
    </cfRule>
    <cfRule type="expression" dxfId="936" priority="1600">
      <formula>$H30="ANTECIPAÇÃO FERIADO"</formula>
    </cfRule>
    <cfRule type="expression" dxfId="935" priority="1601">
      <formula>$H30="FERIADO"</formula>
    </cfRule>
    <cfRule type="expression" dxfId="934" priority="1602">
      <formula>$H30="RECESSO"</formula>
    </cfRule>
    <cfRule type="expression" dxfId="933" priority="14905">
      <formula>$H30="Recuperação Semestral"</formula>
    </cfRule>
    <cfRule type="expression" dxfId="932" priority="14916">
      <formula>$H30="REMATRÍCULA"</formula>
    </cfRule>
    <cfRule type="expression" dxfId="931" priority="14917">
      <formula>$H30="CAPACITAÇÃO"</formula>
    </cfRule>
    <cfRule type="expression" dxfId="930" priority="14918">
      <formula>$H30="ANTECIPAÇÃO FERIADO"</formula>
    </cfRule>
    <cfRule type="expression" dxfId="929" priority="14919">
      <formula>$H30="FERIADO"</formula>
    </cfRule>
    <cfRule type="expression" dxfId="928" priority="14920">
      <formula>$H30="RECESSO"</formula>
    </cfRule>
  </conditionalFormatting>
  <conditionalFormatting sqref="I37">
    <cfRule type="expression" dxfId="927" priority="10746">
      <formula>$H37="Recuperação Semestral"</formula>
    </cfRule>
    <cfRule type="expression" dxfId="926" priority="10747">
      <formula>$H37="REMATRÍCULA"</formula>
    </cfRule>
    <cfRule type="expression" dxfId="925" priority="10748">
      <formula>$H37="CAPACITAÇÃO"</formula>
    </cfRule>
    <cfRule type="expression" dxfId="924" priority="10749">
      <formula>$H37="ANTECIPAÇÃO FERIADO"</formula>
    </cfRule>
    <cfRule type="expression" dxfId="923" priority="10750">
      <formula>$H37="FERIADO"</formula>
    </cfRule>
    <cfRule type="expression" dxfId="922" priority="10751">
      <formula>$H37="RECESSO"</formula>
    </cfRule>
  </conditionalFormatting>
  <conditionalFormatting sqref="I38:I39 G40:I40">
    <cfRule type="expression" dxfId="921" priority="14885">
      <formula>$H38="Recuperação Semestral"</formula>
    </cfRule>
    <cfRule type="expression" dxfId="920" priority="14897">
      <formula>$H38="CAPACITAÇÃO"</formula>
    </cfRule>
    <cfRule type="expression" dxfId="919" priority="14898">
      <formula>$H38="ANTECIPAÇÃO FERIADO"</formula>
    </cfRule>
    <cfRule type="expression" dxfId="918" priority="14899">
      <formula>$H38="FERIADO"</formula>
    </cfRule>
    <cfRule type="expression" dxfId="917" priority="14900">
      <formula>$H38="RECESSO"</formula>
    </cfRule>
  </conditionalFormatting>
  <conditionalFormatting sqref="I39">
    <cfRule type="expression" dxfId="916" priority="431">
      <formula>$H39="Recuperação Semestral"</formula>
    </cfRule>
    <cfRule type="expression" dxfId="915" priority="432">
      <formula>$H39="REMATRÍCULA"</formula>
    </cfRule>
    <cfRule type="expression" dxfId="914" priority="433">
      <formula>$H39="CAPACITAÇÃO"</formula>
    </cfRule>
    <cfRule type="expression" dxfId="913" priority="434">
      <formula>$H39="ANTECIPAÇÃO FERIADO"</formula>
    </cfRule>
    <cfRule type="expression" dxfId="912" priority="435">
      <formula>$H39="FERIADO"</formula>
    </cfRule>
    <cfRule type="expression" dxfId="911" priority="436">
      <formula>$H39="RECESSO"</formula>
    </cfRule>
  </conditionalFormatting>
  <conditionalFormatting sqref="I43">
    <cfRule type="expression" dxfId="910" priority="420">
      <formula>$H43="Recuperação Semestral"</formula>
    </cfRule>
    <cfRule type="expression" dxfId="909" priority="421">
      <formula>$H43="REMATRÍCULA"</formula>
    </cfRule>
    <cfRule type="expression" dxfId="908" priority="422">
      <formula>$H43="CAPACITAÇÃO"</formula>
    </cfRule>
    <cfRule type="expression" dxfId="907" priority="423">
      <formula>$H43="ANTECIPAÇÃO FERIADO"</formula>
    </cfRule>
    <cfRule type="expression" dxfId="906" priority="424">
      <formula>$H43="FERIADO"</formula>
    </cfRule>
    <cfRule type="expression" dxfId="905" priority="425">
      <formula>$H43="RECESSO"</formula>
    </cfRule>
    <cfRule type="expression" dxfId="904" priority="426">
      <formula>$H43="REMATRÍCULA"</formula>
    </cfRule>
    <cfRule type="expression" dxfId="903" priority="427">
      <formula>$H43="CAPACITAÇÃO"</formula>
    </cfRule>
    <cfRule type="expression" dxfId="902" priority="428">
      <formula>$H43="ANTECIPAÇÃO FERIADO"</formula>
    </cfRule>
    <cfRule type="expression" dxfId="901" priority="429">
      <formula>$H43="FERIADO"</formula>
    </cfRule>
    <cfRule type="expression" dxfId="900" priority="430">
      <formula>$H43="RECESSO"</formula>
    </cfRule>
  </conditionalFormatting>
  <conditionalFormatting sqref="I46">
    <cfRule type="expression" dxfId="899" priority="398">
      <formula>$H46="Recuperação Semestral"</formula>
    </cfRule>
    <cfRule type="expression" dxfId="898" priority="399">
      <formula>$H46="REMATRÍCULA"</formula>
    </cfRule>
    <cfRule type="expression" dxfId="897" priority="400">
      <formula>$H46="CAPACITAÇÃO"</formula>
    </cfRule>
    <cfRule type="expression" dxfId="896" priority="401">
      <formula>$H46="ANTECIPAÇÃO FERIADO"</formula>
    </cfRule>
    <cfRule type="expression" dxfId="895" priority="402">
      <formula>$H46="FERIADO"</formula>
    </cfRule>
    <cfRule type="expression" dxfId="894" priority="403">
      <formula>$H46="RECESSO"</formula>
    </cfRule>
    <cfRule type="expression" dxfId="893" priority="404">
      <formula>$H46="REMATRÍCULA"</formula>
    </cfRule>
    <cfRule type="expression" dxfId="892" priority="405">
      <formula>$H46="CAPACITAÇÃO"</formula>
    </cfRule>
    <cfRule type="expression" dxfId="891" priority="406">
      <formula>$H46="ANTECIPAÇÃO FERIADO"</formula>
    </cfRule>
    <cfRule type="expression" dxfId="890" priority="407">
      <formula>$H46="FERIADO"</formula>
    </cfRule>
    <cfRule type="expression" dxfId="889" priority="408">
      <formula>$H46="RECESSO"</formula>
    </cfRule>
  </conditionalFormatting>
  <conditionalFormatting sqref="I49 I51:I53">
    <cfRule type="expression" dxfId="888" priority="1286">
      <formula>$H49="REMATRÍCULA"</formula>
    </cfRule>
    <cfRule type="expression" dxfId="887" priority="1287">
      <formula>$H49="CAPACITAÇÃO"</formula>
    </cfRule>
    <cfRule type="expression" dxfId="886" priority="1288">
      <formula>$H49="ANTECIPAÇÃO FERIADO"</formula>
    </cfRule>
    <cfRule type="expression" dxfId="885" priority="1289">
      <formula>$H49="FERIADO"</formula>
    </cfRule>
    <cfRule type="expression" dxfId="884" priority="1290">
      <formula>$H49="RECESSO"</formula>
    </cfRule>
  </conditionalFormatting>
  <conditionalFormatting sqref="I50">
    <cfRule type="expression" dxfId="883" priority="387">
      <formula>$H50="Recuperação Semestral"</formula>
    </cfRule>
    <cfRule type="expression" dxfId="882" priority="388">
      <formula>$H50="REMATRÍCULA"</formula>
    </cfRule>
    <cfRule type="expression" dxfId="881" priority="389">
      <formula>$H50="CAPACITAÇÃO"</formula>
    </cfRule>
    <cfRule type="expression" dxfId="880" priority="390">
      <formula>$H50="ANTECIPAÇÃO FERIADO"</formula>
    </cfRule>
    <cfRule type="expression" dxfId="879" priority="391">
      <formula>$H50="FERIADO"</formula>
    </cfRule>
    <cfRule type="expression" dxfId="878" priority="392">
      <formula>$H50="RECESSO"</formula>
    </cfRule>
    <cfRule type="expression" dxfId="877" priority="393">
      <formula>$H50="REMATRÍCULA"</formula>
    </cfRule>
    <cfRule type="expression" dxfId="876" priority="394">
      <formula>$H50="CAPACITAÇÃO"</formula>
    </cfRule>
    <cfRule type="expression" dxfId="875" priority="395">
      <formula>$H50="ANTECIPAÇÃO FERIADO"</formula>
    </cfRule>
    <cfRule type="expression" dxfId="874" priority="396">
      <formula>$H50="FERIADO"</formula>
    </cfRule>
    <cfRule type="expression" dxfId="873" priority="397">
      <formula>$H50="RECESSO"</formula>
    </cfRule>
  </conditionalFormatting>
  <conditionalFormatting sqref="I51">
    <cfRule type="expression" dxfId="872" priority="1274">
      <formula>$H51="Recuperação Semestral"</formula>
    </cfRule>
    <cfRule type="expression" dxfId="871" priority="1275">
      <formula>$H51="REMATRÍCULA"</formula>
    </cfRule>
    <cfRule type="expression" dxfId="870" priority="1276">
      <formula>$H51="CAPACITAÇÃO"</formula>
    </cfRule>
    <cfRule type="expression" dxfId="869" priority="1277">
      <formula>$H51="ANTECIPAÇÃO FERIADO"</formula>
    </cfRule>
    <cfRule type="expression" dxfId="868" priority="1278">
      <formula>$H51="FERIADO"</formula>
    </cfRule>
    <cfRule type="expression" dxfId="867" priority="1279">
      <formula>$H51="RECESSO"</formula>
    </cfRule>
  </conditionalFormatting>
  <conditionalFormatting sqref="I51:I53 G54:I55">
    <cfRule type="expression" dxfId="866" priority="14065">
      <formula>$H51="Recuperação Semestral"</formula>
    </cfRule>
    <cfRule type="expression" dxfId="865" priority="14077">
      <formula>$H51="CAPACITAÇÃO"</formula>
    </cfRule>
  </conditionalFormatting>
  <conditionalFormatting sqref="I52:I53">
    <cfRule type="expression" dxfId="864" priority="1280">
      <formula>$H52="Recuperação Semestral"</formula>
    </cfRule>
    <cfRule type="expression" dxfId="863" priority="1281">
      <formula>$H52="REMATRÍCULA"</formula>
    </cfRule>
    <cfRule type="expression" dxfId="862" priority="1282">
      <formula>$H52="CAPACITAÇÃO"</formula>
    </cfRule>
    <cfRule type="expression" dxfId="861" priority="1283">
      <formula>$H52="ANTECIPAÇÃO FERIADO"</formula>
    </cfRule>
    <cfRule type="expression" dxfId="860" priority="1284">
      <formula>$H52="FERIADO"</formula>
    </cfRule>
    <cfRule type="expression" dxfId="859" priority="1285">
      <formula>$H52="RECESSO"</formula>
    </cfRule>
  </conditionalFormatting>
  <conditionalFormatting sqref="I53">
    <cfRule type="expression" dxfId="858" priority="376">
      <formula>$H53="Recuperação Semestral"</formula>
    </cfRule>
    <cfRule type="expression" dxfId="857" priority="377">
      <formula>$H53="REMATRÍCULA"</formula>
    </cfRule>
    <cfRule type="expression" dxfId="856" priority="378">
      <formula>$H53="CAPACITAÇÃO"</formula>
    </cfRule>
    <cfRule type="expression" dxfId="855" priority="379">
      <formula>$H53="ANTECIPAÇÃO FERIADO"</formula>
    </cfRule>
    <cfRule type="expression" dxfId="854" priority="380">
      <formula>$H53="FERIADO"</formula>
    </cfRule>
    <cfRule type="expression" dxfId="853" priority="381">
      <formula>$H53="RECESSO"</formula>
    </cfRule>
    <cfRule type="expression" dxfId="852" priority="382">
      <formula>$H53="REMATRÍCULA"</formula>
    </cfRule>
    <cfRule type="expression" dxfId="851" priority="383">
      <formula>$H53="CAPACITAÇÃO"</formula>
    </cfRule>
    <cfRule type="expression" dxfId="850" priority="384">
      <formula>$H53="ANTECIPAÇÃO FERIADO"</formula>
    </cfRule>
    <cfRule type="expression" dxfId="849" priority="385">
      <formula>$H53="FERIADO"</formula>
    </cfRule>
    <cfRule type="expression" dxfId="848" priority="386">
      <formula>$H53="RECESSO"</formula>
    </cfRule>
  </conditionalFormatting>
  <conditionalFormatting sqref="I56 I58:I60">
    <cfRule type="expression" dxfId="847" priority="1269">
      <formula>$H56="REMATRÍCULA"</formula>
    </cfRule>
    <cfRule type="expression" dxfId="846" priority="1270">
      <formula>$H56="CAPACITAÇÃO"</formula>
    </cfRule>
    <cfRule type="expression" dxfId="845" priority="1271">
      <formula>$H56="ANTECIPAÇÃO FERIADO"</formula>
    </cfRule>
    <cfRule type="expression" dxfId="844" priority="1272">
      <formula>$H56="FERIADO"</formula>
    </cfRule>
    <cfRule type="expression" dxfId="843" priority="1273">
      <formula>$H56="RECESSO"</formula>
    </cfRule>
  </conditionalFormatting>
  <conditionalFormatting sqref="I57">
    <cfRule type="expression" dxfId="842" priority="365">
      <formula>$H57="Recuperação Semestral"</formula>
    </cfRule>
    <cfRule type="expression" dxfId="841" priority="366">
      <formula>$H57="REMATRÍCULA"</formula>
    </cfRule>
    <cfRule type="expression" dxfId="840" priority="367">
      <formula>$H57="CAPACITAÇÃO"</formula>
    </cfRule>
    <cfRule type="expression" dxfId="839" priority="368">
      <formula>$H57="ANTECIPAÇÃO FERIADO"</formula>
    </cfRule>
    <cfRule type="expression" dxfId="838" priority="369">
      <formula>$H57="FERIADO"</formula>
    </cfRule>
    <cfRule type="expression" dxfId="837" priority="370">
      <formula>$H57="RECESSO"</formula>
    </cfRule>
    <cfRule type="expression" dxfId="836" priority="371">
      <formula>$H57="REMATRÍCULA"</formula>
    </cfRule>
    <cfRule type="expression" dxfId="835" priority="372">
      <formula>$H57="CAPACITAÇÃO"</formula>
    </cfRule>
    <cfRule type="expression" dxfId="834" priority="373">
      <formula>$H57="ANTECIPAÇÃO FERIADO"</formula>
    </cfRule>
    <cfRule type="expression" dxfId="833" priority="374">
      <formula>$H57="FERIADO"</formula>
    </cfRule>
    <cfRule type="expression" dxfId="832" priority="375">
      <formula>$H57="RECESSO"</formula>
    </cfRule>
  </conditionalFormatting>
  <conditionalFormatting sqref="I58">
    <cfRule type="expression" dxfId="831" priority="1257">
      <formula>$H58="Recuperação Semestral"</formula>
    </cfRule>
    <cfRule type="expression" dxfId="830" priority="1258">
      <formula>$H58="REMATRÍCULA"</formula>
    </cfRule>
    <cfRule type="expression" dxfId="829" priority="1259">
      <formula>$H58="CAPACITAÇÃO"</formula>
    </cfRule>
    <cfRule type="expression" dxfId="828" priority="1260">
      <formula>$H58="ANTECIPAÇÃO FERIADO"</formula>
    </cfRule>
    <cfRule type="expression" dxfId="827" priority="1261">
      <formula>$H58="FERIADO"</formula>
    </cfRule>
    <cfRule type="expression" dxfId="826" priority="1262">
      <formula>$H58="RECESSO"</formula>
    </cfRule>
  </conditionalFormatting>
  <conditionalFormatting sqref="I59:I60">
    <cfRule type="expression" dxfId="825" priority="1263">
      <formula>$H59="Recuperação Semestral"</formula>
    </cfRule>
    <cfRule type="expression" dxfId="824" priority="1264">
      <formula>$H59="REMATRÍCULA"</formula>
    </cfRule>
    <cfRule type="expression" dxfId="823" priority="1265">
      <formula>$H59="CAPACITAÇÃO"</formula>
    </cfRule>
    <cfRule type="expression" dxfId="822" priority="1266">
      <formula>$H59="ANTECIPAÇÃO FERIADO"</formula>
    </cfRule>
    <cfRule type="expression" dxfId="821" priority="1267">
      <formula>$H59="FERIADO"</formula>
    </cfRule>
    <cfRule type="expression" dxfId="820" priority="1268">
      <formula>$H59="RECESSO"</formula>
    </cfRule>
  </conditionalFormatting>
  <conditionalFormatting sqref="I60">
    <cfRule type="expression" dxfId="819" priority="354">
      <formula>$H60="Recuperação Semestral"</formula>
    </cfRule>
    <cfRule type="expression" dxfId="818" priority="355">
      <formula>$H60="REMATRÍCULA"</formula>
    </cfRule>
    <cfRule type="expression" dxfId="817" priority="356">
      <formula>$H60="CAPACITAÇÃO"</formula>
    </cfRule>
    <cfRule type="expression" dxfId="816" priority="357">
      <formula>$H60="ANTECIPAÇÃO FERIADO"</formula>
    </cfRule>
    <cfRule type="expression" dxfId="815" priority="358">
      <formula>$H60="FERIADO"</formula>
    </cfRule>
    <cfRule type="expression" dxfId="814" priority="359">
      <formula>$H60="RECESSO"</formula>
    </cfRule>
    <cfRule type="expression" dxfId="813" priority="360">
      <formula>$H60="REMATRÍCULA"</formula>
    </cfRule>
    <cfRule type="expression" dxfId="812" priority="361">
      <formula>$H60="CAPACITAÇÃO"</formula>
    </cfRule>
    <cfRule type="expression" dxfId="811" priority="362">
      <formula>$H60="ANTECIPAÇÃO FERIADO"</formula>
    </cfRule>
    <cfRule type="expression" dxfId="810" priority="363">
      <formula>$H60="FERIADO"</formula>
    </cfRule>
    <cfRule type="expression" dxfId="809" priority="364">
      <formula>$H60="RECESSO"</formula>
    </cfRule>
  </conditionalFormatting>
  <conditionalFormatting sqref="I63:I65 G68:I69">
    <cfRule type="expression" dxfId="808" priority="14825">
      <formula>$H63="Recuperação Semestral"</formula>
    </cfRule>
    <cfRule type="expression" dxfId="807" priority="14837">
      <formula>$H63="CAPACITAÇÃO"</formula>
    </cfRule>
    <cfRule type="expression" dxfId="806" priority="14838">
      <formula>$H63="ANTECIPAÇÃO FERIADO"</formula>
    </cfRule>
    <cfRule type="expression" dxfId="805" priority="14839">
      <formula>$H63="FERIADO"</formula>
    </cfRule>
    <cfRule type="expression" dxfId="804" priority="14840">
      <formula>$H63="RECESSO"</formula>
    </cfRule>
  </conditionalFormatting>
  <conditionalFormatting sqref="I66">
    <cfRule type="expression" dxfId="803" priority="185">
      <formula>$H66="REMATRÍCULA"</formula>
    </cfRule>
    <cfRule type="expression" dxfId="802" priority="186">
      <formula>$H66="CAPACITAÇÃO"</formula>
    </cfRule>
    <cfRule type="expression" dxfId="801" priority="187">
      <formula>$H66="ANTECIPAÇÃO FERIADO"</formula>
    </cfRule>
    <cfRule type="expression" dxfId="800" priority="188">
      <formula>$H66="FERIADO"</formula>
    </cfRule>
    <cfRule type="expression" dxfId="799" priority="189">
      <formula>$H66="RECESSO"</formula>
    </cfRule>
  </conditionalFormatting>
  <conditionalFormatting sqref="I66:I67">
    <cfRule type="expression" dxfId="798" priority="142">
      <formula>$H66="Recuperação Semestral"</formula>
    </cfRule>
    <cfRule type="expression" dxfId="797" priority="143">
      <formula>$H66="REMATRÍCULA"</formula>
    </cfRule>
    <cfRule type="expression" dxfId="796" priority="144">
      <formula>$H66="CAPACITAÇÃO"</formula>
    </cfRule>
    <cfRule type="expression" dxfId="795" priority="190">
      <formula>$H66="Recuperação Semestral"</formula>
    </cfRule>
    <cfRule type="expression" dxfId="794" priority="191">
      <formula>$H66="REMATRÍCULA"</formula>
    </cfRule>
    <cfRule type="expression" dxfId="793" priority="192">
      <formula>$H66="CAPACITAÇÃO"</formula>
    </cfRule>
    <cfRule type="expression" dxfId="792" priority="232">
      <formula>$H66="Recuperação Semestral"</formula>
    </cfRule>
    <cfRule type="expression" dxfId="791" priority="233">
      <formula>$H66="REMATRÍCULA"</formula>
    </cfRule>
    <cfRule type="expression" dxfId="790" priority="234">
      <formula>$H66="CAPACITAÇÃO"</formula>
    </cfRule>
    <cfRule type="expression" dxfId="789" priority="235">
      <formula>$H66="ANTECIPAÇÃO FERIADO"</formula>
    </cfRule>
    <cfRule type="expression" dxfId="788" priority="236">
      <formula>$H66="FERIADO"</formula>
    </cfRule>
    <cfRule type="expression" dxfId="787" priority="237">
      <formula>$H66="RECESSO"</formula>
    </cfRule>
  </conditionalFormatting>
  <conditionalFormatting sqref="I67">
    <cfRule type="expression" dxfId="786" priority="131">
      <formula>$H67="Recuperação Semestral"</formula>
    </cfRule>
    <cfRule type="expression" dxfId="785" priority="132">
      <formula>$H67="REMATRÍCULA"</formula>
    </cfRule>
    <cfRule type="expression" dxfId="784" priority="133">
      <formula>$H67="CAPACITAÇÃO"</formula>
    </cfRule>
    <cfRule type="expression" dxfId="783" priority="134">
      <formula>$H67="ANTECIPAÇÃO FERIADO"</formula>
    </cfRule>
    <cfRule type="expression" dxfId="782" priority="135">
      <formula>$H67="FERIADO"</formula>
    </cfRule>
    <cfRule type="expression" dxfId="781" priority="136">
      <formula>$H67="RECESSO"</formula>
    </cfRule>
    <cfRule type="expression" dxfId="780" priority="137">
      <formula>$H67="REMATRÍCULA"</formula>
    </cfRule>
    <cfRule type="expression" dxfId="779" priority="138">
      <formula>$H67="CAPACITAÇÃO"</formula>
    </cfRule>
    <cfRule type="expression" dxfId="778" priority="139">
      <formula>$H67="ANTECIPAÇÃO FERIADO"</formula>
    </cfRule>
    <cfRule type="expression" dxfId="777" priority="140">
      <formula>$H67="FERIADO"</formula>
    </cfRule>
    <cfRule type="expression" dxfId="776" priority="141">
      <formula>$H67="RECESSO"</formula>
    </cfRule>
  </conditionalFormatting>
  <conditionalFormatting sqref="I70 I72:I74">
    <cfRule type="expression" dxfId="775" priority="1238">
      <formula>$H70="REMATRÍCULA"</formula>
    </cfRule>
    <cfRule type="expression" dxfId="774" priority="1239">
      <formula>$H70="CAPACITAÇÃO"</formula>
    </cfRule>
    <cfRule type="expression" dxfId="773" priority="1240">
      <formula>$H70="ANTECIPAÇÃO FERIADO"</formula>
    </cfRule>
    <cfRule type="expression" dxfId="772" priority="1241">
      <formula>$H70="FERIADO"</formula>
    </cfRule>
    <cfRule type="expression" dxfId="771" priority="1242">
      <formula>$H70="RECESSO"</formula>
    </cfRule>
  </conditionalFormatting>
  <conditionalFormatting sqref="I70:I71">
    <cfRule type="expression" dxfId="770" priority="1243">
      <formula>$H70="Recuperação Semestral"</formula>
    </cfRule>
    <cfRule type="expression" dxfId="769" priority="1244">
      <formula>$H70="REMATRÍCULA"</formula>
    </cfRule>
    <cfRule type="expression" dxfId="768" priority="1245">
      <formula>$H70="CAPACITAÇÃO"</formula>
    </cfRule>
  </conditionalFormatting>
  <conditionalFormatting sqref="I70:I73 G75:I76">
    <cfRule type="expression" dxfId="767" priority="14805">
      <formula>$H70="Recuperação Semestral"</formula>
    </cfRule>
    <cfRule type="expression" dxfId="766" priority="14817">
      <formula>$H70="CAPACITAÇÃO"</formula>
    </cfRule>
  </conditionalFormatting>
  <conditionalFormatting sqref="I70:I74 G75:I76">
    <cfRule type="expression" dxfId="765" priority="14818">
      <formula>$H70="ANTECIPAÇÃO FERIADO"</formula>
    </cfRule>
    <cfRule type="expression" dxfId="764" priority="14819">
      <formula>$H70="FERIADO"</formula>
    </cfRule>
    <cfRule type="expression" dxfId="763" priority="14820">
      <formula>$H70="RECESSO"</formula>
    </cfRule>
  </conditionalFormatting>
  <conditionalFormatting sqref="I70:I74">
    <cfRule type="expression" dxfId="762" priority="351">
      <formula>$H70="Recuperação Semestral"</formula>
    </cfRule>
    <cfRule type="expression" dxfId="761" priority="352">
      <formula>$H70="REMATRÍCULA"</formula>
    </cfRule>
    <cfRule type="expression" dxfId="760" priority="353">
      <formula>$H70="CAPACITAÇÃO"</formula>
    </cfRule>
  </conditionalFormatting>
  <conditionalFormatting sqref="I71">
    <cfRule type="expression" dxfId="759" priority="340">
      <formula>$H71="Recuperação Semestral"</formula>
    </cfRule>
    <cfRule type="expression" dxfId="758" priority="341">
      <formula>$H71="REMATRÍCULA"</formula>
    </cfRule>
    <cfRule type="expression" dxfId="757" priority="342">
      <formula>$H71="CAPACITAÇÃO"</formula>
    </cfRule>
    <cfRule type="expression" dxfId="756" priority="343">
      <formula>$H71="ANTECIPAÇÃO FERIADO"</formula>
    </cfRule>
    <cfRule type="expression" dxfId="755" priority="344">
      <formula>$H71="FERIADO"</formula>
    </cfRule>
    <cfRule type="expression" dxfId="754" priority="345">
      <formula>$H71="RECESSO"</formula>
    </cfRule>
    <cfRule type="expression" dxfId="753" priority="346">
      <formula>$H71="REMATRÍCULA"</formula>
    </cfRule>
    <cfRule type="expression" dxfId="752" priority="347">
      <formula>$H71="CAPACITAÇÃO"</formula>
    </cfRule>
    <cfRule type="expression" dxfId="751" priority="348">
      <formula>$H71="ANTECIPAÇÃO FERIADO"</formula>
    </cfRule>
    <cfRule type="expression" dxfId="750" priority="349">
      <formula>$H71="FERIADO"</formula>
    </cfRule>
    <cfRule type="expression" dxfId="749" priority="350">
      <formula>$H71="RECESSO"</formula>
    </cfRule>
  </conditionalFormatting>
  <conditionalFormatting sqref="I72">
    <cfRule type="expression" dxfId="748" priority="1226">
      <formula>$H72="Recuperação Semestral"</formula>
    </cfRule>
    <cfRule type="expression" dxfId="747" priority="1227">
      <formula>$H72="REMATRÍCULA"</formula>
    </cfRule>
    <cfRule type="expression" dxfId="746" priority="1228">
      <formula>$H72="CAPACITAÇÃO"</formula>
    </cfRule>
    <cfRule type="expression" dxfId="745" priority="1229">
      <formula>$H72="ANTECIPAÇÃO FERIADO"</formula>
    </cfRule>
    <cfRule type="expression" dxfId="744" priority="1230">
      <formula>$H72="FERIADO"</formula>
    </cfRule>
    <cfRule type="expression" dxfId="743" priority="1231">
      <formula>$H72="RECESSO"</formula>
    </cfRule>
  </conditionalFormatting>
  <conditionalFormatting sqref="I73:I74">
    <cfRule type="expression" dxfId="742" priority="1232">
      <formula>$H73="Recuperação Semestral"</formula>
    </cfRule>
    <cfRule type="expression" dxfId="741" priority="1233">
      <formula>$H73="REMATRÍCULA"</formula>
    </cfRule>
    <cfRule type="expression" dxfId="740" priority="1234">
      <formula>$H73="CAPACITAÇÃO"</formula>
    </cfRule>
    <cfRule type="expression" dxfId="739" priority="1235">
      <formula>$H73="ANTECIPAÇÃO FERIADO"</formula>
    </cfRule>
    <cfRule type="expression" dxfId="738" priority="1236">
      <formula>$H73="FERIADO"</formula>
    </cfRule>
    <cfRule type="expression" dxfId="737" priority="1237">
      <formula>$H73="RECESSO"</formula>
    </cfRule>
  </conditionalFormatting>
  <conditionalFormatting sqref="I74">
    <cfRule type="expression" dxfId="736" priority="329">
      <formula>$H74="Recuperação Semestral"</formula>
    </cfRule>
    <cfRule type="expression" dxfId="735" priority="330">
      <formula>$H74="REMATRÍCULA"</formula>
    </cfRule>
    <cfRule type="expression" dxfId="734" priority="331">
      <formula>$H74="CAPACITAÇÃO"</formula>
    </cfRule>
    <cfRule type="expression" dxfId="733" priority="332">
      <formula>$H74="ANTECIPAÇÃO FERIADO"</formula>
    </cfRule>
    <cfRule type="expression" dxfId="732" priority="333">
      <formula>$H74="FERIADO"</formula>
    </cfRule>
    <cfRule type="expression" dxfId="731" priority="334">
      <formula>$H74="RECESSO"</formula>
    </cfRule>
    <cfRule type="expression" dxfId="730" priority="335">
      <formula>$H74="REMATRÍCULA"</formula>
    </cfRule>
    <cfRule type="expression" dxfId="729" priority="336">
      <formula>$H74="CAPACITAÇÃO"</formula>
    </cfRule>
    <cfRule type="expression" dxfId="728" priority="337">
      <formula>$H74="ANTECIPAÇÃO FERIADO"</formula>
    </cfRule>
    <cfRule type="expression" dxfId="727" priority="338">
      <formula>$H74="FERIADO"</formula>
    </cfRule>
    <cfRule type="expression" dxfId="726" priority="339">
      <formula>$H74="RECESSO"</formula>
    </cfRule>
    <cfRule type="expression" dxfId="725" priority="1351">
      <formula>$H74="Recuperação Semestral"</formula>
    </cfRule>
    <cfRule type="expression" dxfId="724" priority="1352">
      <formula>$H74="REMATRÍCULA"</formula>
    </cfRule>
    <cfRule type="expression" dxfId="723" priority="1353">
      <formula>$H74="CAPACITAÇÃO"</formula>
    </cfRule>
    <cfRule type="expression" dxfId="722" priority="1354">
      <formula>$H74="ANTECIPAÇÃO FERIADO"</formula>
    </cfRule>
    <cfRule type="expression" dxfId="721" priority="1355">
      <formula>$H74="FERIADO"</formula>
    </cfRule>
    <cfRule type="expression" dxfId="720" priority="1356">
      <formula>$H74="RECESSO"</formula>
    </cfRule>
  </conditionalFormatting>
  <conditionalFormatting sqref="I77">
    <cfRule type="expression" dxfId="719" priority="116">
      <formula>$H77="Recuperação Semestral"</formula>
    </cfRule>
    <cfRule type="expression" dxfId="718" priority="117">
      <formula>$H77="REMATRÍCULA"</formula>
    </cfRule>
    <cfRule type="expression" dxfId="717" priority="118">
      <formula>$H77="CAPACITAÇÃO"</formula>
    </cfRule>
    <cfRule type="expression" dxfId="716" priority="119">
      <formula>$H77="ANTECIPAÇÃO FERIADO"</formula>
    </cfRule>
    <cfRule type="expression" dxfId="715" priority="120">
      <formula>$H77="FERIADO"</formula>
    </cfRule>
    <cfRule type="expression" dxfId="714" priority="121">
      <formula>$H77="RECESSO"</formula>
    </cfRule>
  </conditionalFormatting>
  <conditionalFormatting sqref="I77:I81 G82:I83">
    <cfRule type="expression" dxfId="713" priority="14785">
      <formula>$H77="Recuperação Semestral"</formula>
    </cfRule>
    <cfRule type="expression" dxfId="712" priority="14797">
      <formula>$H77="CAPACITAÇÃO"</formula>
    </cfRule>
    <cfRule type="expression" dxfId="711" priority="14798">
      <formula>$H77="ANTECIPAÇÃO FERIADO"</formula>
    </cfRule>
    <cfRule type="expression" dxfId="710" priority="14799">
      <formula>$H77="FERIADO"</formula>
    </cfRule>
    <cfRule type="expression" dxfId="709" priority="14800">
      <formula>$H77="RECESSO"</formula>
    </cfRule>
  </conditionalFormatting>
  <conditionalFormatting sqref="I77:I81">
    <cfRule type="expression" dxfId="708" priority="326">
      <formula>$H77="Recuperação Semestral"</formula>
    </cfRule>
    <cfRule type="expression" dxfId="707" priority="327">
      <formula>$H77="REMATRÍCULA"</formula>
    </cfRule>
    <cfRule type="expression" dxfId="706" priority="328">
      <formula>$H77="CAPACITAÇÃO"</formula>
    </cfRule>
    <cfRule type="expression" dxfId="705" priority="1218">
      <formula>$H77="REMATRÍCULA"</formula>
    </cfRule>
    <cfRule type="expression" dxfId="704" priority="1219">
      <formula>$H77="CAPACITAÇÃO"</formula>
    </cfRule>
    <cfRule type="expression" dxfId="703" priority="1220">
      <formula>$H77="ANTECIPAÇÃO FERIADO"</formula>
    </cfRule>
    <cfRule type="expression" dxfId="702" priority="1221">
      <formula>$H77="FERIADO"</formula>
    </cfRule>
    <cfRule type="expression" dxfId="701" priority="1222">
      <formula>$H77="RECESSO"</formula>
    </cfRule>
  </conditionalFormatting>
  <conditionalFormatting sqref="I78">
    <cfRule type="expression" dxfId="700" priority="122">
      <formula>$H78="Recuperação Semestral"</formula>
    </cfRule>
    <cfRule type="expression" dxfId="699" priority="123">
      <formula>$H78="REMATRÍCULA"</formula>
    </cfRule>
    <cfRule type="expression" dxfId="698" priority="124">
      <formula>$H78="CAPACITAÇÃO"</formula>
    </cfRule>
    <cfRule type="expression" dxfId="697" priority="125">
      <formula>$H78="ANTECIPAÇÃO FERIADO"</formula>
    </cfRule>
    <cfRule type="expression" dxfId="696" priority="126">
      <formula>$H78="FERIADO"</formula>
    </cfRule>
    <cfRule type="expression" dxfId="695" priority="127">
      <formula>$H78="RECESSO"</formula>
    </cfRule>
    <cfRule type="expression" dxfId="694" priority="128">
      <formula>$H78="ANTECIPAÇÃO FERIADO"</formula>
    </cfRule>
    <cfRule type="expression" dxfId="693" priority="129">
      <formula>$H78="FERIADO"</formula>
    </cfRule>
    <cfRule type="expression" dxfId="692" priority="130">
      <formula>$H78="RECESSO"</formula>
    </cfRule>
  </conditionalFormatting>
  <conditionalFormatting sqref="I79">
    <cfRule type="expression" dxfId="691" priority="1206">
      <formula>$H79="Recuperação Semestral"</formula>
    </cfRule>
    <cfRule type="expression" dxfId="690" priority="1207">
      <formula>$H79="REMATRÍCULA"</formula>
    </cfRule>
    <cfRule type="expression" dxfId="689" priority="1208">
      <formula>$H79="CAPACITAÇÃO"</formula>
    </cfRule>
    <cfRule type="expression" dxfId="688" priority="1209">
      <formula>$H79="ANTECIPAÇÃO FERIADO"</formula>
    </cfRule>
    <cfRule type="expression" dxfId="687" priority="1210">
      <formula>$H79="FERIADO"</formula>
    </cfRule>
    <cfRule type="expression" dxfId="686" priority="1211">
      <formula>$H79="RECESSO"</formula>
    </cfRule>
  </conditionalFormatting>
  <conditionalFormatting sqref="I80:I81">
    <cfRule type="expression" dxfId="685" priority="1212">
      <formula>$H80="Recuperação Semestral"</formula>
    </cfRule>
    <cfRule type="expression" dxfId="684" priority="1213">
      <formula>$H80="REMATRÍCULA"</formula>
    </cfRule>
    <cfRule type="expression" dxfId="683" priority="1214">
      <formula>$H80="CAPACITAÇÃO"</formula>
    </cfRule>
    <cfRule type="expression" dxfId="682" priority="1215">
      <formula>$H80="ANTECIPAÇÃO FERIADO"</formula>
    </cfRule>
    <cfRule type="expression" dxfId="681" priority="1216">
      <formula>$H80="FERIADO"</formula>
    </cfRule>
    <cfRule type="expression" dxfId="680" priority="1217">
      <formula>$H80="RECESSO"</formula>
    </cfRule>
  </conditionalFormatting>
  <conditionalFormatting sqref="I81">
    <cfRule type="expression" dxfId="679" priority="304">
      <formula>$H81="Recuperação Semestral"</formula>
    </cfRule>
    <cfRule type="expression" dxfId="678" priority="305">
      <formula>$H81="REMATRÍCULA"</formula>
    </cfRule>
    <cfRule type="expression" dxfId="677" priority="306">
      <formula>$H81="CAPACITAÇÃO"</formula>
    </cfRule>
    <cfRule type="expression" dxfId="676" priority="307">
      <formula>$H81="ANTECIPAÇÃO FERIADO"</formula>
    </cfRule>
    <cfRule type="expression" dxfId="675" priority="308">
      <formula>$H81="FERIADO"</formula>
    </cfRule>
    <cfRule type="expression" dxfId="674" priority="309">
      <formula>$H81="RECESSO"</formula>
    </cfRule>
    <cfRule type="expression" dxfId="673" priority="310">
      <formula>$H81="REMATRÍCULA"</formula>
    </cfRule>
    <cfRule type="expression" dxfId="672" priority="311">
      <formula>$H81="CAPACITAÇÃO"</formula>
    </cfRule>
    <cfRule type="expression" dxfId="671" priority="312">
      <formula>$H81="ANTECIPAÇÃO FERIADO"</formula>
    </cfRule>
    <cfRule type="expression" dxfId="670" priority="313">
      <formula>$H81="FERIADO"</formula>
    </cfRule>
    <cfRule type="expression" dxfId="669" priority="314">
      <formula>$H81="RECESSO"</formula>
    </cfRule>
  </conditionalFormatting>
  <conditionalFormatting sqref="I85">
    <cfRule type="expression" dxfId="668" priority="293">
      <formula>$H85="Recuperação Semestral"</formula>
    </cfRule>
    <cfRule type="expression" dxfId="667" priority="294">
      <formula>$H85="REMATRÍCULA"</formula>
    </cfRule>
    <cfRule type="expression" dxfId="666" priority="295">
      <formula>$H85="CAPACITAÇÃO"</formula>
    </cfRule>
    <cfRule type="expression" dxfId="665" priority="296">
      <formula>$H85="ANTECIPAÇÃO FERIADO"</formula>
    </cfRule>
    <cfRule type="expression" dxfId="664" priority="297">
      <formula>$H85="FERIADO"</formula>
    </cfRule>
    <cfRule type="expression" dxfId="663" priority="298">
      <formula>$H85="RECESSO"</formula>
    </cfRule>
    <cfRule type="expression" dxfId="662" priority="299">
      <formula>$H85="REMATRÍCULA"</formula>
    </cfRule>
    <cfRule type="expression" dxfId="661" priority="300">
      <formula>$H85="CAPACITAÇÃO"</formula>
    </cfRule>
    <cfRule type="expression" dxfId="660" priority="301">
      <formula>$H85="ANTECIPAÇÃO FERIADO"</formula>
    </cfRule>
    <cfRule type="expression" dxfId="659" priority="302">
      <formula>$H85="FERIADO"</formula>
    </cfRule>
    <cfRule type="expression" dxfId="658" priority="303">
      <formula>$H85="RECESSO"</formula>
    </cfRule>
    <cfRule type="expression" dxfId="657" priority="460">
      <formula>$H85="Recuperação Semestral"</formula>
    </cfRule>
    <cfRule type="expression" dxfId="656" priority="461">
      <formula>$H85="REMATRÍCULA"</formula>
    </cfRule>
    <cfRule type="expression" dxfId="655" priority="462">
      <formula>$H85="CAPACITAÇÃO"</formula>
    </cfRule>
  </conditionalFormatting>
  <conditionalFormatting sqref="I85:I88">
    <cfRule type="expression" dxfId="654" priority="463">
      <formula>$H85="Recuperação Semestral"</formula>
    </cfRule>
    <cfRule type="expression" dxfId="653" priority="464">
      <formula>$H85="REMATRÍCULA"</formula>
    </cfRule>
    <cfRule type="expression" dxfId="652" priority="465">
      <formula>$H85="CAPACITAÇÃO"</formula>
    </cfRule>
  </conditionalFormatting>
  <conditionalFormatting sqref="I86">
    <cfRule type="expression" dxfId="651" priority="443">
      <formula>$H86="Recuperação Semestral"</formula>
    </cfRule>
    <cfRule type="expression" dxfId="650" priority="444">
      <formula>$H86="REMATRÍCULA"</formula>
    </cfRule>
    <cfRule type="expression" dxfId="649" priority="445">
      <formula>$H86="CAPACITAÇÃO"</formula>
    </cfRule>
    <cfRule type="expression" dxfId="648" priority="446">
      <formula>$H86="ANTECIPAÇÃO FERIADO"</formula>
    </cfRule>
    <cfRule type="expression" dxfId="647" priority="447">
      <formula>$H86="FERIADO"</formula>
    </cfRule>
    <cfRule type="expression" dxfId="646" priority="448">
      <formula>$H86="RECESSO"</formula>
    </cfRule>
  </conditionalFormatting>
  <conditionalFormatting sqref="I86:I88">
    <cfRule type="expression" dxfId="645" priority="455">
      <formula>$H86="REMATRÍCULA"</formula>
    </cfRule>
    <cfRule type="expression" dxfId="644" priority="456">
      <formula>$H86="CAPACITAÇÃO"</formula>
    </cfRule>
    <cfRule type="expression" dxfId="643" priority="457">
      <formula>$H86="ANTECIPAÇÃO FERIADO"</formula>
    </cfRule>
    <cfRule type="expression" dxfId="642" priority="458">
      <formula>$H86="FERIADO"</formula>
    </cfRule>
    <cfRule type="expression" dxfId="641" priority="459">
      <formula>$H86="RECESSO"</formula>
    </cfRule>
  </conditionalFormatting>
  <conditionalFormatting sqref="I87">
    <cfRule type="expression" dxfId="640" priority="449">
      <formula>$H87="Recuperação Semestral"</formula>
    </cfRule>
    <cfRule type="expression" dxfId="639" priority="450">
      <formula>$H87="REMATRÍCULA"</formula>
    </cfRule>
    <cfRule type="expression" dxfId="638" priority="451">
      <formula>$H87="CAPACITAÇÃO"</formula>
    </cfRule>
    <cfRule type="expression" dxfId="637" priority="452">
      <formula>$H87="ANTECIPAÇÃO FERIADO"</formula>
    </cfRule>
    <cfRule type="expression" dxfId="636" priority="453">
      <formula>$H87="FERIADO"</formula>
    </cfRule>
    <cfRule type="expression" dxfId="635" priority="454">
      <formula>$H87="RECESSO"</formula>
    </cfRule>
    <cfRule type="expression" dxfId="634" priority="466">
      <formula>$H87="ANTECIPAÇÃO FERIADO"</formula>
    </cfRule>
    <cfRule type="expression" dxfId="633" priority="467">
      <formula>$H87="FERIADO"</formula>
    </cfRule>
    <cfRule type="expression" dxfId="632" priority="468">
      <formula>$H87="RECESSO"</formula>
    </cfRule>
  </conditionalFormatting>
  <conditionalFormatting sqref="I88">
    <cfRule type="expression" dxfId="631" priority="282">
      <formula>$H88="Recuperação Semestral"</formula>
    </cfRule>
    <cfRule type="expression" dxfId="630" priority="283">
      <formula>$H88="REMATRÍCULA"</formula>
    </cfRule>
    <cfRule type="expression" dxfId="629" priority="284">
      <formula>$H88="CAPACITAÇÃO"</formula>
    </cfRule>
    <cfRule type="expression" dxfId="628" priority="285">
      <formula>$H88="ANTECIPAÇÃO FERIADO"</formula>
    </cfRule>
    <cfRule type="expression" dxfId="627" priority="286">
      <formula>$H88="FERIADO"</formula>
    </cfRule>
    <cfRule type="expression" dxfId="626" priority="287">
      <formula>$H88="RECESSO"</formula>
    </cfRule>
    <cfRule type="expression" dxfId="625" priority="288">
      <formula>$H88="REMATRÍCULA"</formula>
    </cfRule>
    <cfRule type="expression" dxfId="624" priority="289">
      <formula>$H88="CAPACITAÇÃO"</formula>
    </cfRule>
    <cfRule type="expression" dxfId="623" priority="290">
      <formula>$H88="ANTECIPAÇÃO FERIADO"</formula>
    </cfRule>
    <cfRule type="expression" dxfId="622" priority="291">
      <formula>$H88="FERIADO"</formula>
    </cfRule>
    <cfRule type="expression" dxfId="621" priority="292">
      <formula>$H88="RECESSO"</formula>
    </cfRule>
    <cfRule type="expression" dxfId="620" priority="437">
      <formula>$H88="Recuperação Semestral"</formula>
    </cfRule>
    <cfRule type="expression" dxfId="619" priority="438">
      <formula>$H88="REMATRÍCULA"</formula>
    </cfRule>
    <cfRule type="expression" dxfId="618" priority="439">
      <formula>$H88="CAPACITAÇÃO"</formula>
    </cfRule>
    <cfRule type="expression" dxfId="617" priority="440">
      <formula>$H88="ANTECIPAÇÃO FERIADO"</formula>
    </cfRule>
    <cfRule type="expression" dxfId="616" priority="441">
      <formula>$H88="FERIADO"</formula>
    </cfRule>
    <cfRule type="expression" dxfId="615" priority="442">
      <formula>$H88="RECESSO"</formula>
    </cfRule>
  </conditionalFormatting>
  <conditionalFormatting sqref="I93">
    <cfRule type="expression" dxfId="614" priority="238">
      <formula>$H93="Recuperação Semestral"</formula>
    </cfRule>
    <cfRule type="expression" dxfId="613" priority="239">
      <formula>$H93="REMATRÍCULA"</formula>
    </cfRule>
    <cfRule type="expression" dxfId="612" priority="240">
      <formula>$H93="CAPACITAÇÃO"</formula>
    </cfRule>
    <cfRule type="expression" dxfId="611" priority="241">
      <formula>$H93="ANTECIPAÇÃO FERIADO"</formula>
    </cfRule>
    <cfRule type="expression" dxfId="610" priority="242">
      <formula>$H93="FERIADO"</formula>
    </cfRule>
    <cfRule type="expression" dxfId="609" priority="243">
      <formula>$H93="RECESSO"</formula>
    </cfRule>
    <cfRule type="expression" dxfId="608" priority="244">
      <formula>$H93="REMATRÍCULA"</formula>
    </cfRule>
    <cfRule type="expression" dxfId="607" priority="245">
      <formula>$H93="CAPACITAÇÃO"</formula>
    </cfRule>
    <cfRule type="expression" dxfId="606" priority="246">
      <formula>$H93="ANTECIPAÇÃO FERIADO"</formula>
    </cfRule>
    <cfRule type="expression" dxfId="605" priority="247">
      <formula>$H93="FERIADO"</formula>
    </cfRule>
    <cfRule type="expression" dxfId="604" priority="248">
      <formula>$H93="RECESSO"</formula>
    </cfRule>
  </conditionalFormatting>
  <conditionalFormatting sqref="I96:I97 L93:Q93 K96:Q97">
    <cfRule type="expression" dxfId="603" priority="12685">
      <formula>$H93="Recuperação Semestral"</formula>
    </cfRule>
    <cfRule type="expression" dxfId="602" priority="12696">
      <formula>$H93="REMATRÍCULA"</formula>
    </cfRule>
  </conditionalFormatting>
  <conditionalFormatting sqref="I96:I97">
    <cfRule type="expression" dxfId="601" priority="12686">
      <formula>$H96="REMATRÍCULA"</formula>
    </cfRule>
    <cfRule type="expression" dxfId="600" priority="12687">
      <formula>$H96="CAPACITAÇÃO"</formula>
    </cfRule>
    <cfRule type="expression" dxfId="599" priority="12688">
      <formula>$H96="Aula Cancelada"</formula>
    </cfRule>
    <cfRule type="expression" dxfId="598" priority="12689">
      <formula>$H96="ANTECIPAÇÃO FERIADO"</formula>
    </cfRule>
    <cfRule type="expression" dxfId="597" priority="12690">
      <formula>$H96="FERIADO"</formula>
    </cfRule>
    <cfRule type="expression" dxfId="596" priority="12691">
      <formula>$H96="RECESSO"</formula>
    </cfRule>
    <cfRule type="expression" dxfId="595" priority="12692">
      <formula>$H96="RAP - Reunião de Acompanhamento Pedagógico"</formula>
    </cfRule>
    <cfRule type="expression" dxfId="594" priority="12693">
      <formula>$A96=7</formula>
    </cfRule>
    <cfRule type="expression" dxfId="593" priority="12694">
      <formula>$A96=1</formula>
    </cfRule>
    <cfRule type="expression" dxfId="592" priority="12695">
      <formula>$H96="RECESSO ESCOLAR"</formula>
    </cfRule>
    <cfRule type="expression" dxfId="591" priority="12701">
      <formula>$H96="RAP - Reunião de Acompanhamento Pedagógico"</formula>
    </cfRule>
    <cfRule type="expression" dxfId="590" priority="12702">
      <formula>$A96=7</formula>
    </cfRule>
    <cfRule type="expression" dxfId="589" priority="12703">
      <formula>$A96=1</formula>
    </cfRule>
    <cfRule type="expression" dxfId="588" priority="12704">
      <formula>$H96="RECESSO ESCOLAR"</formula>
    </cfRule>
  </conditionalFormatting>
  <conditionalFormatting sqref="I98:I99">
    <cfRule type="expression" dxfId="587" priority="23468">
      <formula>$A105=7</formula>
    </cfRule>
    <cfRule type="expression" dxfId="586" priority="23469">
      <formula>$A105=1</formula>
    </cfRule>
    <cfRule type="expression" dxfId="585" priority="23470">
      <formula>$H98="RECESSO ESCOLAR"</formula>
    </cfRule>
    <cfRule type="expression" dxfId="584" priority="23803">
      <formula>$H98="REMATRÍCULA"</formula>
    </cfRule>
    <cfRule type="expression" dxfId="583" priority="23804">
      <formula>$H98="CAPACITAÇÃO"</formula>
    </cfRule>
    <cfRule type="expression" dxfId="582" priority="23805">
      <formula>$H98="ANTECIPAÇÃO FERIADO"</formula>
    </cfRule>
    <cfRule type="expression" dxfId="581" priority="23806">
      <formula>$H98="FERIADO"</formula>
    </cfRule>
    <cfRule type="expression" dxfId="580" priority="23807">
      <formula>$H98="RECESSO"</formula>
    </cfRule>
    <cfRule type="expression" dxfId="579" priority="23808">
      <formula>$H98="RAP - Reunião de Acompanhamento Pedagógico"</formula>
    </cfRule>
    <cfRule type="expression" dxfId="578" priority="23809">
      <formula>$A105=7</formula>
    </cfRule>
    <cfRule type="expression" dxfId="577" priority="23810">
      <formula>$A105=1</formula>
    </cfRule>
    <cfRule type="expression" dxfId="576" priority="23811">
      <formula>$H98="RECESSO ESCOLAR"</formula>
    </cfRule>
  </conditionalFormatting>
  <conditionalFormatting sqref="I98:I102 I7:I10 I14:I18 I22:I25 I28:I32 I35:I39 I49:I53 A2:Q2 J3:Q12 A3:B45 K13:Q45 J13:J97 C21:I21 C33:I34 C41:I41 I42:I46 C47:I48 A47:B55 K47:Q55 I56:I60 K57:Q91 A57:B97 H61:I62 I84:I89 C90:I90 I91:I95 L92:Q92 K92:K95 A100:B104 J100:J104 K107:Q123 A107:B366 J107:J366 C115:G115 I115 C123:I123 I126:I127 K126:Q127 I133:I134 K133:Q134 I140:I141 K140:Q141 C141:G141 C147:G148 I147:I148 K147:Q148 C161:G162 I161:I162 K161:Q366 C168:G169 C175:G176 I175:I181 C189:G190 C196:G197 C217:G218 C224:G225 C231:G232 C238:G239 C245:G246 C252:G253 C259:G260 C266:G267 C273:G274 C280:G281 D286:I286 C287:G288 C294:G295 C301:G303 D307:I307 D310:D314 C315:G316 D320:I321 C322:G324 I322:I324 C325:I326 I327:I356 C329:G330 D331:D335 C336:G337 D338:D342 C343:G344 D345:D349 C350:G351 D352:D356 C357:I366 A367:Q998">
    <cfRule type="expression" dxfId="575" priority="22685">
      <formula>$H2="Recuperação Semestral"</formula>
    </cfRule>
  </conditionalFormatting>
  <conditionalFormatting sqref="I102">
    <cfRule type="expression" dxfId="574" priority="260">
      <formula>$H102="Recuperação Semestral"</formula>
    </cfRule>
    <cfRule type="expression" dxfId="573" priority="261">
      <formula>$H102="REMATRÍCULA"</formula>
    </cfRule>
    <cfRule type="expression" dxfId="572" priority="262">
      <formula>$H102="CAPACITAÇÃO"</formula>
    </cfRule>
    <cfRule type="expression" dxfId="571" priority="263">
      <formula>$H102="ANTECIPAÇÃO FERIADO"</formula>
    </cfRule>
    <cfRule type="expression" dxfId="570" priority="264">
      <formula>$H102="FERIADO"</formula>
    </cfRule>
    <cfRule type="expression" dxfId="569" priority="265">
      <formula>$H102="RECESSO"</formula>
    </cfRule>
    <cfRule type="expression" dxfId="568" priority="266">
      <formula>$H102="REMATRÍCULA"</formula>
    </cfRule>
    <cfRule type="expression" dxfId="567" priority="267">
      <formula>$H102="CAPACITAÇÃO"</formula>
    </cfRule>
    <cfRule type="expression" dxfId="566" priority="268">
      <formula>$H102="ANTECIPAÇÃO FERIADO"</formula>
    </cfRule>
    <cfRule type="expression" dxfId="565" priority="269">
      <formula>$H102="FERIADO"</formula>
    </cfRule>
    <cfRule type="expression" dxfId="564" priority="270">
      <formula>$H102="RECESSO"</formula>
    </cfRule>
  </conditionalFormatting>
  <conditionalFormatting sqref="I103:I104 K100:Q104">
    <cfRule type="expression" dxfId="563" priority="12665">
      <formula>$H100="Recuperação Semestral"</formula>
    </cfRule>
    <cfRule type="expression" dxfId="562" priority="12676">
      <formula>$H100="REMATRÍCULA"</formula>
    </cfRule>
    <cfRule type="expression" dxfId="561" priority="12678">
      <formula>$H100="ANTECIPAÇÃO FERIADO"</formula>
    </cfRule>
    <cfRule type="expression" dxfId="560" priority="12679">
      <formula>$H100="FERIADO"</formula>
    </cfRule>
    <cfRule type="expression" dxfId="559" priority="12680">
      <formula>$H100="RECESSO"</formula>
    </cfRule>
  </conditionalFormatting>
  <conditionalFormatting sqref="I103:I104">
    <cfRule type="expression" dxfId="558" priority="12666">
      <formula>$H103="REMATRÍCULA"</formula>
    </cfRule>
    <cfRule type="expression" dxfId="557" priority="12667">
      <formula>$H103="CAPACITAÇÃO"</formula>
    </cfRule>
    <cfRule type="expression" dxfId="556" priority="12668">
      <formula>$H103="Aula Cancelada"</formula>
    </cfRule>
    <cfRule type="expression" dxfId="555" priority="12669">
      <formula>$H103="ANTECIPAÇÃO FERIADO"</formula>
    </cfRule>
    <cfRule type="expression" dxfId="554" priority="12670">
      <formula>$H103="FERIADO"</formula>
    </cfRule>
    <cfRule type="expression" dxfId="553" priority="12671">
      <formula>$H103="RECESSO"</formula>
    </cfRule>
    <cfRule type="expression" dxfId="552" priority="12672">
      <formula>$H103="RAP - Reunião de Acompanhamento Pedagógico"</formula>
    </cfRule>
    <cfRule type="expression" dxfId="551" priority="12673">
      <formula>$A103=7</formula>
    </cfRule>
    <cfRule type="expression" dxfId="550" priority="12674">
      <formula>$A103=1</formula>
    </cfRule>
    <cfRule type="expression" dxfId="549" priority="12675">
      <formula>$H103="RECESSO ESCOLAR"</formula>
    </cfRule>
    <cfRule type="expression" dxfId="548" priority="12681">
      <formula>$H103="RAP - Reunião de Acompanhamento Pedagógico"</formula>
    </cfRule>
    <cfRule type="expression" dxfId="547" priority="12682">
      <formula>$A103=7</formula>
    </cfRule>
    <cfRule type="expression" dxfId="546" priority="12683">
      <formula>$A103=1</formula>
    </cfRule>
    <cfRule type="expression" dxfId="545" priority="12684">
      <formula>$H103="RECESSO ESCOLAR"</formula>
    </cfRule>
  </conditionalFormatting>
  <conditionalFormatting sqref="I106">
    <cfRule type="expression" dxfId="544" priority="1">
      <formula>$H106="Recuperação Semestral"</formula>
    </cfRule>
    <cfRule type="expression" dxfId="543" priority="2">
      <formula>$H106="REMATRÍCULA"</formula>
    </cfRule>
    <cfRule type="expression" dxfId="542" priority="3">
      <formula>$H106="CAPACITAÇÃO"</formula>
    </cfRule>
    <cfRule type="expression" dxfId="541" priority="4">
      <formula>$H106="Aula Cancelada"</formula>
    </cfRule>
    <cfRule type="expression" dxfId="540" priority="5">
      <formula>$H106="ANTECIPAÇÃO FERIADO"</formula>
    </cfRule>
    <cfRule type="expression" dxfId="539" priority="6">
      <formula>$H106="FERIADO"</formula>
    </cfRule>
    <cfRule type="expression" dxfId="538" priority="7">
      <formula>$H106="RECESSO"</formula>
    </cfRule>
    <cfRule type="expression" dxfId="537" priority="8">
      <formula>$H106="RAP - Reunião de Acompanhamento Pedagógico"</formula>
    </cfRule>
    <cfRule type="expression" dxfId="536" priority="9">
      <formula>$A106=7</formula>
    </cfRule>
    <cfRule type="expression" dxfId="535" priority="10">
      <formula>$A106=1</formula>
    </cfRule>
    <cfRule type="expression" dxfId="534" priority="11">
      <formula>$H106="RECESSO ESCOLAR"</formula>
    </cfRule>
    <cfRule type="expression" dxfId="533" priority="12">
      <formula>$H106="REMATRÍCULA"</formula>
    </cfRule>
    <cfRule type="expression" dxfId="532" priority="13">
      <formula>$H106="CAPACITAÇÃO"</formula>
    </cfRule>
    <cfRule type="expression" dxfId="531" priority="14">
      <formula>$H106="ANTECIPAÇÃO FERIADO"</formula>
    </cfRule>
    <cfRule type="expression" dxfId="530" priority="15">
      <formula>$H106="FERIADO"</formula>
    </cfRule>
    <cfRule type="expression" dxfId="529" priority="16">
      <formula>$H106="RECESSO"</formula>
    </cfRule>
    <cfRule type="expression" dxfId="528" priority="17">
      <formula>$H106="RAP - Reunião de Acompanhamento Pedagógico"</formula>
    </cfRule>
    <cfRule type="expression" dxfId="527" priority="18">
      <formula>$A106=7</formula>
    </cfRule>
    <cfRule type="expression" dxfId="526" priority="19">
      <formula>$A106=1</formula>
    </cfRule>
    <cfRule type="expression" dxfId="525" priority="20">
      <formula>$H106="RECESSO ESCOLAR"</formula>
    </cfRule>
  </conditionalFormatting>
  <conditionalFormatting sqref="I107:I108 I110:I111">
    <cfRule type="expression" dxfId="524" priority="12645">
      <formula>$H107="Recuperação Semestral"</formula>
    </cfRule>
    <cfRule type="expression" dxfId="523" priority="12646">
      <formula>$H107="REMATRÍCULA"</formula>
    </cfRule>
    <cfRule type="expression" dxfId="522" priority="12647">
      <formula>$H107="CAPACITAÇÃO"</formula>
    </cfRule>
    <cfRule type="expression" dxfId="521" priority="12648">
      <formula>$H107="Aula Cancelada"</formula>
    </cfRule>
    <cfRule type="expression" dxfId="520" priority="12649">
      <formula>$H107="ANTECIPAÇÃO FERIADO"</formula>
    </cfRule>
    <cfRule type="expression" dxfId="519" priority="12650">
      <formula>$H107="FERIADO"</formula>
    </cfRule>
    <cfRule type="expression" dxfId="518" priority="12651">
      <formula>$H107="RECESSO"</formula>
    </cfRule>
    <cfRule type="expression" dxfId="517" priority="12652">
      <formula>$H107="RAP - Reunião de Acompanhamento Pedagógico"</formula>
    </cfRule>
    <cfRule type="expression" dxfId="516" priority="12653">
      <formula>$A107=7</formula>
    </cfRule>
    <cfRule type="expression" dxfId="515" priority="12654">
      <formula>$A107=1</formula>
    </cfRule>
    <cfRule type="expression" dxfId="514" priority="12655">
      <formula>$H107="RECESSO ESCOLAR"</formula>
    </cfRule>
    <cfRule type="expression" dxfId="513" priority="12656">
      <formula>$H107="REMATRÍCULA"</formula>
    </cfRule>
    <cfRule type="expression" dxfId="512" priority="12657">
      <formula>$H107="CAPACITAÇÃO"</formula>
    </cfRule>
    <cfRule type="expression" dxfId="511" priority="12658">
      <formula>$H107="ANTECIPAÇÃO FERIADO"</formula>
    </cfRule>
    <cfRule type="expression" dxfId="510" priority="12659">
      <formula>$H107="FERIADO"</formula>
    </cfRule>
    <cfRule type="expression" dxfId="509" priority="12660">
      <formula>$H107="RECESSO"</formula>
    </cfRule>
    <cfRule type="expression" dxfId="508" priority="12661">
      <formula>$H107="RAP - Reunião de Acompanhamento Pedagógico"</formula>
    </cfRule>
    <cfRule type="expression" dxfId="507" priority="12662">
      <formula>$A107=7</formula>
    </cfRule>
    <cfRule type="expression" dxfId="506" priority="12663">
      <formula>$A107=1</formula>
    </cfRule>
    <cfRule type="expression" dxfId="505" priority="12664">
      <formula>$H107="RECESSO ESCOLAR"</formula>
    </cfRule>
  </conditionalFormatting>
  <conditionalFormatting sqref="I109">
    <cfRule type="expression" dxfId="504" priority="10778">
      <formula>$H109="REMATRÍCULA"</formula>
    </cfRule>
    <cfRule type="expression" dxfId="503" priority="10779">
      <formula>$H109="CAPACITAÇÃO"</formula>
    </cfRule>
    <cfRule type="expression" dxfId="502" priority="10780">
      <formula>$H109="ANTECIPAÇÃO FERIADO"</formula>
    </cfRule>
    <cfRule type="expression" dxfId="501" priority="10781">
      <formula>$H109="FERIADO"</formula>
    </cfRule>
    <cfRule type="expression" dxfId="500" priority="10782">
      <formula>$H109="RECESSO"</formula>
    </cfRule>
    <cfRule type="expression" dxfId="499" priority="10783">
      <formula>$H109="RAP - Reunião de Acompanhamento Pedagógico"</formula>
    </cfRule>
    <cfRule type="expression" dxfId="498" priority="10784">
      <formula>$A109=7</formula>
    </cfRule>
    <cfRule type="expression" dxfId="497" priority="10785">
      <formula>$A109=1</formula>
    </cfRule>
    <cfRule type="expression" dxfId="496" priority="10786">
      <formula>$H109="RECESSO ESCOLAR"</formula>
    </cfRule>
  </conditionalFormatting>
  <conditionalFormatting sqref="I112:I113">
    <cfRule type="expression" dxfId="495" priority="22975">
      <formula>$H112="REMATRÍCULA"</formula>
    </cfRule>
    <cfRule type="expression" dxfId="494" priority="22976">
      <formula>$H112="CAPACITAÇÃO"</formula>
    </cfRule>
    <cfRule type="expression" dxfId="493" priority="22977">
      <formula>$H112="ANTECIPAÇÃO FERIADO"</formula>
    </cfRule>
    <cfRule type="expression" dxfId="492" priority="22978">
      <formula>$H112="FERIADO"</formula>
    </cfRule>
    <cfRule type="expression" dxfId="491" priority="22979">
      <formula>$H112="RECESSO"</formula>
    </cfRule>
    <cfRule type="expression" dxfId="490" priority="22980">
      <formula>$H112="RAP - Reunião de Acompanhamento Pedagógico"</formula>
    </cfRule>
    <cfRule type="expression" dxfId="489" priority="22981">
      <formula>$A112=7</formula>
    </cfRule>
    <cfRule type="expression" dxfId="488" priority="22982">
      <formula>$A112=1</formula>
    </cfRule>
    <cfRule type="expression" dxfId="487" priority="22983">
      <formula>$H112="RECESSO ESCOLAR"</formula>
    </cfRule>
  </conditionalFormatting>
  <conditionalFormatting sqref="I113">
    <cfRule type="expression" dxfId="486" priority="4073">
      <formula>$H113="Recuperação Semestral"</formula>
    </cfRule>
    <cfRule type="expression" dxfId="485" priority="4074">
      <formula>$H113="REMATRÍCULA"</formula>
    </cfRule>
    <cfRule type="expression" dxfId="484" priority="4075">
      <formula>$H113="CAPACITAÇÃO"</formula>
    </cfRule>
    <cfRule type="expression" dxfId="483" priority="4076">
      <formula>$H113="ANTECIPAÇÃO FERIADO"</formula>
    </cfRule>
    <cfRule type="expression" dxfId="482" priority="4077">
      <formula>$H113="FERIADO"</formula>
    </cfRule>
    <cfRule type="expression" dxfId="481" priority="4078">
      <formula>$H113="RECESSO"</formula>
    </cfRule>
  </conditionalFormatting>
  <conditionalFormatting sqref="I116:I118">
    <cfRule type="expression" dxfId="480" priority="12625">
      <formula>$H116="Recuperação Semestral"</formula>
    </cfRule>
    <cfRule type="expression" dxfId="479" priority="12626">
      <formula>$H116="REMATRÍCULA"</formula>
    </cfRule>
    <cfRule type="expression" dxfId="478" priority="12627">
      <formula>$H116="CAPACITAÇÃO"</formula>
    </cfRule>
    <cfRule type="expression" dxfId="477" priority="12628">
      <formula>$H116="Aula Cancelada"</formula>
    </cfRule>
    <cfRule type="expression" dxfId="476" priority="12629">
      <formula>$H116="ANTECIPAÇÃO FERIADO"</formula>
    </cfRule>
    <cfRule type="expression" dxfId="475" priority="12630">
      <formula>$H116="FERIADO"</formula>
    </cfRule>
    <cfRule type="expression" dxfId="474" priority="12631">
      <formula>$H116="RECESSO"</formula>
    </cfRule>
    <cfRule type="expression" dxfId="473" priority="12632">
      <formula>$H116="RAP - Reunião de Acompanhamento Pedagógico"</formula>
    </cfRule>
    <cfRule type="expression" dxfId="472" priority="12633">
      <formula>$A116=7</formula>
    </cfRule>
    <cfRule type="expression" dxfId="471" priority="12634">
      <formula>$A116=1</formula>
    </cfRule>
    <cfRule type="expression" dxfId="470" priority="12635">
      <formula>$H116="RECESSO ESCOLAR"</formula>
    </cfRule>
    <cfRule type="expression" dxfId="469" priority="12636">
      <formula>$H116="REMATRÍCULA"</formula>
    </cfRule>
    <cfRule type="expression" dxfId="468" priority="12637">
      <formula>$H116="CAPACITAÇÃO"</formula>
    </cfRule>
    <cfRule type="expression" dxfId="467" priority="12638">
      <formula>$H116="ANTECIPAÇÃO FERIADO"</formula>
    </cfRule>
    <cfRule type="expression" dxfId="466" priority="12639">
      <formula>$H116="FERIADO"</formula>
    </cfRule>
    <cfRule type="expression" dxfId="465" priority="12640">
      <formula>$H116="RECESSO"</formula>
    </cfRule>
    <cfRule type="expression" dxfId="464" priority="12641">
      <formula>$H116="RAP - Reunião de Acompanhamento Pedagógico"</formula>
    </cfRule>
    <cfRule type="expression" dxfId="463" priority="12642">
      <formula>$A116=7</formula>
    </cfRule>
    <cfRule type="expression" dxfId="462" priority="12643">
      <formula>$A116=1</formula>
    </cfRule>
    <cfRule type="expression" dxfId="461" priority="12644">
      <formula>$H116="RECESSO ESCOLAR"</formula>
    </cfRule>
  </conditionalFormatting>
  <conditionalFormatting sqref="I119:I120">
    <cfRule type="expression" dxfId="460" priority="22005">
      <formula>$H119="Recuperação Semestral"</formula>
    </cfRule>
    <cfRule type="expression" dxfId="459" priority="22016">
      <formula>$H119="REMATRÍCULA"</formula>
    </cfRule>
  </conditionalFormatting>
  <conditionalFormatting sqref="I119:I121">
    <cfRule type="expression" dxfId="458" priority="22017">
      <formula>$H119="CAPACITAÇÃO"</formula>
    </cfRule>
    <cfRule type="expression" dxfId="457" priority="22018">
      <formula>$H119="ANTECIPAÇÃO FERIADO"</formula>
    </cfRule>
    <cfRule type="expression" dxfId="456" priority="22019">
      <formula>$H119="FERIADO"</formula>
    </cfRule>
    <cfRule type="expression" dxfId="455" priority="22020">
      <formula>$H119="RECESSO"</formula>
    </cfRule>
    <cfRule type="expression" dxfId="454" priority="22966">
      <formula>$H119="REMATRÍCULA"</formula>
    </cfRule>
    <cfRule type="expression" dxfId="453" priority="22967">
      <formula>$H119="CAPACITAÇÃO"</formula>
    </cfRule>
    <cfRule type="expression" dxfId="452" priority="22968">
      <formula>$H119="ANTECIPAÇÃO FERIADO"</formula>
    </cfRule>
    <cfRule type="expression" dxfId="451" priority="22969">
      <formula>$H119="FERIADO"</formula>
    </cfRule>
    <cfRule type="expression" dxfId="450" priority="22970">
      <formula>$H119="RECESSO"</formula>
    </cfRule>
    <cfRule type="expression" dxfId="449" priority="22971">
      <formula>$H119="RAP - Reunião de Acompanhamento Pedagógico"</formula>
    </cfRule>
    <cfRule type="expression" dxfId="448" priority="22972">
      <formula>$A119=7</formula>
    </cfRule>
    <cfRule type="expression" dxfId="447" priority="22973">
      <formula>$A119=1</formula>
    </cfRule>
    <cfRule type="expression" dxfId="446" priority="22974">
      <formula>$H119="RECESSO ESCOLAR"</formula>
    </cfRule>
  </conditionalFormatting>
  <conditionalFormatting sqref="I121">
    <cfRule type="expression" dxfId="445" priority="12326">
      <formula>$H121="Recuperação Semestral"</formula>
    </cfRule>
    <cfRule type="expression" dxfId="444" priority="12337">
      <formula>$H121="REMATRÍCULA"</formula>
    </cfRule>
  </conditionalFormatting>
  <conditionalFormatting sqref="I124:I125 K124:Q125">
    <cfRule type="expression" dxfId="443" priority="12605">
      <formula>$H124="Recuperação Semestral"</formula>
    </cfRule>
    <cfRule type="expression" dxfId="442" priority="12616">
      <formula>$H124="REMATRÍCULA"</formula>
    </cfRule>
    <cfRule type="expression" dxfId="441" priority="12617">
      <formula>$H124="CAPACITAÇÃO"</formula>
    </cfRule>
    <cfRule type="expression" dxfId="440" priority="12618">
      <formula>$H124="ANTECIPAÇÃO FERIADO"</formula>
    </cfRule>
    <cfRule type="expression" dxfId="439" priority="12619">
      <formula>$H124="FERIADO"</formula>
    </cfRule>
    <cfRule type="expression" dxfId="438" priority="12620">
      <formula>$H124="RECESSO"</formula>
    </cfRule>
  </conditionalFormatting>
  <conditionalFormatting sqref="I124:I125">
    <cfRule type="expression" dxfId="437" priority="12606">
      <formula>$H124="REMATRÍCULA"</formula>
    </cfRule>
    <cfRule type="expression" dxfId="436" priority="12607">
      <formula>$H124="CAPACITAÇÃO"</formula>
    </cfRule>
    <cfRule type="expression" dxfId="435" priority="12608">
      <formula>$H124="Aula Cancelada"</formula>
    </cfRule>
    <cfRule type="expression" dxfId="434" priority="12609">
      <formula>$H124="ANTECIPAÇÃO FERIADO"</formula>
    </cfRule>
    <cfRule type="expression" dxfId="433" priority="12610">
      <formula>$H124="FERIADO"</formula>
    </cfRule>
    <cfRule type="expression" dxfId="432" priority="12611">
      <formula>$H124="RECESSO"</formula>
    </cfRule>
    <cfRule type="expression" dxfId="431" priority="12612">
      <formula>$H124="RAP - Reunião de Acompanhamento Pedagógico"</formula>
    </cfRule>
    <cfRule type="expression" dxfId="430" priority="12613">
      <formula>$A124=7</formula>
    </cfRule>
    <cfRule type="expression" dxfId="429" priority="12614">
      <formula>$A124=1</formula>
    </cfRule>
    <cfRule type="expression" dxfId="428" priority="12615">
      <formula>$H124="RECESSO ESCOLAR"</formula>
    </cfRule>
    <cfRule type="expression" dxfId="427" priority="12621">
      <formula>$H124="RAP - Reunião de Acompanhamento Pedagógico"</formula>
    </cfRule>
    <cfRule type="expression" dxfId="426" priority="12622">
      <formula>$A124=7</formula>
    </cfRule>
    <cfRule type="expression" dxfId="425" priority="12623">
      <formula>$A124=1</formula>
    </cfRule>
    <cfRule type="expression" dxfId="424" priority="12624">
      <formula>$H124="RECESSO ESCOLAR"</formula>
    </cfRule>
  </conditionalFormatting>
  <conditionalFormatting sqref="I128:I132 K128:Q132">
    <cfRule type="expression" dxfId="423" priority="12585">
      <formula>$H128="Recuperação Semestral"</formula>
    </cfRule>
    <cfRule type="expression" dxfId="422" priority="12596">
      <formula>$H128="REMATRÍCULA"</formula>
    </cfRule>
    <cfRule type="expression" dxfId="421" priority="12597">
      <formula>$H128="CAPACITAÇÃO"</formula>
    </cfRule>
    <cfRule type="expression" dxfId="420" priority="12598">
      <formula>$H128="ANTECIPAÇÃO FERIADO"</formula>
    </cfRule>
    <cfRule type="expression" dxfId="419" priority="12599">
      <formula>$H128="FERIADO"</formula>
    </cfRule>
    <cfRule type="expression" dxfId="418" priority="12600">
      <formula>$H128="RECESSO"</formula>
    </cfRule>
  </conditionalFormatting>
  <conditionalFormatting sqref="I128:I132">
    <cfRule type="expression" dxfId="417" priority="12586">
      <formula>$H128="REMATRÍCULA"</formula>
    </cfRule>
    <cfRule type="expression" dxfId="416" priority="12587">
      <formula>$H128="CAPACITAÇÃO"</formula>
    </cfRule>
    <cfRule type="expression" dxfId="415" priority="12588">
      <formula>$H128="Aula Cancelada"</formula>
    </cfRule>
    <cfRule type="expression" dxfId="414" priority="12589">
      <formula>$H128="ANTECIPAÇÃO FERIADO"</formula>
    </cfRule>
    <cfRule type="expression" dxfId="413" priority="12590">
      <formula>$H128="FERIADO"</formula>
    </cfRule>
    <cfRule type="expression" dxfId="412" priority="12591">
      <formula>$H128="RECESSO"</formula>
    </cfRule>
    <cfRule type="expression" dxfId="411" priority="12592">
      <formula>$H128="RAP - Reunião de Acompanhamento Pedagógico"</formula>
    </cfRule>
    <cfRule type="expression" dxfId="410" priority="12593">
      <formula>$A128=7</formula>
    </cfRule>
    <cfRule type="expression" dxfId="409" priority="12594">
      <formula>$A128=1</formula>
    </cfRule>
    <cfRule type="expression" dxfId="408" priority="12595">
      <formula>$H128="RECESSO ESCOLAR"</formula>
    </cfRule>
    <cfRule type="expression" dxfId="407" priority="12601">
      <formula>$H128="RAP - Reunião de Acompanhamento Pedagógico"</formula>
    </cfRule>
    <cfRule type="expression" dxfId="406" priority="12602">
      <formula>$A128=7</formula>
    </cfRule>
    <cfRule type="expression" dxfId="405" priority="12603">
      <formula>$A128=1</formula>
    </cfRule>
    <cfRule type="expression" dxfId="404" priority="12604">
      <formula>$H128="RECESSO ESCOLAR"</formula>
    </cfRule>
  </conditionalFormatting>
  <conditionalFormatting sqref="I135:I139 K135:Q139">
    <cfRule type="expression" dxfId="403" priority="12565">
      <formula>$H135="Recuperação Semestral"</formula>
    </cfRule>
    <cfRule type="expression" dxfId="402" priority="12576">
      <formula>$H135="REMATRÍCULA"</formula>
    </cfRule>
    <cfRule type="expression" dxfId="401" priority="12577">
      <formula>$H135="CAPACITAÇÃO"</formula>
    </cfRule>
    <cfRule type="expression" dxfId="400" priority="12578">
      <formula>$H135="ANTECIPAÇÃO FERIADO"</formula>
    </cfRule>
    <cfRule type="expression" dxfId="399" priority="12579">
      <formula>$H135="FERIADO"</formula>
    </cfRule>
    <cfRule type="expression" dxfId="398" priority="12580">
      <formula>$H135="RECESSO"</formula>
    </cfRule>
  </conditionalFormatting>
  <conditionalFormatting sqref="I135:I139">
    <cfRule type="expression" dxfId="397" priority="12566">
      <formula>$H135="REMATRÍCULA"</formula>
    </cfRule>
    <cfRule type="expression" dxfId="396" priority="12567">
      <formula>$H135="CAPACITAÇÃO"</formula>
    </cfRule>
    <cfRule type="expression" dxfId="395" priority="12568">
      <formula>$H135="Aula Cancelada"</formula>
    </cfRule>
    <cfRule type="expression" dxfId="394" priority="12569">
      <formula>$H135="ANTECIPAÇÃO FERIADO"</formula>
    </cfRule>
    <cfRule type="expression" dxfId="393" priority="12570">
      <formula>$H135="FERIADO"</formula>
    </cfRule>
    <cfRule type="expression" dxfId="392" priority="12571">
      <formula>$H135="RECESSO"</formula>
    </cfRule>
    <cfRule type="expression" dxfId="391" priority="12572">
      <formula>$H135="RAP - Reunião de Acompanhamento Pedagógico"</formula>
    </cfRule>
    <cfRule type="expression" dxfId="390" priority="12573">
      <formula>$A135=7</formula>
    </cfRule>
    <cfRule type="expression" dxfId="389" priority="12574">
      <formula>$A135=1</formula>
    </cfRule>
    <cfRule type="expression" dxfId="388" priority="12575">
      <formula>$H135="RECESSO ESCOLAR"</formula>
    </cfRule>
    <cfRule type="expression" dxfId="387" priority="12581">
      <formula>$H135="RAP - Reunião de Acompanhamento Pedagógico"</formula>
    </cfRule>
    <cfRule type="expression" dxfId="386" priority="12582">
      <formula>$A135=7</formula>
    </cfRule>
    <cfRule type="expression" dxfId="385" priority="12583">
      <formula>$A135=1</formula>
    </cfRule>
    <cfRule type="expression" dxfId="384" priority="12584">
      <formula>$H135="RECESSO ESCOLAR"</formula>
    </cfRule>
  </conditionalFormatting>
  <conditionalFormatting sqref="I142:I146 K142:Q146">
    <cfRule type="expression" dxfId="383" priority="12545">
      <formula>$H142="Recuperação Semestral"</formula>
    </cfRule>
    <cfRule type="expression" dxfId="382" priority="12556">
      <formula>$H142="REMATRÍCULA"</formula>
    </cfRule>
    <cfRule type="expression" dxfId="381" priority="12557">
      <formula>$H142="CAPACITAÇÃO"</formula>
    </cfRule>
    <cfRule type="expression" dxfId="380" priority="12558">
      <formula>$H142="ANTECIPAÇÃO FERIADO"</formula>
    </cfRule>
    <cfRule type="expression" dxfId="379" priority="12559">
      <formula>$H142="FERIADO"</formula>
    </cfRule>
    <cfRule type="expression" dxfId="378" priority="12560">
      <formula>$H142="RECESSO"</formula>
    </cfRule>
  </conditionalFormatting>
  <conditionalFormatting sqref="I142:I146">
    <cfRule type="expression" dxfId="377" priority="12546">
      <formula>$H142="REMATRÍCULA"</formula>
    </cfRule>
    <cfRule type="expression" dxfId="376" priority="12547">
      <formula>$H142="CAPACITAÇÃO"</formula>
    </cfRule>
    <cfRule type="expression" dxfId="375" priority="12548">
      <formula>$H142="Aula Cancelada"</formula>
    </cfRule>
    <cfRule type="expression" dxfId="374" priority="12549">
      <formula>$H142="ANTECIPAÇÃO FERIADO"</formula>
    </cfRule>
    <cfRule type="expression" dxfId="373" priority="12550">
      <formula>$H142="FERIADO"</formula>
    </cfRule>
    <cfRule type="expression" dxfId="372" priority="12551">
      <formula>$H142="RECESSO"</formula>
    </cfRule>
    <cfRule type="expression" dxfId="371" priority="12552">
      <formula>$H142="RAP - Reunião de Acompanhamento Pedagógico"</formula>
    </cfRule>
    <cfRule type="expression" dxfId="370" priority="12553">
      <formula>$A142=7</formula>
    </cfRule>
    <cfRule type="expression" dxfId="369" priority="12554">
      <formula>$A142=1</formula>
    </cfRule>
    <cfRule type="expression" dxfId="368" priority="12555">
      <formula>$H142="RECESSO ESCOLAR"</formula>
    </cfRule>
    <cfRule type="expression" dxfId="367" priority="12561">
      <formula>$H142="RAP - Reunião de Acompanhamento Pedagógico"</formula>
    </cfRule>
    <cfRule type="expression" dxfId="366" priority="12562">
      <formula>$A142=7</formula>
    </cfRule>
    <cfRule type="expression" dxfId="365" priority="12563">
      <formula>$A142=1</formula>
    </cfRule>
    <cfRule type="expression" dxfId="364" priority="12564">
      <formula>$H142="RECESSO ESCOLAR"</formula>
    </cfRule>
  </conditionalFormatting>
  <conditionalFormatting sqref="I149:I150 K149:Q150">
    <cfRule type="expression" dxfId="363" priority="12505">
      <formula>$H149="Recuperação Semestral"</formula>
    </cfRule>
    <cfRule type="expression" dxfId="362" priority="12516">
      <formula>$H149="REMATRÍCULA"</formula>
    </cfRule>
    <cfRule type="expression" dxfId="361" priority="12517">
      <formula>$H149="CAPACITAÇÃO"</formula>
    </cfRule>
    <cfRule type="expression" dxfId="360" priority="12518">
      <formula>$H149="ANTECIPAÇÃO FERIADO"</formula>
    </cfRule>
    <cfRule type="expression" dxfId="359" priority="12519">
      <formula>$H149="FERIADO"</formula>
    </cfRule>
    <cfRule type="expression" dxfId="358" priority="12520">
      <formula>$H149="RECESSO"</formula>
    </cfRule>
  </conditionalFormatting>
  <conditionalFormatting sqref="I149:I150">
    <cfRule type="expression" dxfId="357" priority="12506">
      <formula>$H149="REMATRÍCULA"</formula>
    </cfRule>
    <cfRule type="expression" dxfId="356" priority="12507">
      <formula>$H149="CAPACITAÇÃO"</formula>
    </cfRule>
    <cfRule type="expression" dxfId="355" priority="12508">
      <formula>$H149="Aula Cancelada"</formula>
    </cfRule>
    <cfRule type="expression" dxfId="354" priority="12509">
      <formula>$H149="ANTECIPAÇÃO FERIADO"</formula>
    </cfRule>
    <cfRule type="expression" dxfId="353" priority="12510">
      <formula>$H149="FERIADO"</formula>
    </cfRule>
    <cfRule type="expression" dxfId="352" priority="12511">
      <formula>$H149="RECESSO"</formula>
    </cfRule>
    <cfRule type="expression" dxfId="351" priority="12512">
      <formula>$H149="RAP - Reunião de Acompanhamento Pedagógico"</formula>
    </cfRule>
    <cfRule type="expression" dxfId="350" priority="12513">
      <formula>$A149=7</formula>
    </cfRule>
    <cfRule type="expression" dxfId="349" priority="12514">
      <formula>$A149=1</formula>
    </cfRule>
    <cfRule type="expression" dxfId="348" priority="12515">
      <formula>$H149="RECESSO ESCOLAR"</formula>
    </cfRule>
    <cfRule type="expression" dxfId="347" priority="12521">
      <formula>$H149="RAP - Reunião de Acompanhamento Pedagógico"</formula>
    </cfRule>
    <cfRule type="expression" dxfId="346" priority="12522">
      <formula>$A149=7</formula>
    </cfRule>
    <cfRule type="expression" dxfId="345" priority="12523">
      <formula>$A149=1</formula>
    </cfRule>
    <cfRule type="expression" dxfId="344" priority="12524">
      <formula>$H149="RECESSO ESCOLAR"</formula>
    </cfRule>
  </conditionalFormatting>
  <conditionalFormatting sqref="I156:I160 K156:Q160">
    <cfRule type="expression" dxfId="343" priority="12525">
      <formula>$H156="Recuperação Semestral"</formula>
    </cfRule>
    <cfRule type="expression" dxfId="342" priority="12536">
      <formula>$H156="REMATRÍCULA"</formula>
    </cfRule>
    <cfRule type="expression" dxfId="341" priority="12537">
      <formula>$H156="CAPACITAÇÃO"</formula>
    </cfRule>
    <cfRule type="expression" dxfId="340" priority="12538">
      <formula>$H156="ANTECIPAÇÃO FERIADO"</formula>
    </cfRule>
    <cfRule type="expression" dxfId="339" priority="12539">
      <formula>$H156="FERIADO"</formula>
    </cfRule>
    <cfRule type="expression" dxfId="338" priority="12540">
      <formula>$H156="RECESSO"</formula>
    </cfRule>
  </conditionalFormatting>
  <conditionalFormatting sqref="I156:I160">
    <cfRule type="expression" dxfId="337" priority="12526">
      <formula>$H156="REMATRÍCULA"</formula>
    </cfRule>
    <cfRule type="expression" dxfId="336" priority="12527">
      <formula>$H156="CAPACITAÇÃO"</formula>
    </cfRule>
    <cfRule type="expression" dxfId="335" priority="12528">
      <formula>$H156="Aula Cancelada"</formula>
    </cfRule>
    <cfRule type="expression" dxfId="334" priority="12529">
      <formula>$H156="ANTECIPAÇÃO FERIADO"</formula>
    </cfRule>
    <cfRule type="expression" dxfId="333" priority="12530">
      <formula>$H156="FERIADO"</formula>
    </cfRule>
    <cfRule type="expression" dxfId="332" priority="12531">
      <formula>$H156="RECESSO"</formula>
    </cfRule>
    <cfRule type="expression" dxfId="331" priority="12532">
      <formula>$H156="RAP - Reunião de Acompanhamento Pedagógico"</formula>
    </cfRule>
    <cfRule type="expression" dxfId="330" priority="12533">
      <formula>$A156=7</formula>
    </cfRule>
    <cfRule type="expression" dxfId="329" priority="12534">
      <formula>$A156=1</formula>
    </cfRule>
    <cfRule type="expression" dxfId="328" priority="12535">
      <formula>$H156="RECESSO ESCOLAR"</formula>
    </cfRule>
    <cfRule type="expression" dxfId="327" priority="12541">
      <formula>$H156="RAP - Reunião de Acompanhamento Pedagógico"</formula>
    </cfRule>
    <cfRule type="expression" dxfId="326" priority="12542">
      <formula>$A156=7</formula>
    </cfRule>
    <cfRule type="expression" dxfId="325" priority="12543">
      <formula>$A156=1</formula>
    </cfRule>
    <cfRule type="expression" dxfId="324" priority="12544">
      <formula>$H156="RECESSO ESCOLAR"</formula>
    </cfRule>
  </conditionalFormatting>
  <conditionalFormatting sqref="I163:I165">
    <cfRule type="expression" dxfId="323" priority="12485">
      <formula>$H163="Recuperação Semestral"</formula>
    </cfRule>
    <cfRule type="expression" dxfId="322" priority="12486">
      <formula>$H163="REMATRÍCULA"</formula>
    </cfRule>
    <cfRule type="expression" dxfId="321" priority="12487">
      <formula>$H163="CAPACITAÇÃO"</formula>
    </cfRule>
    <cfRule type="expression" dxfId="320" priority="12488">
      <formula>$H163="Aula Cancelada"</formula>
    </cfRule>
    <cfRule type="expression" dxfId="319" priority="12489">
      <formula>$H163="ANTECIPAÇÃO FERIADO"</formula>
    </cfRule>
    <cfRule type="expression" dxfId="318" priority="12490">
      <formula>$H163="FERIADO"</formula>
    </cfRule>
    <cfRule type="expression" dxfId="317" priority="12491">
      <formula>$H163="RECESSO"</formula>
    </cfRule>
    <cfRule type="expression" dxfId="316" priority="12492">
      <formula>$H163="RAP - Reunião de Acompanhamento Pedagógico"</formula>
    </cfRule>
    <cfRule type="expression" dxfId="315" priority="12493">
      <formula>$A163=7</formula>
    </cfRule>
    <cfRule type="expression" dxfId="314" priority="12494">
      <formula>$A163=1</formula>
    </cfRule>
    <cfRule type="expression" dxfId="313" priority="12495">
      <formula>$H163="RECESSO ESCOLAR"</formula>
    </cfRule>
    <cfRule type="expression" dxfId="312" priority="12496">
      <formula>$H163="REMATRÍCULA"</formula>
    </cfRule>
    <cfRule type="expression" dxfId="311" priority="12497">
      <formula>$H163="CAPACITAÇÃO"</formula>
    </cfRule>
    <cfRule type="expression" dxfId="310" priority="12498">
      <formula>$H163="ANTECIPAÇÃO FERIADO"</formula>
    </cfRule>
    <cfRule type="expression" dxfId="309" priority="12499">
      <formula>$H163="FERIADO"</formula>
    </cfRule>
    <cfRule type="expression" dxfId="308" priority="12500">
      <formula>$H163="RECESSO"</formula>
    </cfRule>
    <cfRule type="expression" dxfId="307" priority="12501">
      <formula>$H163="RAP - Reunião de Acompanhamento Pedagógico"</formula>
    </cfRule>
    <cfRule type="expression" dxfId="306" priority="12502">
      <formula>$A163=7</formula>
    </cfRule>
    <cfRule type="expression" dxfId="305" priority="12503">
      <formula>$A163=1</formula>
    </cfRule>
    <cfRule type="expression" dxfId="304" priority="12504">
      <formula>$H163="RECESSO ESCOLAR"</formula>
    </cfRule>
  </conditionalFormatting>
  <conditionalFormatting sqref="I168:I170 G170 G172:I174">
    <cfRule type="expression" dxfId="303" priority="14525">
      <formula>$H168="Recuperação Semestral"</formula>
    </cfRule>
    <cfRule type="expression" dxfId="302" priority="14537">
      <formula>$H168="CAPACITAÇÃO"</formula>
    </cfRule>
    <cfRule type="expression" dxfId="301" priority="14538">
      <formula>$H168="ANTECIPAÇÃO FERIADO"</formula>
    </cfRule>
    <cfRule type="expression" dxfId="300" priority="14539">
      <formula>$H168="FERIADO"</formula>
    </cfRule>
    <cfRule type="expression" dxfId="299" priority="14540">
      <formula>$H168="RECESSO"</formula>
    </cfRule>
  </conditionalFormatting>
  <conditionalFormatting sqref="I183:I191 G191 G192:I195">
    <cfRule type="expression" dxfId="298" priority="14465">
      <formula>$H183="Recuperação Semestral"</formula>
    </cfRule>
    <cfRule type="expression" dxfId="297" priority="14477">
      <formula>$H183="CAPACITAÇÃO"</formula>
    </cfRule>
    <cfRule type="expression" dxfId="296" priority="14478">
      <formula>$H183="ANTECIPAÇÃO FERIADO"</formula>
    </cfRule>
    <cfRule type="expression" dxfId="295" priority="14479">
      <formula>$H183="FERIADO"</formula>
    </cfRule>
    <cfRule type="expression" dxfId="294" priority="14480">
      <formula>$H183="RECESSO"</formula>
    </cfRule>
  </conditionalFormatting>
  <conditionalFormatting sqref="I196:I198 G198 G199:I202">
    <cfRule type="expression" dxfId="293" priority="14445">
      <formula>$H196="Recuperação Semestral"</formula>
    </cfRule>
    <cfRule type="expression" dxfId="292" priority="14457">
      <formula>$H196="CAPACITAÇÃO"</formula>
    </cfRule>
    <cfRule type="expression" dxfId="291" priority="14458">
      <formula>$H196="ANTECIPAÇÃO FERIADO"</formula>
    </cfRule>
    <cfRule type="expression" dxfId="290" priority="14459">
      <formula>$H196="FERIADO"</formula>
    </cfRule>
    <cfRule type="expression" dxfId="289" priority="14460">
      <formula>$H196="RECESSO"</formula>
    </cfRule>
  </conditionalFormatting>
  <conditionalFormatting sqref="I212:I219 G219 G220:I223">
    <cfRule type="expression" dxfId="288" priority="14405">
      <formula>$H212="Recuperação Semestral"</formula>
    </cfRule>
    <cfRule type="expression" dxfId="287" priority="14417">
      <formula>$H212="CAPACITAÇÃO"</formula>
    </cfRule>
    <cfRule type="expression" dxfId="286" priority="14418">
      <formula>$H212="ANTECIPAÇÃO FERIADO"</formula>
    </cfRule>
    <cfRule type="expression" dxfId="285" priority="14419">
      <formula>$H212="FERIADO"</formula>
    </cfRule>
    <cfRule type="expression" dxfId="284" priority="14420">
      <formula>$H212="RECESSO"</formula>
    </cfRule>
  </conditionalFormatting>
  <conditionalFormatting sqref="I224:I226 G226 G227:I230">
    <cfRule type="expression" dxfId="283" priority="14385">
      <formula>$H224="Recuperação Semestral"</formula>
    </cfRule>
    <cfRule type="expression" dxfId="282" priority="14397">
      <formula>$H224="CAPACITAÇÃO"</formula>
    </cfRule>
    <cfRule type="expression" dxfId="281" priority="14398">
      <formula>$H224="ANTECIPAÇÃO FERIADO"</formula>
    </cfRule>
    <cfRule type="expression" dxfId="280" priority="14399">
      <formula>$H224="FERIADO"</formula>
    </cfRule>
    <cfRule type="expression" dxfId="279" priority="14400">
      <formula>$H224="RECESSO"</formula>
    </cfRule>
  </conditionalFormatting>
  <conditionalFormatting sqref="I231:I233 G233 G234:I237">
    <cfRule type="expression" dxfId="278" priority="14365">
      <formula>$H231="Recuperação Semestral"</formula>
    </cfRule>
    <cfRule type="expression" dxfId="277" priority="14377">
      <formula>$H231="CAPACITAÇÃO"</formula>
    </cfRule>
    <cfRule type="expression" dxfId="276" priority="14378">
      <formula>$H231="ANTECIPAÇÃO FERIADO"</formula>
    </cfRule>
    <cfRule type="expression" dxfId="275" priority="14379">
      <formula>$H231="FERIADO"</formula>
    </cfRule>
    <cfRule type="expression" dxfId="274" priority="14380">
      <formula>$H231="RECESSO"</formula>
    </cfRule>
  </conditionalFormatting>
  <conditionalFormatting sqref="I238:I247 G247 G248:I250">
    <cfRule type="expression" dxfId="273" priority="14325">
      <formula>$H238="Recuperação Semestral"</formula>
    </cfRule>
    <cfRule type="expression" dxfId="272" priority="14337">
      <formula>$H238="CAPACITAÇÃO"</formula>
    </cfRule>
    <cfRule type="expression" dxfId="271" priority="14338">
      <formula>$H238="ANTECIPAÇÃO FERIADO"</formula>
    </cfRule>
    <cfRule type="expression" dxfId="270" priority="14339">
      <formula>$H238="FERIADO"</formula>
    </cfRule>
    <cfRule type="expression" dxfId="269" priority="14340">
      <formula>$H238="RECESSO"</formula>
    </cfRule>
  </conditionalFormatting>
  <conditionalFormatting sqref="I252:I254 G254 G255:I258">
    <cfRule type="expression" dxfId="268" priority="14305">
      <formula>$H252="Recuperação Semestral"</formula>
    </cfRule>
    <cfRule type="expression" dxfId="267" priority="14317">
      <formula>$H252="CAPACITAÇÃO"</formula>
    </cfRule>
    <cfRule type="expression" dxfId="266" priority="14318">
      <formula>$H252="ANTECIPAÇÃO FERIADO"</formula>
    </cfRule>
    <cfRule type="expression" dxfId="265" priority="14319">
      <formula>$H252="FERIADO"</formula>
    </cfRule>
    <cfRule type="expression" dxfId="264" priority="14320">
      <formula>$H252="RECESSO"</formula>
    </cfRule>
  </conditionalFormatting>
  <conditionalFormatting sqref="I259:I261 G261 G262:I265">
    <cfRule type="expression" dxfId="263" priority="14285">
      <formula>$H259="Recuperação Semestral"</formula>
    </cfRule>
    <cfRule type="expression" dxfId="262" priority="14297">
      <formula>$H259="CAPACITAÇÃO"</formula>
    </cfRule>
    <cfRule type="expression" dxfId="261" priority="14298">
      <formula>$H259="ANTECIPAÇÃO FERIADO"</formula>
    </cfRule>
    <cfRule type="expression" dxfId="260" priority="14299">
      <formula>$H259="FERIADO"</formula>
    </cfRule>
    <cfRule type="expression" dxfId="259" priority="14300">
      <formula>$H259="RECESSO"</formula>
    </cfRule>
  </conditionalFormatting>
  <conditionalFormatting sqref="I266:I268 G268 G269:I272">
    <cfRule type="expression" dxfId="258" priority="14265">
      <formula>$H266="Recuperação Semestral"</formula>
    </cfRule>
    <cfRule type="expression" dxfId="257" priority="14277">
      <formula>$H266="CAPACITAÇÃO"</formula>
    </cfRule>
    <cfRule type="expression" dxfId="256" priority="14278">
      <formula>$H266="ANTECIPAÇÃO FERIADO"</formula>
    </cfRule>
    <cfRule type="expression" dxfId="255" priority="14279">
      <formula>$H266="FERIADO"</formula>
    </cfRule>
    <cfRule type="expression" dxfId="254" priority="14280">
      <formula>$H266="RECESSO"</formula>
    </cfRule>
  </conditionalFormatting>
  <conditionalFormatting sqref="I273:I282 G282 G283:I285">
    <cfRule type="expression" dxfId="253" priority="14225">
      <formula>$H273="Recuperação Semestral"</formula>
    </cfRule>
  </conditionalFormatting>
  <conditionalFormatting sqref="I287:I289 G289 G290:I293">
    <cfRule type="expression" dxfId="252" priority="14205">
      <formula>$H287="Recuperação Semestral"</formula>
    </cfRule>
  </conditionalFormatting>
  <conditionalFormatting sqref="I294:I306 G296:G300">
    <cfRule type="expression" dxfId="251" priority="14185">
      <formula>$H294="Recuperação Semestral"</formula>
    </cfRule>
  </conditionalFormatting>
  <conditionalFormatting sqref="I304">
    <cfRule type="expression" dxfId="250" priority="11540">
      <formula>$H304="Recuperação Semestral"</formula>
    </cfRule>
    <cfRule type="expression" dxfId="249" priority="11541">
      <formula>$H304="REMATRÍCULA"</formula>
    </cfRule>
    <cfRule type="expression" dxfId="248" priority="11542">
      <formula>$H304="CAPACITAÇÃO"</formula>
    </cfRule>
    <cfRule type="expression" dxfId="247" priority="11543">
      <formula>$H304="ANTECIPAÇÃO FERIADO"</formula>
    </cfRule>
    <cfRule type="expression" dxfId="246" priority="11544">
      <formula>$H304="FERIADO"</formula>
    </cfRule>
    <cfRule type="expression" dxfId="245" priority="11545">
      <formula>$H304="RECESSO"</formula>
    </cfRule>
  </conditionalFormatting>
  <conditionalFormatting sqref="I305">
    <cfRule type="expression" dxfId="244" priority="11534">
      <formula>$H305="Recuperação Semestral"</formula>
    </cfRule>
    <cfRule type="expression" dxfId="243" priority="11535">
      <formula>$H305="REMATRÍCULA"</formula>
    </cfRule>
    <cfRule type="expression" dxfId="242" priority="11536">
      <formula>$H305="CAPACITAÇÃO"</formula>
    </cfRule>
    <cfRule type="expression" dxfId="241" priority="11537">
      <formula>$H305="ANTECIPAÇÃO FERIADO"</formula>
    </cfRule>
    <cfRule type="expression" dxfId="240" priority="11538">
      <formula>$H305="FERIADO"</formula>
    </cfRule>
    <cfRule type="expression" dxfId="239" priority="11539">
      <formula>$H305="RECESSO"</formula>
    </cfRule>
  </conditionalFormatting>
  <conditionalFormatting sqref="I306">
    <cfRule type="expression" dxfId="238" priority="11528">
      <formula>$H306="Recuperação Semestral"</formula>
    </cfRule>
    <cfRule type="expression" dxfId="237" priority="11529">
      <formula>$H306="REMATRÍCULA"</formula>
    </cfRule>
    <cfRule type="expression" dxfId="236" priority="11530">
      <formula>$H306="CAPACITAÇÃO"</formula>
    </cfRule>
    <cfRule type="expression" dxfId="235" priority="11531">
      <formula>$H306="ANTECIPAÇÃO FERIADO"</formula>
    </cfRule>
    <cfRule type="expression" dxfId="234" priority="11532">
      <formula>$H306="FERIADO"</formula>
    </cfRule>
    <cfRule type="expression" dxfId="233" priority="11533">
      <formula>$H306="RECESSO"</formula>
    </cfRule>
  </conditionalFormatting>
  <conditionalFormatting sqref="I308">
    <cfRule type="expression" dxfId="232" priority="3895">
      <formula>$H308="Recuperação Semestral"</formula>
    </cfRule>
    <cfRule type="expression" dxfId="231" priority="3896">
      <formula>$H308="REMATRÍCULA"</formula>
    </cfRule>
    <cfRule type="expression" dxfId="230" priority="3897">
      <formula>$H308="CAPACITAÇÃO"</formula>
    </cfRule>
    <cfRule type="expression" dxfId="229" priority="3898">
      <formula>$H308="ANTECIPAÇÃO FERIADO"</formula>
    </cfRule>
    <cfRule type="expression" dxfId="228" priority="3899">
      <formula>$H308="FERIADO"</formula>
    </cfRule>
    <cfRule type="expression" dxfId="227" priority="3900">
      <formula>$H308="RECESSO"</formula>
    </cfRule>
  </conditionalFormatting>
  <conditionalFormatting sqref="I310">
    <cfRule type="expression" dxfId="226" priority="11516">
      <formula>$H310="Recuperação Semestral"</formula>
    </cfRule>
    <cfRule type="expression" dxfId="225" priority="11517">
      <formula>$H310="REMATRÍCULA"</formula>
    </cfRule>
    <cfRule type="expression" dxfId="224" priority="11518">
      <formula>$H310="CAPACITAÇÃO"</formula>
    </cfRule>
    <cfRule type="expression" dxfId="223" priority="11519">
      <formula>$H310="ANTECIPAÇÃO FERIADO"</formula>
    </cfRule>
    <cfRule type="expression" dxfId="222" priority="11520">
      <formula>$H310="FERIADO"</formula>
    </cfRule>
    <cfRule type="expression" dxfId="221" priority="11521">
      <formula>$H310="RECESSO"</formula>
    </cfRule>
  </conditionalFormatting>
  <conditionalFormatting sqref="I311">
    <cfRule type="expression" dxfId="220" priority="11510">
      <formula>$H311="Recuperação Semestral"</formula>
    </cfRule>
    <cfRule type="expression" dxfId="219" priority="11511">
      <formula>$H311="REMATRÍCULA"</formula>
    </cfRule>
    <cfRule type="expression" dxfId="218" priority="11512">
      <formula>$H311="CAPACITAÇÃO"</formula>
    </cfRule>
    <cfRule type="expression" dxfId="217" priority="11513">
      <formula>$H311="ANTECIPAÇÃO FERIADO"</formula>
    </cfRule>
    <cfRule type="expression" dxfId="216" priority="11514">
      <formula>$H311="FERIADO"</formula>
    </cfRule>
    <cfRule type="expression" dxfId="215" priority="11515">
      <formula>$H311="RECESSO"</formula>
    </cfRule>
  </conditionalFormatting>
  <conditionalFormatting sqref="I312">
    <cfRule type="expression" dxfId="214" priority="11504">
      <formula>$H312="Recuperação Semestral"</formula>
    </cfRule>
    <cfRule type="expression" dxfId="213" priority="11505">
      <formula>$H312="REMATRÍCULA"</formula>
    </cfRule>
    <cfRule type="expression" dxfId="212" priority="11506">
      <formula>$H312="CAPACITAÇÃO"</formula>
    </cfRule>
    <cfRule type="expression" dxfId="211" priority="11507">
      <formula>$H312="ANTECIPAÇÃO FERIADO"</formula>
    </cfRule>
    <cfRule type="expression" dxfId="210" priority="11508">
      <formula>$H312="FERIADO"</formula>
    </cfRule>
    <cfRule type="expression" dxfId="209" priority="11509">
      <formula>$H312="RECESSO"</formula>
    </cfRule>
  </conditionalFormatting>
  <conditionalFormatting sqref="I313">
    <cfRule type="expression" dxfId="208" priority="11498">
      <formula>$H313="Recuperação Semestral"</formula>
    </cfRule>
    <cfRule type="expression" dxfId="207" priority="11499">
      <formula>$H313="REMATRÍCULA"</formula>
    </cfRule>
    <cfRule type="expression" dxfId="206" priority="11500">
      <formula>$H313="CAPACITAÇÃO"</formula>
    </cfRule>
    <cfRule type="expression" dxfId="205" priority="11501">
      <formula>$H313="ANTECIPAÇÃO FERIADO"</formula>
    </cfRule>
    <cfRule type="expression" dxfId="204" priority="11502">
      <formula>$H313="FERIADO"</formula>
    </cfRule>
    <cfRule type="expression" dxfId="203" priority="11503">
      <formula>$H313="RECESSO"</formula>
    </cfRule>
  </conditionalFormatting>
  <conditionalFormatting sqref="I314">
    <cfRule type="expression" dxfId="202" priority="11492">
      <formula>$H314="Recuperação Semestral"</formula>
    </cfRule>
    <cfRule type="expression" dxfId="201" priority="11493">
      <formula>$H314="REMATRÍCULA"</formula>
    </cfRule>
    <cfRule type="expression" dxfId="200" priority="11494">
      <formula>$H314="CAPACITAÇÃO"</formula>
    </cfRule>
    <cfRule type="expression" dxfId="199" priority="11495">
      <formula>$H314="ANTECIPAÇÃO FERIADO"</formula>
    </cfRule>
    <cfRule type="expression" dxfId="198" priority="11496">
      <formula>$H314="FERIADO"</formula>
    </cfRule>
    <cfRule type="expression" dxfId="197" priority="11497">
      <formula>$H314="RECESSO"</formula>
    </cfRule>
  </conditionalFormatting>
  <conditionalFormatting sqref="I317">
    <cfRule type="expression" dxfId="196" priority="11486">
      <formula>$H317="Recuperação Semestral"</formula>
    </cfRule>
    <cfRule type="expression" dxfId="195" priority="11487">
      <formula>$H317="REMATRÍCULA"</formula>
    </cfRule>
    <cfRule type="expression" dxfId="194" priority="11488">
      <formula>$H317="CAPACITAÇÃO"</formula>
    </cfRule>
    <cfRule type="expression" dxfId="193" priority="11489">
      <formula>$H317="ANTECIPAÇÃO FERIADO"</formula>
    </cfRule>
    <cfRule type="expression" dxfId="192" priority="11490">
      <formula>$H317="FERIADO"</formula>
    </cfRule>
    <cfRule type="expression" dxfId="191" priority="11491">
      <formula>$H317="RECESSO"</formula>
    </cfRule>
  </conditionalFormatting>
  <conditionalFormatting sqref="I318">
    <cfRule type="expression" dxfId="190" priority="11480">
      <formula>$H318="Recuperação Semestral"</formula>
    </cfRule>
    <cfRule type="expression" dxfId="189" priority="11481">
      <formula>$H318="REMATRÍCULA"</formula>
    </cfRule>
    <cfRule type="expression" dxfId="188" priority="11482">
      <formula>$H318="CAPACITAÇÃO"</formula>
    </cfRule>
    <cfRule type="expression" dxfId="187" priority="11483">
      <formula>$H318="ANTECIPAÇÃO FERIADO"</formula>
    </cfRule>
    <cfRule type="expression" dxfId="186" priority="11484">
      <formula>$H318="FERIADO"</formula>
    </cfRule>
    <cfRule type="expression" dxfId="185" priority="11485">
      <formula>$H318="RECESSO"</formula>
    </cfRule>
  </conditionalFormatting>
  <conditionalFormatting sqref="I319">
    <cfRule type="expression" dxfId="184" priority="11474">
      <formula>$H319="Recuperação Semestral"</formula>
    </cfRule>
    <cfRule type="expression" dxfId="183" priority="11475">
      <formula>$H319="REMATRÍCULA"</formula>
    </cfRule>
    <cfRule type="expression" dxfId="182" priority="11476">
      <formula>$H319="CAPACITAÇÃO"</formula>
    </cfRule>
    <cfRule type="expression" dxfId="181" priority="11477">
      <formula>$H319="ANTECIPAÇÃO FERIADO"</formula>
    </cfRule>
    <cfRule type="expression" dxfId="180" priority="11478">
      <formula>$H319="FERIADO"</formula>
    </cfRule>
    <cfRule type="expression" dxfId="179" priority="11479">
      <formula>$H319="RECESSO"</formula>
    </cfRule>
  </conditionalFormatting>
  <conditionalFormatting sqref="I327">
    <cfRule type="expression" dxfId="178" priority="11462">
      <formula>$H327="Recuperação Semestral"</formula>
    </cfRule>
    <cfRule type="expression" dxfId="177" priority="11463">
      <formula>$H327="REMATRÍCULA"</formula>
    </cfRule>
    <cfRule type="expression" dxfId="176" priority="11464">
      <formula>$H327="CAPACITAÇÃO"</formula>
    </cfRule>
    <cfRule type="expression" dxfId="175" priority="11465">
      <formula>$H327="ANTECIPAÇÃO FERIADO"</formula>
    </cfRule>
    <cfRule type="expression" dxfId="174" priority="11466">
      <formula>$H327="FERIADO"</formula>
    </cfRule>
    <cfRule type="expression" dxfId="173" priority="11467">
      <formula>$H327="RECESSO"</formula>
    </cfRule>
  </conditionalFormatting>
  <conditionalFormatting sqref="I328">
    <cfRule type="expression" dxfId="172" priority="11456">
      <formula>$H328="Recuperação Semestral"</formula>
    </cfRule>
    <cfRule type="expression" dxfId="171" priority="11457">
      <formula>$H328="REMATRÍCULA"</formula>
    </cfRule>
    <cfRule type="expression" dxfId="170" priority="11458">
      <formula>$H328="CAPACITAÇÃO"</formula>
    </cfRule>
    <cfRule type="expression" dxfId="169" priority="11459">
      <formula>$H328="ANTECIPAÇÃO FERIADO"</formula>
    </cfRule>
    <cfRule type="expression" dxfId="168" priority="11460">
      <formula>$H328="FERIADO"</formula>
    </cfRule>
    <cfRule type="expression" dxfId="167" priority="11461">
      <formula>$H328="RECESSO"</formula>
    </cfRule>
  </conditionalFormatting>
  <conditionalFormatting sqref="I331">
    <cfRule type="expression" dxfId="166" priority="11450">
      <formula>$H331="Recuperação Semestral"</formula>
    </cfRule>
    <cfRule type="expression" dxfId="165" priority="11451">
      <formula>$H331="REMATRÍCULA"</formula>
    </cfRule>
    <cfRule type="expression" dxfId="164" priority="11452">
      <formula>$H331="CAPACITAÇÃO"</formula>
    </cfRule>
    <cfRule type="expression" dxfId="163" priority="11453">
      <formula>$H331="ANTECIPAÇÃO FERIADO"</formula>
    </cfRule>
    <cfRule type="expression" dxfId="162" priority="11454">
      <formula>$H331="FERIADO"</formula>
    </cfRule>
    <cfRule type="expression" dxfId="161" priority="11455">
      <formula>$H331="RECESSO"</formula>
    </cfRule>
  </conditionalFormatting>
  <conditionalFormatting sqref="I332">
    <cfRule type="expression" dxfId="160" priority="11444">
      <formula>$H332="Recuperação Semestral"</formula>
    </cfRule>
    <cfRule type="expression" dxfId="159" priority="11445">
      <formula>$H332="REMATRÍCULA"</formula>
    </cfRule>
    <cfRule type="expression" dxfId="158" priority="11446">
      <formula>$H332="CAPACITAÇÃO"</formula>
    </cfRule>
    <cfRule type="expression" dxfId="157" priority="11447">
      <formula>$H332="ANTECIPAÇÃO FERIADO"</formula>
    </cfRule>
    <cfRule type="expression" dxfId="156" priority="11448">
      <formula>$H332="FERIADO"</formula>
    </cfRule>
    <cfRule type="expression" dxfId="155" priority="11449">
      <formula>$H332="RECESSO"</formula>
    </cfRule>
  </conditionalFormatting>
  <conditionalFormatting sqref="I333">
    <cfRule type="expression" dxfId="154" priority="11438">
      <formula>$H333="Recuperação Semestral"</formula>
    </cfRule>
    <cfRule type="expression" dxfId="153" priority="11439">
      <formula>$H333="REMATRÍCULA"</formula>
    </cfRule>
    <cfRule type="expression" dxfId="152" priority="11440">
      <formula>$H333="CAPACITAÇÃO"</formula>
    </cfRule>
    <cfRule type="expression" dxfId="151" priority="11441">
      <formula>$H333="ANTECIPAÇÃO FERIADO"</formula>
    </cfRule>
    <cfRule type="expression" dxfId="150" priority="11442">
      <formula>$H333="FERIADO"</formula>
    </cfRule>
    <cfRule type="expression" dxfId="149" priority="11443">
      <formula>$H333="RECESSO"</formula>
    </cfRule>
  </conditionalFormatting>
  <conditionalFormatting sqref="I334">
    <cfRule type="expression" dxfId="148" priority="11432">
      <formula>$H334="Recuperação Semestral"</formula>
    </cfRule>
    <cfRule type="expression" dxfId="147" priority="11433">
      <formula>$H334="REMATRÍCULA"</formula>
    </cfRule>
    <cfRule type="expression" dxfId="146" priority="11434">
      <formula>$H334="CAPACITAÇÃO"</formula>
    </cfRule>
    <cfRule type="expression" dxfId="145" priority="11435">
      <formula>$H334="ANTECIPAÇÃO FERIADO"</formula>
    </cfRule>
    <cfRule type="expression" dxfId="144" priority="11436">
      <formula>$H334="FERIADO"</formula>
    </cfRule>
    <cfRule type="expression" dxfId="143" priority="11437">
      <formula>$H334="RECESSO"</formula>
    </cfRule>
  </conditionalFormatting>
  <conditionalFormatting sqref="I335">
    <cfRule type="expression" dxfId="142" priority="11426">
      <formula>$H335="Recuperação Semestral"</formula>
    </cfRule>
    <cfRule type="expression" dxfId="141" priority="11427">
      <formula>$H335="REMATRÍCULA"</formula>
    </cfRule>
    <cfRule type="expression" dxfId="140" priority="11428">
      <formula>$H335="CAPACITAÇÃO"</formula>
    </cfRule>
    <cfRule type="expression" dxfId="139" priority="11429">
      <formula>$H335="ANTECIPAÇÃO FERIADO"</formula>
    </cfRule>
    <cfRule type="expression" dxfId="138" priority="11430">
      <formula>$H335="FERIADO"</formula>
    </cfRule>
    <cfRule type="expression" dxfId="137" priority="11431">
      <formula>$H335="RECESSO"</formula>
    </cfRule>
  </conditionalFormatting>
  <conditionalFormatting sqref="I338">
    <cfRule type="expression" dxfId="136" priority="11420">
      <formula>$H338="Recuperação Semestral"</formula>
    </cfRule>
    <cfRule type="expression" dxfId="135" priority="11421">
      <formula>$H338="REMATRÍCULA"</formula>
    </cfRule>
    <cfRule type="expression" dxfId="134" priority="11422">
      <formula>$H338="CAPACITAÇÃO"</formula>
    </cfRule>
    <cfRule type="expression" dxfId="133" priority="11423">
      <formula>$H338="ANTECIPAÇÃO FERIADO"</formula>
    </cfRule>
    <cfRule type="expression" dxfId="132" priority="11424">
      <formula>$H338="FERIADO"</formula>
    </cfRule>
    <cfRule type="expression" dxfId="131" priority="11425">
      <formula>$H338="RECESSO"</formula>
    </cfRule>
  </conditionalFormatting>
  <conditionalFormatting sqref="I339">
    <cfRule type="expression" dxfId="130" priority="11414">
      <formula>$H339="Recuperação Semestral"</formula>
    </cfRule>
    <cfRule type="expression" dxfId="129" priority="11415">
      <formula>$H339="REMATRÍCULA"</formula>
    </cfRule>
    <cfRule type="expression" dxfId="128" priority="11416">
      <formula>$H339="CAPACITAÇÃO"</formula>
    </cfRule>
    <cfRule type="expression" dxfId="127" priority="11417">
      <formula>$H339="ANTECIPAÇÃO FERIADO"</formula>
    </cfRule>
    <cfRule type="expression" dxfId="126" priority="11418">
      <formula>$H339="FERIADO"</formula>
    </cfRule>
    <cfRule type="expression" dxfId="125" priority="11419">
      <formula>$H339="RECESSO"</formula>
    </cfRule>
  </conditionalFormatting>
  <conditionalFormatting sqref="I340">
    <cfRule type="expression" dxfId="124" priority="11408">
      <formula>$H340="Recuperação Semestral"</formula>
    </cfRule>
    <cfRule type="expression" dxfId="123" priority="11409">
      <formula>$H340="REMATRÍCULA"</formula>
    </cfRule>
    <cfRule type="expression" dxfId="122" priority="11410">
      <formula>$H340="CAPACITAÇÃO"</formula>
    </cfRule>
    <cfRule type="expression" dxfId="121" priority="11411">
      <formula>$H340="ANTECIPAÇÃO FERIADO"</formula>
    </cfRule>
    <cfRule type="expression" dxfId="120" priority="11412">
      <formula>$H340="FERIADO"</formula>
    </cfRule>
    <cfRule type="expression" dxfId="119" priority="11413">
      <formula>$H340="RECESSO"</formula>
    </cfRule>
  </conditionalFormatting>
  <conditionalFormatting sqref="I341">
    <cfRule type="expression" dxfId="118" priority="11402">
      <formula>$H341="Recuperação Semestral"</formula>
    </cfRule>
    <cfRule type="expression" dxfId="117" priority="11403">
      <formula>$H341="REMATRÍCULA"</formula>
    </cfRule>
    <cfRule type="expression" dxfId="116" priority="11404">
      <formula>$H341="CAPACITAÇÃO"</formula>
    </cfRule>
    <cfRule type="expression" dxfId="115" priority="11405">
      <formula>$H341="ANTECIPAÇÃO FERIADO"</formula>
    </cfRule>
    <cfRule type="expression" dxfId="114" priority="11406">
      <formula>$H341="FERIADO"</formula>
    </cfRule>
    <cfRule type="expression" dxfId="113" priority="11407">
      <formula>$H341="RECESSO"</formula>
    </cfRule>
  </conditionalFormatting>
  <conditionalFormatting sqref="I342">
    <cfRule type="expression" dxfId="112" priority="11396">
      <formula>$H342="Recuperação Semestral"</formula>
    </cfRule>
    <cfRule type="expression" dxfId="111" priority="11397">
      <formula>$H342="REMATRÍCULA"</formula>
    </cfRule>
    <cfRule type="expression" dxfId="110" priority="11398">
      <formula>$H342="CAPACITAÇÃO"</formula>
    </cfRule>
    <cfRule type="expression" dxfId="109" priority="11399">
      <formula>$H342="ANTECIPAÇÃO FERIADO"</formula>
    </cfRule>
    <cfRule type="expression" dxfId="108" priority="11400">
      <formula>$H342="FERIADO"</formula>
    </cfRule>
    <cfRule type="expression" dxfId="107" priority="11401">
      <formula>$H342="RECESSO"</formula>
    </cfRule>
  </conditionalFormatting>
  <conditionalFormatting sqref="I345 I352">
    <cfRule type="expression" dxfId="106" priority="11362">
      <formula>$H345="CAPACITAÇÃO"</formula>
    </cfRule>
  </conditionalFormatting>
  <conditionalFormatting sqref="I345">
    <cfRule type="expression" dxfId="105" priority="11390">
      <formula>$H345="Recuperação Semestral"</formula>
    </cfRule>
    <cfRule type="expression" dxfId="104" priority="11391">
      <formula>$H345="REMATRÍCULA"</formula>
    </cfRule>
    <cfRule type="expression" dxfId="103" priority="11392">
      <formula>$H345="CAPACITAÇÃO"</formula>
    </cfRule>
    <cfRule type="expression" dxfId="102" priority="11393">
      <formula>$H345="ANTECIPAÇÃO FERIADO"</formula>
    </cfRule>
    <cfRule type="expression" dxfId="101" priority="11394">
      <formula>$H345="FERIADO"</formula>
    </cfRule>
    <cfRule type="expression" dxfId="100" priority="11395">
      <formula>$H345="RECESSO"</formula>
    </cfRule>
  </conditionalFormatting>
  <conditionalFormatting sqref="I346 I353">
    <cfRule type="expression" dxfId="99" priority="11356">
      <formula>$H346="CAPACITAÇÃO"</formula>
    </cfRule>
  </conditionalFormatting>
  <conditionalFormatting sqref="I346">
    <cfRule type="expression" dxfId="98" priority="11384">
      <formula>$H346="Recuperação Semestral"</formula>
    </cfRule>
    <cfRule type="expression" dxfId="97" priority="11385">
      <formula>$H346="REMATRÍCULA"</formula>
    </cfRule>
    <cfRule type="expression" dxfId="96" priority="11386">
      <formula>$H346="CAPACITAÇÃO"</formula>
    </cfRule>
    <cfRule type="expression" dxfId="95" priority="11387">
      <formula>$H346="ANTECIPAÇÃO FERIADO"</formula>
    </cfRule>
    <cfRule type="expression" dxfId="94" priority="11388">
      <formula>$H346="FERIADO"</formula>
    </cfRule>
    <cfRule type="expression" dxfId="93" priority="11389">
      <formula>$H346="RECESSO"</formula>
    </cfRule>
  </conditionalFormatting>
  <conditionalFormatting sqref="I347 I354">
    <cfRule type="expression" dxfId="92" priority="11350">
      <formula>$H347="CAPACITAÇÃO"</formula>
    </cfRule>
  </conditionalFormatting>
  <conditionalFormatting sqref="I347">
    <cfRule type="expression" dxfId="91" priority="11378">
      <formula>$H347="Recuperação Semestral"</formula>
    </cfRule>
    <cfRule type="expression" dxfId="90" priority="11379">
      <formula>$H347="REMATRÍCULA"</formula>
    </cfRule>
    <cfRule type="expression" dxfId="89" priority="11380">
      <formula>$H347="CAPACITAÇÃO"</formula>
    </cfRule>
    <cfRule type="expression" dxfId="88" priority="11381">
      <formula>$H347="ANTECIPAÇÃO FERIADO"</formula>
    </cfRule>
    <cfRule type="expression" dxfId="87" priority="11382">
      <formula>$H347="FERIADO"</formula>
    </cfRule>
    <cfRule type="expression" dxfId="86" priority="11383">
      <formula>$H347="RECESSO"</formula>
    </cfRule>
  </conditionalFormatting>
  <conditionalFormatting sqref="I348 I355">
    <cfRule type="expression" dxfId="85" priority="11344">
      <formula>$H348="CAPACITAÇÃO"</formula>
    </cfRule>
  </conditionalFormatting>
  <conditionalFormatting sqref="I348">
    <cfRule type="expression" dxfId="84" priority="11372">
      <formula>$H348="Recuperação Semestral"</formula>
    </cfRule>
    <cfRule type="expression" dxfId="83" priority="11373">
      <formula>$H348="REMATRÍCULA"</formula>
    </cfRule>
    <cfRule type="expression" dxfId="82" priority="11374">
      <formula>$H348="CAPACITAÇÃO"</formula>
    </cfRule>
    <cfRule type="expression" dxfId="81" priority="11375">
      <formula>$H348="ANTECIPAÇÃO FERIADO"</formula>
    </cfRule>
    <cfRule type="expression" dxfId="80" priority="11376">
      <formula>$H348="FERIADO"</formula>
    </cfRule>
    <cfRule type="expression" dxfId="79" priority="11377">
      <formula>$H348="RECESSO"</formula>
    </cfRule>
  </conditionalFormatting>
  <conditionalFormatting sqref="I349 I356">
    <cfRule type="expression" dxfId="78" priority="11338">
      <formula>$H349="CAPACITAÇÃO"</formula>
    </cfRule>
  </conditionalFormatting>
  <conditionalFormatting sqref="I349">
    <cfRule type="expression" dxfId="77" priority="11366">
      <formula>$H349="Recuperação Semestral"</formula>
    </cfRule>
    <cfRule type="expression" dxfId="76" priority="11367">
      <formula>$H349="REMATRÍCULA"</formula>
    </cfRule>
    <cfRule type="expression" dxfId="75" priority="11368">
      <formula>$H349="CAPACITAÇÃO"</formula>
    </cfRule>
    <cfRule type="expression" dxfId="74" priority="11369">
      <formula>$H349="ANTECIPAÇÃO FERIADO"</formula>
    </cfRule>
    <cfRule type="expression" dxfId="73" priority="11370">
      <formula>$H349="FERIADO"</formula>
    </cfRule>
    <cfRule type="expression" dxfId="72" priority="11371">
      <formula>$H349="RECESSO"</formula>
    </cfRule>
  </conditionalFormatting>
  <conditionalFormatting sqref="I352 I345">
    <cfRule type="expression" dxfId="71" priority="11360">
      <formula>$H345="Recuperação Semestral"</formula>
    </cfRule>
    <cfRule type="expression" dxfId="70" priority="11361">
      <formula>$H345="REMATRÍCULA"</formula>
    </cfRule>
    <cfRule type="expression" dxfId="69" priority="11363">
      <formula>$H345="ANTECIPAÇÃO FERIADO"</formula>
    </cfRule>
    <cfRule type="expression" dxfId="68" priority="11364">
      <formula>$H345="FERIADO"</formula>
    </cfRule>
    <cfRule type="expression" dxfId="67" priority="11365">
      <formula>$H345="RECESSO"</formula>
    </cfRule>
  </conditionalFormatting>
  <conditionalFormatting sqref="I353 I346">
    <cfRule type="expression" dxfId="66" priority="11354">
      <formula>$H346="Recuperação Semestral"</formula>
    </cfRule>
    <cfRule type="expression" dxfId="65" priority="11355">
      <formula>$H346="REMATRÍCULA"</formula>
    </cfRule>
    <cfRule type="expression" dxfId="64" priority="11357">
      <formula>$H346="ANTECIPAÇÃO FERIADO"</formula>
    </cfRule>
    <cfRule type="expression" dxfId="63" priority="11358">
      <formula>$H346="FERIADO"</formula>
    </cfRule>
    <cfRule type="expression" dxfId="62" priority="11359">
      <formula>$H346="RECESSO"</formula>
    </cfRule>
  </conditionalFormatting>
  <conditionalFormatting sqref="I354 I347">
    <cfRule type="expression" dxfId="61" priority="11348">
      <formula>$H347="Recuperação Semestral"</formula>
    </cfRule>
    <cfRule type="expression" dxfId="60" priority="11349">
      <formula>$H347="REMATRÍCULA"</formula>
    </cfRule>
    <cfRule type="expression" dxfId="59" priority="11351">
      <formula>$H347="ANTECIPAÇÃO FERIADO"</formula>
    </cfRule>
    <cfRule type="expression" dxfId="58" priority="11352">
      <formula>$H347="FERIADO"</formula>
    </cfRule>
    <cfRule type="expression" dxfId="57" priority="11353">
      <formula>$H347="RECESSO"</formula>
    </cfRule>
  </conditionalFormatting>
  <conditionalFormatting sqref="I355 I348">
    <cfRule type="expression" dxfId="56" priority="11342">
      <formula>$H348="Recuperação Semestral"</formula>
    </cfRule>
    <cfRule type="expression" dxfId="55" priority="11343">
      <formula>$H348="REMATRÍCULA"</formula>
    </cfRule>
    <cfRule type="expression" dxfId="54" priority="11345">
      <formula>$H348="ANTECIPAÇÃO FERIADO"</formula>
    </cfRule>
    <cfRule type="expression" dxfId="53" priority="11346">
      <formula>$H348="FERIADO"</formula>
    </cfRule>
    <cfRule type="expression" dxfId="52" priority="11347">
      <formula>$H348="RECESSO"</formula>
    </cfRule>
  </conditionalFormatting>
  <conditionalFormatting sqref="I356 I349">
    <cfRule type="expression" dxfId="51" priority="11336">
      <formula>$H349="Recuperação Semestral"</formula>
    </cfRule>
    <cfRule type="expression" dxfId="50" priority="11337">
      <formula>$H349="REMATRÍCULA"</formula>
    </cfRule>
    <cfRule type="expression" dxfId="49" priority="11339">
      <formula>$H349="ANTECIPAÇÃO FERIADO"</formula>
    </cfRule>
    <cfRule type="expression" dxfId="48" priority="11340">
      <formula>$H349="FERIADO"</formula>
    </cfRule>
    <cfRule type="expression" dxfId="47" priority="11341">
      <formula>$H349="RECESSO"</formula>
    </cfRule>
  </conditionalFormatting>
  <conditionalFormatting sqref="I2:Q2 I3:I20 C21:I21 I22:I32 C33:I34 I35 I37:I40 C41:I41 C47:I48 H61:I62 I63:I89 C89:G89 C90:I90 I91 C112:I112 C115:G115 I115 I119:I120 C122:I123 I126:I127 I133:I134 I140:I141 C141:G141 C147:G148 I147:I148 C151:G151 I151 C152:I153 C154:G155 I154:I155 C161:G162 I161:I162 I166:I170 C168:G169 D171:I171 I172:I202 C175:G176 C181:G183 C189:G190 C196:G197 C203:I204 C205:G209 I205:I209 C210:I211 C212:G214 I212:I250 C217:G218 C224:G225 C231:G232 C238:G239 C245:G246 D251:I251 C252:G253 I252:I285 C259:G260 C266:G267 C273:G275 C280:G281 D286:I286 C287:G288 I287:I306 C294:G295 C301:G303 D307:I307 D308 I308:I319 C309:G309 D310:D314 C315:G316 D320:I321 C322:G324 I322:I324 C325:I326 I327:I356 C329:G330 D331:D335 C336:G337 D338:D342 C343:G344 D345:D349 C350:G351 D352:D356 C357:I366 A367:Q998">
    <cfRule type="expression" dxfId="46" priority="23004">
      <formula>$H2="ANTECIPAÇÃO FERIADO"</formula>
    </cfRule>
    <cfRule type="expression" dxfId="45" priority="23005">
      <formula>$H2="FERIADO"</formula>
    </cfRule>
    <cfRule type="expression" dxfId="44" priority="23006">
      <formula>$H2="RECESSO"</formula>
    </cfRule>
  </conditionalFormatting>
  <conditionalFormatting sqref="I2:Q2 I3:I20 C21:I21 I22:I32 C33:I34 I35 I37:I40 C41:I41 C47:I48 H61:I62 I63:I89 C89:G89 C90:I90 I91 C112:I112 C115:G115 I115 I119:I120 C123:I123 I126:I127 I133:I134 I140:I141 C141:G141 C147:G148 I147:I148 C151:G151 I151 C152:I153 C154:G155 I154:I155 C161:G162 I161:I162 I166:I170 C168:G169 D171:I171 I172:I202 C175:G176 C181:G183 C189:G190 C196:G197 C203:I204 C205:G209 I205:I209 C210:I211 C212:G214 I212:I250 C217:G218 C224:G225 C231:G232 C238:G239 C245:G246 D251:I251 C252:G253 I252:I285 C259:G260 C266:G267 C273:G275 C280:G281 D286:I286 C287:G288 I287:I306 C294:G295 C301:G303 D307:I307 D308 I308:I319 C309:G309 D310:D314 C315:G316 D320:I321 C322:G324 I322:I324 C325:I326 I327:I356 C329:G330 D331:D335 C336:G337 D338:D342 C343:G344 D345:D349 C350:G351 D352:D356 C357:I366 A367:Q998">
    <cfRule type="expression" dxfId="43" priority="23003">
      <formula>$H2="CAPACITAÇÃO"</formula>
    </cfRule>
  </conditionalFormatting>
  <conditionalFormatting sqref="I2:Q2 I3:I20 C21:I21 I22:I32 C33:I34 I35:I40 C41:I41 C47:I48 H61:I62 I63:I89 C89:G89 C90:I90 I91:I95 C112:I112 C115:G115 I115 I119:I120 C122:I123 I126:I127 I133:I134 I140:I141 C141:G141 C147:G148 I147:I148 C151:G151 I151 C152:I153 C154:G155 I154:I155 C161:G162 I161:I162 I166:I170 C168:G169 D171:I171 I172:I202 C175:G176 C181:G183 C189:G190 C196:G197 C203:I204 C205:G209 I205:I209 C210:I211 C212:G214 I212:I250 C217:G218 C224:G225 C231:G232 C238:G239 C245:G246 D251:I251 C252:G253 I252:I285 C259:G260 C266:G267 C273:G275 C280:G281 D286:I286 C287:G288 I287:I306 C294:G295 C301:G303 D307:I307 D308 I308:I319 C309:G309 D310:D314 C315:G316 D320:I321 C322:G324 I322:I324 C325:I326 I327:I356 C329:G330 D331:D335 C336:G337 D338:D342 C343:G344 D345:D349 C350:G351 D352:D356 C357:I366 A367:Q998 J3:Q12 K13:Q45 I42:I46 K47:Q55 I49:I60">
    <cfRule type="expression" dxfId="42" priority="23007">
      <formula>$H2="RAP - Reunião de Acompanhamento Pedagógico"</formula>
    </cfRule>
  </conditionalFormatting>
  <conditionalFormatting sqref="I2:Q2 J3:Q12 I3:I20 K13:Q45 C21:I21 I22:I32 C33:I34 I35:I40 C41:I41 I42:I46 C47:I48 K47:Q55 I49:I60 H61:I62 I63:I89 C89:G89 C90:I90 I91:I95 C112:I112 C115:G115 I115 I119:I120 C122:I123 I126:I127 I133:I134 I140:I141 C141:G141 C147:G148 I147:I148 C151:G151 I151 C152:I153 C154:G155 I154:I155 C161:G162 I161:I162 I166:I170 C168:G169 D171:I171 I172:I202 C175:G176 C181:G183 C189:G190 C196:G197 C203:I204 C205:G209 I205:I209 C210:I211 C212:G214 I212:I250 C217:G218 C224:G225 C231:G232 C238:G239 C245:G246 D251:I251 C252:G253 I252:I285 C259:G260 C266:G267 C273:G275 C280:G281 D286:I286 C287:G288 I287:I306 C294:G295 C301:G303 D307:I307 D308 I308:I319 C309:G309 D310:D314 C315:G316 D320:I321 C322:G324 I322:I324 C325:I326 I327:I356 C329:G330 D331:D335 C336:G337 D338:D342 C343:G344 D345:D349 C350:G351 D352:D356 C357:I366 A367:Q998">
    <cfRule type="expression" dxfId="41" priority="23008">
      <formula>$A2=7</formula>
    </cfRule>
    <cfRule type="expression" dxfId="40" priority="23009">
      <formula>$A2=1</formula>
    </cfRule>
    <cfRule type="expression" dxfId="39" priority="23010">
      <formula>$H2="RECESSO ESCOLAR"</formula>
    </cfRule>
  </conditionalFormatting>
  <conditionalFormatting sqref="K46:Q46">
    <cfRule type="expression" dxfId="38" priority="23399">
      <formula>$H56="RAP - Reunião de Acompanhamento Pedagógico"</formula>
    </cfRule>
    <cfRule type="expression" dxfId="37" priority="23400">
      <formula>$A46=7</formula>
    </cfRule>
    <cfRule type="expression" dxfId="36" priority="23401">
      <formula>$A46=1</formula>
    </cfRule>
    <cfRule type="expression" dxfId="35" priority="23402">
      <formula>$H56="RECESSO ESCOLAR"</formula>
    </cfRule>
  </conditionalFormatting>
  <conditionalFormatting sqref="K56:Q56">
    <cfRule type="expression" dxfId="34" priority="23407">
      <formula>#REF!="RAP - Reunião de Acompanhamento Pedagógico"</formula>
    </cfRule>
    <cfRule type="expression" dxfId="33" priority="23408">
      <formula>$A56=7</formula>
    </cfRule>
    <cfRule type="expression" dxfId="32" priority="23409">
      <formula>$A56=1</formula>
    </cfRule>
    <cfRule type="expression" dxfId="31" priority="23410">
      <formula>#REF!="RECESSO ESCOLAR"</formula>
    </cfRule>
  </conditionalFormatting>
  <conditionalFormatting sqref="K100:Q104 I103:I104">
    <cfRule type="expression" dxfId="30" priority="12677">
      <formula>$H100="CAPACITAÇÃO"</formula>
    </cfRule>
  </conditionalFormatting>
  <conditionalFormatting sqref="L93:Q93 I96:I97 K96:Q97">
    <cfRule type="expression" dxfId="29" priority="12697">
      <formula>$H93="CAPACITAÇÃO"</formula>
    </cfRule>
    <cfRule type="expression" dxfId="28" priority="12698">
      <formula>$H93="ANTECIPAÇÃO FERIADO"</formula>
    </cfRule>
    <cfRule type="expression" dxfId="27" priority="12699">
      <formula>$H93="FERIADO"</formula>
    </cfRule>
    <cfRule type="expression" dxfId="26" priority="12700">
      <formula>$H93="RECESSO"</formula>
    </cfRule>
  </conditionalFormatting>
  <conditionalFormatting sqref="L94:Q95">
    <cfRule type="expression" dxfId="25" priority="5395">
      <formula>$H94="Recuperação Semestral"</formula>
    </cfRule>
    <cfRule type="expression" dxfId="24" priority="5396">
      <formula>$H94="REMATRÍCULA"</formula>
    </cfRule>
    <cfRule type="expression" dxfId="23" priority="5397">
      <formula>$H94="CAPACITAÇÃO"</formula>
    </cfRule>
    <cfRule type="expression" dxfId="22" priority="5398">
      <formula>$H94="ANTECIPAÇÃO FERIADO"</formula>
    </cfRule>
    <cfRule type="expression" dxfId="21" priority="5399">
      <formula>$H94="FERIADO"</formula>
    </cfRule>
    <cfRule type="expression" dxfId="20" priority="5400">
      <formula>$H94="RECESSO"</formula>
    </cfRule>
  </conditionalFormatting>
  <conditionalFormatting sqref="X25">
    <cfRule type="expression" dxfId="19" priority="13005">
      <formula>$H25="Recuperação Semestral"</formula>
    </cfRule>
    <cfRule type="expression" dxfId="18" priority="13006">
      <formula>$H25="REMATRÍCULA"</formula>
    </cfRule>
    <cfRule type="expression" dxfId="17" priority="13007">
      <formula>$H25="CAPACITAÇÃO"</formula>
    </cfRule>
    <cfRule type="expression" dxfId="16" priority="13008">
      <formula>$H25="Aula Cancelada"</formula>
    </cfRule>
    <cfRule type="expression" dxfId="15" priority="13009">
      <formula>$H25="ANTECIPAÇÃO FERIADO"</formula>
    </cfRule>
    <cfRule type="expression" dxfId="14" priority="13010">
      <formula>$H25="FERIADO"</formula>
    </cfRule>
    <cfRule type="expression" dxfId="13" priority="13011">
      <formula>$H25="RECESSO"</formula>
    </cfRule>
    <cfRule type="expression" dxfId="12" priority="13012">
      <formula>$H25="RAP - Reunião de Acompanhamento Pedagógico"</formula>
    </cfRule>
    <cfRule type="expression" dxfId="11" priority="13013">
      <formula>$A25=7</formula>
    </cfRule>
    <cfRule type="expression" dxfId="10" priority="13014">
      <formula>$A25=1</formula>
    </cfRule>
    <cfRule type="expression" dxfId="9" priority="13015">
      <formula>$H25="RECESSO ESCOLAR"</formula>
    </cfRule>
    <cfRule type="expression" dxfId="8" priority="13016">
      <formula>$H25="REMATRÍCULA"</formula>
    </cfRule>
    <cfRule type="expression" dxfId="7" priority="13017">
      <formula>$H25="CAPACITAÇÃO"</formula>
    </cfRule>
    <cfRule type="expression" dxfId="6" priority="13018">
      <formula>$H25="ANTECIPAÇÃO FERIADO"</formula>
    </cfRule>
    <cfRule type="expression" dxfId="5" priority="13019">
      <formula>$H25="FERIADO"</formula>
    </cfRule>
    <cfRule type="expression" dxfId="4" priority="13020">
      <formula>$H25="RECESSO"</formula>
    </cfRule>
    <cfRule type="expression" dxfId="3" priority="13021">
      <formula>$H25="RAP - Reunião de Acompanhamento Pedagógico"</formula>
    </cfRule>
    <cfRule type="expression" dxfId="2" priority="13022">
      <formula>$A25=7</formula>
    </cfRule>
    <cfRule type="expression" dxfId="1" priority="13023">
      <formula>$A25=1</formula>
    </cfRule>
    <cfRule type="expression" dxfId="0" priority="13024">
      <formula>$H25="RECESSO ESCOLAR"</formula>
    </cfRule>
  </conditionalFormatting>
  <dataValidations count="4">
    <dataValidation type="list" allowBlank="1" showErrorMessage="1" errorTitle="Padrão de Nome" error="O nome do instrutor deverá seguir o padrão estabelecido na coluna R." prompt="O nome do instrutor deverá seguir o padrão estabelecido na coluna Q." sqref="X25 I2:I1048576" xr:uid="{0189026A-5879-4CB1-974D-A93A9FC35608}">
      <formula1>$X$2:$X$43</formula1>
    </dataValidation>
    <dataValidation allowBlank="1" showInputMessage="1" showErrorMessage="1" sqref="G1 D1:D13 D19:D21 D26:D27 D40:D41 D47:D48 D54:D55 D75:D76 D82:D83 D109:D1048576 D33:D34 D96:D97 D89:D91 D61:D65 D103:D106 D68:D69 E1:F1048576" xr:uid="{88C2CBDF-3DAF-4F2B-9C0B-9B639B117DB2}"/>
    <dataValidation type="list" allowBlank="1" showInputMessage="1" showErrorMessage="1" errorTitle="Padrão de Nome" error="O nome do instrutor deverá seguir o padrão estabelecido na coluna Q." sqref="C2:C1048576" xr:uid="{AF60C892-AA34-4E80-8D3C-6F7EE69E8C4D}">
      <formula1>$W$2:$W$8</formula1>
    </dataValidation>
    <dataValidation type="list" allowBlank="1" showInputMessage="1" showErrorMessage="1" sqref="G2:G1048576" xr:uid="{54D4D47D-8ADC-4902-9A99-7416D5E7AA34}">
      <formula1>$V$2:$V$6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05CC598D1EE04E8502868E453ADC78" ma:contentTypeVersion="17" ma:contentTypeDescription="Crie um novo documento." ma:contentTypeScope="" ma:versionID="295b22894d60ee412473fd95499855ce">
  <xsd:schema xmlns:xsd="http://www.w3.org/2001/XMLSchema" xmlns:xs="http://www.w3.org/2001/XMLSchema" xmlns:p="http://schemas.microsoft.com/office/2006/metadata/properties" xmlns:ns2="d84d9022-71ea-487f-af4f-8a0e71a34a31" xmlns:ns3="134af37f-a7fb-4928-b173-752b1004b2cb" targetNamespace="http://schemas.microsoft.com/office/2006/metadata/properties" ma:root="true" ma:fieldsID="f6fc96bea7553f48363abdc07bc0c1e6" ns2:_="" ns3:_="">
    <xsd:import namespace="d84d9022-71ea-487f-af4f-8a0e71a34a31"/>
    <xsd:import namespace="134af37f-a7fb-4928-b173-752b1004b2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9022-71ea-487f-af4f-8a0e71a34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72970e29-ff6a-4bc8-b0ca-68e6388e55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4af37f-a7fb-4928-b173-752b1004b2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526061a-e2e4-4bd5-aa48-792a7a1acf28}" ma:internalName="TaxCatchAll" ma:showField="CatchAllData" ma:web="134af37f-a7fb-4928-b173-752b1004b2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4d9022-71ea-487f-af4f-8a0e71a34a31">
      <Terms xmlns="http://schemas.microsoft.com/office/infopath/2007/PartnerControls"/>
    </lcf76f155ced4ddcb4097134ff3c332f>
    <TaxCatchAll xmlns="134af37f-a7fb-4928-b173-752b1004b2cb" xsi:nil="true"/>
    <_Flow_SignoffStatus xmlns="d84d9022-71ea-487f-af4f-8a0e71a34a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8AF70C-16B3-41A7-9AA9-5B9A171393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d9022-71ea-487f-af4f-8a0e71a34a31"/>
    <ds:schemaRef ds:uri="134af37f-a7fb-4928-b173-752b1004b2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837D1C-B7A8-4702-BF38-0EBFA98029B2}">
  <ds:schemaRefs>
    <ds:schemaRef ds:uri="http://purl.org/dc/elements/1.1/"/>
    <ds:schemaRef ds:uri="http://www.w3.org/XML/1998/namespace"/>
    <ds:schemaRef ds:uri="http://schemas.microsoft.com/office/2006/metadata/properties"/>
    <ds:schemaRef ds:uri="134af37f-a7fb-4928-b173-752b1004b2cb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d84d9022-71ea-487f-af4f-8a0e71a34a3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471307F-465B-44AC-B25B-542DE10663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Jefferson Yuri</dc:creator>
  <cp:keywords/>
  <dc:description/>
  <cp:lastModifiedBy>Anthony Samuel Sobral De Freitas</cp:lastModifiedBy>
  <cp:revision/>
  <dcterms:created xsi:type="dcterms:W3CDTF">2021-07-03T18:45:43Z</dcterms:created>
  <dcterms:modified xsi:type="dcterms:W3CDTF">2025-03-28T20:19:49Z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0x0101004605CC598D1EE04E8502868E453ADC78</vt:lpwstr>
  </property>
  <property fmtid="{D5CDD505-2E9C-101B-9397-08002B2CF9AE}" pid="3" name="MSIP_Label_5c88f678-0b6e-4995-8ab3-bcc8062be905_Enabled">
    <vt:lpwstr>true</vt:lpwstr>
  </property>
  <property fmtid="{D5CDD505-2E9C-101B-9397-08002B2CF9AE}" pid="4" name="MSIP_Label_5c88f678-0b6e-4995-8ab3-bcc8062be905_SetDate">
    <vt:lpwstr>2022-09-20T18:17:20Z</vt:lpwstr>
  </property>
  <property fmtid="{D5CDD505-2E9C-101B-9397-08002B2CF9AE}" pid="5" name="MSIP_Label_5c88f678-0b6e-4995-8ab3-bcc8062be905_Method">
    <vt:lpwstr>Privileged</vt:lpwstr>
  </property>
  <property fmtid="{D5CDD505-2E9C-101B-9397-08002B2CF9AE}" pid="6" name="MSIP_Label_5c88f678-0b6e-4995-8ab3-bcc8062be905_Name">
    <vt:lpwstr>Ostensivo</vt:lpwstr>
  </property>
  <property fmtid="{D5CDD505-2E9C-101B-9397-08002B2CF9AE}" pid="7" name="MSIP_Label_5c88f678-0b6e-4995-8ab3-bcc8062be905_SiteId">
    <vt:lpwstr>d0c698d4-e4ea-4ee9-a79d-f2d7a78399c8</vt:lpwstr>
  </property>
  <property fmtid="{D5CDD505-2E9C-101B-9397-08002B2CF9AE}" pid="8" name="MSIP_Label_5c88f678-0b6e-4995-8ab3-bcc8062be905_ActionId">
    <vt:lpwstr>588f82da-f870-4570-bbf3-bac20ad6232a</vt:lpwstr>
  </property>
  <property fmtid="{D5CDD505-2E9C-101B-9397-08002B2CF9AE}" pid="9" name="MSIP_Label_5c88f678-0b6e-4995-8ab3-bcc8062be905_ContentBits">
    <vt:lpwstr>0</vt:lpwstr>
  </property>
  <property fmtid="{D5CDD505-2E9C-101B-9397-08002B2CF9AE}" pid="10" name="MediaServiceImageTags">
    <vt:lpwstr/>
  </property>
</Properties>
</file>