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JAN\SENAI\MINHAS TURMAS\2024-03 - APP07652024U042 - Excel como Ferramenta para Banco de Dados\"/>
    </mc:Choice>
  </mc:AlternateContent>
  <xr:revisionPtr revIDLastSave="0" documentId="8_{20BDC53A-4AFB-4F01-A09B-95B836486CFF}" xr6:coauthVersionLast="36" xr6:coauthVersionMax="36" xr10:uidLastSave="{00000000-0000-0000-0000-000000000000}"/>
  <bookViews>
    <workbookView xWindow="-105" yWindow="-105" windowWidth="23250" windowHeight="13170" xr2:uid="{7E9823A0-296F-422E-BEAD-99BA7AE9BF96}"/>
  </bookViews>
  <sheets>
    <sheet name="PRODUTOS" sheetId="18" r:id="rId1"/>
    <sheet name="Planilha2" sheetId="15" r:id="rId2"/>
    <sheet name="Base" sheetId="9" r:id="rId3"/>
    <sheet name="Planilha3" sheetId="16" r:id="rId4"/>
    <sheet name="Planilha4" sheetId="17" r:id="rId5"/>
    <sheet name="Tarefas" sheetId="11" r:id="rId6"/>
    <sheet name="INSTRUÇÕES E DICAS DA PLANILHA" sheetId="13" r:id="rId7"/>
  </sheets>
  <definedNames>
    <definedName name="_xlnm._FilterDatabase" localSheetId="2" hidden="1">Base!$A$1:$H$1</definedName>
  </definedNames>
  <calcPr calcId="191029"/>
  <pivotCaches>
    <pivotCache cacheId="2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7" l="1"/>
  <c r="E25" i="17"/>
  <c r="E26" i="17"/>
  <c r="E27" i="17"/>
  <c r="E28" i="17"/>
  <c r="E29" i="17"/>
  <c r="E23" i="17"/>
  <c r="E30" i="17"/>
  <c r="D5" i="17"/>
  <c r="F5" i="17" s="1"/>
  <c r="G5" i="17" s="1"/>
  <c r="D6" i="17"/>
  <c r="F6" i="17" s="1"/>
  <c r="G6" i="17" s="1"/>
  <c r="D7" i="17"/>
  <c r="F7" i="17" s="1"/>
  <c r="G7" i="17" s="1"/>
  <c r="D8" i="17"/>
  <c r="D9" i="17"/>
  <c r="D4" i="17"/>
  <c r="F4" i="17" s="1"/>
  <c r="G4" i="17" s="1"/>
  <c r="F9" i="17"/>
  <c r="G9" i="17" s="1"/>
  <c r="F8" i="17"/>
  <c r="G8" i="17" s="1"/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2" i="9"/>
</calcChain>
</file>

<file path=xl/sharedStrings.xml><?xml version="1.0" encoding="utf-8"?>
<sst xmlns="http://schemas.openxmlformats.org/spreadsheetml/2006/main" count="3092" uniqueCount="1489">
  <si>
    <t>Nascimento</t>
  </si>
  <si>
    <t>Nome</t>
  </si>
  <si>
    <t>Email</t>
  </si>
  <si>
    <t>sergiomarques@gmail.com</t>
  </si>
  <si>
    <t>heldersantos@live.com</t>
  </si>
  <si>
    <t>italofreitas@hotmail.com</t>
  </si>
  <si>
    <t>glaysondias@outlook.com</t>
  </si>
  <si>
    <t>jeffersonportnoi@globo.com</t>
  </si>
  <si>
    <t>lourivalcarneiro@gmail.com</t>
  </si>
  <si>
    <t>fernandosantos@gmail.com</t>
  </si>
  <si>
    <t>irannogueira@gmail.com</t>
  </si>
  <si>
    <t>fagnerhausmann@terra.com</t>
  </si>
  <si>
    <t>grazielasalles@gmail.com</t>
  </si>
  <si>
    <t>beatrizabreu@gmail.com</t>
  </si>
  <si>
    <t>marcospassos@live.com</t>
  </si>
  <si>
    <t>gabrieleaguiar@terra.com</t>
  </si>
  <si>
    <t>vanessafontes@hotmail.com</t>
  </si>
  <si>
    <t>lucasferreira@uol.com</t>
  </si>
  <si>
    <t>leticianaves@gmail.com</t>
  </si>
  <si>
    <t>anajoanucci@globo.com</t>
  </si>
  <si>
    <t>danielgrigorio@globo.com</t>
  </si>
  <si>
    <t>felipecoutinho@gmail.com</t>
  </si>
  <si>
    <t>fabriciotamayo@gmail.com</t>
  </si>
  <si>
    <t>amandasousa@hotmail.com</t>
  </si>
  <si>
    <t>cesarpedrosa@terra.com</t>
  </si>
  <si>
    <t>danielbernardo@gmail.com</t>
  </si>
  <si>
    <t>luisalves@uol.com</t>
  </si>
  <si>
    <t>elizabethcoelho@gmail.com</t>
  </si>
  <si>
    <t>mariaalmeida@uol.com</t>
  </si>
  <si>
    <t>tatianehernandez@hotmail.com</t>
  </si>
  <si>
    <t>tainararodrigues@hotmail.com</t>
  </si>
  <si>
    <t>izaiasviana@globo.com</t>
  </si>
  <si>
    <t>michaelrebello@terra.com</t>
  </si>
  <si>
    <t>deyseviana@live.com</t>
  </si>
  <si>
    <t>luizsilva@outlook.com</t>
  </si>
  <si>
    <t>daniellepereira@outlook.com</t>
  </si>
  <si>
    <t>alvarosantos@terra.com</t>
  </si>
  <si>
    <t>kellymaciel@hotmail.com</t>
  </si>
  <si>
    <t>elianefurtado@terra.com</t>
  </si>
  <si>
    <t>kelyaraujo@terra.com</t>
  </si>
  <si>
    <t>nathaliasilva@outlook.com</t>
  </si>
  <si>
    <t>victormedeiros@terra.com</t>
  </si>
  <si>
    <t>patriciafernandes@gmail.com</t>
  </si>
  <si>
    <t>kelendias@gmail.com</t>
  </si>
  <si>
    <t>leonardofilho@uol.com</t>
  </si>
  <si>
    <t>kamyladias@globo.com</t>
  </si>
  <si>
    <t>juliarodrigues@terra.com</t>
  </si>
  <si>
    <t>anamonteiro@gmail.com</t>
  </si>
  <si>
    <t>mariadomingos@globo.com</t>
  </si>
  <si>
    <t>edsonpereira@terra.com</t>
  </si>
  <si>
    <t>carlosmedina@hotmail.com</t>
  </si>
  <si>
    <t>emersonlucio@uol.com</t>
  </si>
  <si>
    <t>mariamontero@hotmail.com</t>
  </si>
  <si>
    <t>michaelfigueira@terra.com</t>
  </si>
  <si>
    <t>wandernascimento@gmail.com</t>
  </si>
  <si>
    <t>ailtonramos@terra.com</t>
  </si>
  <si>
    <t>marianaabreu@globo.com</t>
  </si>
  <si>
    <t>tomaslula@gmail.com</t>
  </si>
  <si>
    <t>beatrizfragoso@terra.com</t>
  </si>
  <si>
    <t>geovanevillegas@gmail.com</t>
  </si>
  <si>
    <t>maximoavila@live.com</t>
  </si>
  <si>
    <t>lucianoalves@gmail.com</t>
  </si>
  <si>
    <t>elisangelajoekel@gmail.com</t>
  </si>
  <si>
    <t>wiltonbertolino@gmail.com</t>
  </si>
  <si>
    <t>rafaelsilva@gmail.com</t>
  </si>
  <si>
    <t>gabrielalgarve@gmail.com</t>
  </si>
  <si>
    <t>gilvanoliveira@terra.com</t>
  </si>
  <si>
    <t>simonebarbosa@uol.com</t>
  </si>
  <si>
    <t>mayconbraghini@gmail.com</t>
  </si>
  <si>
    <t>rosanalima@uol.com</t>
  </si>
  <si>
    <t>lucianatavares@gmail.com</t>
  </si>
  <si>
    <t>danielrallo@outlook.com</t>
  </si>
  <si>
    <t>joanalunardi@uol.com</t>
  </si>
  <si>
    <t>beneditagrigorio@outlook.com</t>
  </si>
  <si>
    <t>jussarabaptista@terra.com</t>
  </si>
  <si>
    <t>cesarcoelho@hotmail.com</t>
  </si>
  <si>
    <t>beatrizjesus@gmail.com</t>
  </si>
  <si>
    <t>marcosrodrigues@globo.com</t>
  </si>
  <si>
    <t>renatavaze@hotmail.com</t>
  </si>
  <si>
    <t>joselmacastelo@globo.com</t>
  </si>
  <si>
    <t>ailsonevaristo@terra.com</t>
  </si>
  <si>
    <t>gilvaniachristovao@terra.com</t>
  </si>
  <si>
    <t>geraldowajsenzon@globo.com</t>
  </si>
  <si>
    <t>jaquelinejanei@uol.com</t>
  </si>
  <si>
    <t>fabiovitalino@terra.com</t>
  </si>
  <si>
    <t>heliosantos@hotmail.com</t>
  </si>
  <si>
    <t>thaysdomingos@hotmail.com</t>
  </si>
  <si>
    <t>nayaralima@terra.com</t>
  </si>
  <si>
    <t>rosanacoelho@gmail.com</t>
  </si>
  <si>
    <t>monikeoliveira@gmail.com</t>
  </si>
  <si>
    <t>raphaelalves@uol.com</t>
  </si>
  <si>
    <t>renanmoreira@gmail.com</t>
  </si>
  <si>
    <t>lucascandido@uol.com</t>
  </si>
  <si>
    <t>felipezacarias@hotmail.com</t>
  </si>
  <si>
    <t>jussaramarques@gmail.com</t>
  </si>
  <si>
    <t>edermartins@globo.com</t>
  </si>
  <si>
    <t>getulioramos@globo.com</t>
  </si>
  <si>
    <t>vivianrolien@uol.com</t>
  </si>
  <si>
    <t>josecarreiro@globo.com</t>
  </si>
  <si>
    <t>bernardoaraujo@hotmail.com</t>
  </si>
  <si>
    <t>andrescopel@uol.com</t>
  </si>
  <si>
    <t>mariaalves@gmail.com</t>
  </si>
  <si>
    <t>sarahgouvea@gmail.com</t>
  </si>
  <si>
    <t>geovanecastro@terra.com</t>
  </si>
  <si>
    <t>tatianegonzaga@terra.com</t>
  </si>
  <si>
    <t>alexandrerolien@hotmail.com</t>
  </si>
  <si>
    <t>marioferreira@live.com</t>
  </si>
  <si>
    <t>robertosantos@gmail.com</t>
  </si>
  <si>
    <t>giovannilima@uol.com</t>
  </si>
  <si>
    <t>fabiofeltrini@gmail.com</t>
  </si>
  <si>
    <t>carlossilva@outlook.com</t>
  </si>
  <si>
    <t>brendapereira@hotmail.com</t>
  </si>
  <si>
    <t>alexandrelima@terra.com</t>
  </si>
  <si>
    <t>danielbenbow@gmail.com</t>
  </si>
  <si>
    <t>paulopereira@terra.com</t>
  </si>
  <si>
    <t>valdemirmaciel@hotmail.com</t>
  </si>
  <si>
    <t>jorgeferreira@hotmail.com</t>
  </si>
  <si>
    <t>carolinamedina@gmail.com</t>
  </si>
  <si>
    <t>angelicasabino@hotmail.com</t>
  </si>
  <si>
    <t>janainamendes@terra.com</t>
  </si>
  <si>
    <t>marcialodi@terra.com</t>
  </si>
  <si>
    <t>michaelteixeira@live.com</t>
  </si>
  <si>
    <t>aparecidapaes@live.com</t>
  </si>
  <si>
    <t>edsonalves@gmail.com</t>
  </si>
  <si>
    <t>jeanflorêncio@gmail.com</t>
  </si>
  <si>
    <t>wilsontrevizoli@gmail.com</t>
  </si>
  <si>
    <t>danilosantos@live.com</t>
  </si>
  <si>
    <t>eltonalgarve@terra.com</t>
  </si>
  <si>
    <t>ruibianchi@globo.com</t>
  </si>
  <si>
    <t>icarosilva@terra.com</t>
  </si>
  <si>
    <t>vivianperira@globo.com</t>
  </si>
  <si>
    <t>homeroalves@gmail.com</t>
  </si>
  <si>
    <t>josepereira@globo.com</t>
  </si>
  <si>
    <t>marcospeixoto@gmail.com</t>
  </si>
  <si>
    <t>guilhermepineres@gmail.com</t>
  </si>
  <si>
    <t>mariagodoi@gmail.com</t>
  </si>
  <si>
    <t>eriveltonviana@terra.com</t>
  </si>
  <si>
    <t>felipeferreira@outlook.com</t>
  </si>
  <si>
    <t>gustavopedrosa@outlook.com</t>
  </si>
  <si>
    <t>heraldolima@hotmail.com</t>
  </si>
  <si>
    <t>gabrielaraujo@globo.com</t>
  </si>
  <si>
    <t>brunofragoso@live.com</t>
  </si>
  <si>
    <t>willianramos@globo.com</t>
  </si>
  <si>
    <t>marciocalera@globo.com</t>
  </si>
  <si>
    <t>denisekubiaki@live.com</t>
  </si>
  <si>
    <t>carinanocera@live.com</t>
  </si>
  <si>
    <t>robertosilva@gmail.com</t>
  </si>
  <si>
    <t>paulazadra@gmail.com</t>
  </si>
  <si>
    <t>rodrigosousa@terra.com</t>
  </si>
  <si>
    <t>luismoreira@hotmail.com</t>
  </si>
  <si>
    <t>edsonsilva@live.com</t>
  </si>
  <si>
    <t>josepaladini@gmail.com</t>
  </si>
  <si>
    <t>marinovieira@gmail.com</t>
  </si>
  <si>
    <t>elisangelalima@live.com</t>
  </si>
  <si>
    <t>guilhermebraga@terra.com</t>
  </si>
  <si>
    <t>andersondiniz@terra.com</t>
  </si>
  <si>
    <t>flavialira@gmail.com</t>
  </si>
  <si>
    <t>willianmoreira@uol.com</t>
  </si>
  <si>
    <t>wellingtonbraga@globo.com</t>
  </si>
  <si>
    <t>ezequielcruzeiro@gmail.com</t>
  </si>
  <si>
    <t>vitorcintra@globo.com</t>
  </si>
  <si>
    <t>fabiovila@live.com</t>
  </si>
  <si>
    <t>ruibarbosa@gmail.com</t>
  </si>
  <si>
    <t>andersonlima@hotmail.com</t>
  </si>
  <si>
    <t>reinaldofernando@gmail.com</t>
  </si>
  <si>
    <t>larissalopes@gmail.com</t>
  </si>
  <si>
    <t>samuellopes@gmail.com</t>
  </si>
  <si>
    <t>fernandosevero@outlook.com</t>
  </si>
  <si>
    <t>petersonsantos@gmail.com</t>
  </si>
  <si>
    <t>guilhermealves@globo.com</t>
  </si>
  <si>
    <t>lidiaferreira@outlook.com</t>
  </si>
  <si>
    <t>viniciusoliveira@live.com</t>
  </si>
  <si>
    <t>luizperira@terra.com</t>
  </si>
  <si>
    <t>edsonsantana@gmail.com</t>
  </si>
  <si>
    <t>suzanaaraujo@hotmail.com</t>
  </si>
  <si>
    <t>felipelopes@gmail.com</t>
  </si>
  <si>
    <t>franciscocamina@outlook.com</t>
  </si>
  <si>
    <t>jeffersonribeiro@terra.com</t>
  </si>
  <si>
    <t>jorgepatricio@gmail.com</t>
  </si>
  <si>
    <t>marcosholanda@globo.com</t>
  </si>
  <si>
    <t>marianogueira@gmail.com</t>
  </si>
  <si>
    <t>marcelofranco@globo.com</t>
  </si>
  <si>
    <t>danielapereira@globo.com</t>
  </si>
  <si>
    <t>terezaalves@outlook.com</t>
  </si>
  <si>
    <t>ericfernando@gmail.com</t>
  </si>
  <si>
    <t>anafranco@globo.com</t>
  </si>
  <si>
    <t>patryckalves@gmail.com</t>
  </si>
  <si>
    <t>luizsantana@outlook.com</t>
  </si>
  <si>
    <t>marianabarbosa@globo.com</t>
  </si>
  <si>
    <t>marinalvafaria@gmail.com</t>
  </si>
  <si>
    <t>jordanmota@outlook.com</t>
  </si>
  <si>
    <t>anasilva@live.com</t>
  </si>
  <si>
    <t>rafaelpaladini@gmail.com</t>
  </si>
  <si>
    <t>andreyamaro@globo.com</t>
  </si>
  <si>
    <t>carlosmaciel@globo.com</t>
  </si>
  <si>
    <t>samuelxavier@outlook.com</t>
  </si>
  <si>
    <t>adrianoferreira@gmail.com</t>
  </si>
  <si>
    <t>saulofrancotti@hotmail.com</t>
  </si>
  <si>
    <t>rafaeldavid@gmail.com</t>
  </si>
  <si>
    <t>gabrielpinto@gmail.com</t>
  </si>
  <si>
    <t>arilsonalves@gmail.com</t>
  </si>
  <si>
    <t>elisandroribeiro@gmail.com</t>
  </si>
  <si>
    <t>thiagocampos@globo.com</t>
  </si>
  <si>
    <t>geanelima@terra.com</t>
  </si>
  <si>
    <t>amandamatos@gmail.com</t>
  </si>
  <si>
    <t>renatainacio@gmail.com</t>
  </si>
  <si>
    <t>williampereira@uol.com</t>
  </si>
  <si>
    <t>joseschlickmann@outlook.com</t>
  </si>
  <si>
    <t>viniciussantana@uol.com</t>
  </si>
  <si>
    <t>leonardolopes@live.com</t>
  </si>
  <si>
    <t>virginiamarson@globo.com</t>
  </si>
  <si>
    <t>henriquemoura@gmail.com</t>
  </si>
  <si>
    <t>rafaellabrilhante@globo.com</t>
  </si>
  <si>
    <t>angelicacalera@gmail.com</t>
  </si>
  <si>
    <t>carlossantana@hotmail.com</t>
  </si>
  <si>
    <t>luizsantos@terra.com</t>
  </si>
  <si>
    <t>fernandasousa@gmail.com</t>
  </si>
  <si>
    <t>joseafonso@gmail.com</t>
  </si>
  <si>
    <t>silviapereira@live.com</t>
  </si>
  <si>
    <t>moisesmilani@outlook.com</t>
  </si>
  <si>
    <t>heliomoreira@gmail.com</t>
  </si>
  <si>
    <t>thiagorodrigues@gmail.com</t>
  </si>
  <si>
    <t>leonardokozlinski@live.com</t>
  </si>
  <si>
    <t>renatafigueira@globo.com</t>
  </si>
  <si>
    <t>isabellyferreira@gmail.com</t>
  </si>
  <si>
    <t>eduardoalves@globo.com</t>
  </si>
  <si>
    <t>fernandogouvea@terra.com</t>
  </si>
  <si>
    <t>kauanagostini@terra.com</t>
  </si>
  <si>
    <t>michaelhaddad@gmail.com</t>
  </si>
  <si>
    <t>roselisabino@globo.com</t>
  </si>
  <si>
    <t>fabricioportnoi@gmail.com</t>
  </si>
  <si>
    <t>caetanosantos@terra.com</t>
  </si>
  <si>
    <t>danielasousa@outlook.com</t>
  </si>
  <si>
    <t>antonionascimento@gmail.com</t>
  </si>
  <si>
    <t>guilhermeevaristo@live.com</t>
  </si>
  <si>
    <t>nathaliahaddad@gmail.com</t>
  </si>
  <si>
    <t>arianetrevisan@gmail.com</t>
  </si>
  <si>
    <t>dimasrodrigues@gmail.com</t>
  </si>
  <si>
    <t>williamfusco@uol.com</t>
  </si>
  <si>
    <t>giselemenezes@terra.com</t>
  </si>
  <si>
    <t>alexandrecabral@gmail.com</t>
  </si>
  <si>
    <t>rodrigolopes@live.com</t>
  </si>
  <si>
    <t>gabrielfernandes@uol.com</t>
  </si>
  <si>
    <t>darioguilherme@live.com</t>
  </si>
  <si>
    <t>camilafernandes@uol.com</t>
  </si>
  <si>
    <t>kellysilva@uol.com</t>
  </si>
  <si>
    <t>felipealves@uol.com</t>
  </si>
  <si>
    <t>sergiocoelho@live.com</t>
  </si>
  <si>
    <t>rafaelfranco@gmail.com</t>
  </si>
  <si>
    <t>mariaferreira@terra.com</t>
  </si>
  <si>
    <t>larissamadeira@hotmail.com</t>
  </si>
  <si>
    <t>adrianoalves@live.com</t>
  </si>
  <si>
    <t>alessandrabezerra@gmail.com</t>
  </si>
  <si>
    <t>fernandobressanin@live.com</t>
  </si>
  <si>
    <t>williamsotelo@globo.com</t>
  </si>
  <si>
    <t>igorbeyer@outlook.com</t>
  </si>
  <si>
    <t>henriqueramos@gmail.com</t>
  </si>
  <si>
    <t>fagnernunes@gmail.com</t>
  </si>
  <si>
    <t>eduardoalbuquerque@gmail.com</t>
  </si>
  <si>
    <t>carinaferreira@gmail.com</t>
  </si>
  <si>
    <t>rafaelwajsenzon@terra.com</t>
  </si>
  <si>
    <t>leticiacampinho@outlook.com</t>
  </si>
  <si>
    <t>claudiosousa@uol.com</t>
  </si>
  <si>
    <t>margarethramos@terra.com</t>
  </si>
  <si>
    <t>jaquelinerodrigues@gmail.com</t>
  </si>
  <si>
    <t>igorrodrigues@terra.com</t>
  </si>
  <si>
    <t>rosanavalentim@outlook.com</t>
  </si>
  <si>
    <t>victormarques@uol.com</t>
  </si>
  <si>
    <t>thaissanchez@terra.com</t>
  </si>
  <si>
    <t>gabrielferreira@globo.com</t>
  </si>
  <si>
    <t>rinaldoalves@terra.com</t>
  </si>
  <si>
    <t>sergiomatias@gmail.com</t>
  </si>
  <si>
    <t>helendias@globo.com</t>
  </si>
  <si>
    <t>angelopereira@gmail.com</t>
  </si>
  <si>
    <t>fernandomartins@outlook.com</t>
  </si>
  <si>
    <t>patriciaanater@globo.com</t>
  </si>
  <si>
    <t>alisonmartins@outlook.com</t>
  </si>
  <si>
    <t>larissamarson@terra.com</t>
  </si>
  <si>
    <t>juliovillegas@hotmail.com</t>
  </si>
  <si>
    <t>pauloxavier@outlook.com</t>
  </si>
  <si>
    <t>tatianateixeira@gmail.com</t>
  </si>
  <si>
    <t>danielbusse@uol.com</t>
  </si>
  <si>
    <t>kelenalmeida@gmail.com</t>
  </si>
  <si>
    <t>rebecaleite@gmail.com</t>
  </si>
  <si>
    <t>guilhermedias@live.com</t>
  </si>
  <si>
    <t>renatamarinho@hotmail.com</t>
  </si>
  <si>
    <t>robsonzadra@globo.com</t>
  </si>
  <si>
    <t>valteroliveira@globo.com</t>
  </si>
  <si>
    <t>valeriacordeiro@gmail.com</t>
  </si>
  <si>
    <t>pedroaraujo@gmail.com</t>
  </si>
  <si>
    <t>renatosantos@live.com</t>
  </si>
  <si>
    <t>kellybaptista@gmail.com</t>
  </si>
  <si>
    <t>alinecavalcanti@uol.com</t>
  </si>
  <si>
    <t>jeffersoncruz@gmail.com</t>
  </si>
  <si>
    <t>liciaquintella@gmail.com</t>
  </si>
  <si>
    <t>leandrocosta@gmail.com</t>
  </si>
  <si>
    <t>elizabetecurty@gmail.com</t>
  </si>
  <si>
    <t>marcosferreira@uol.com</t>
  </si>
  <si>
    <t>luizmaciel@gmail.com</t>
  </si>
  <si>
    <t>thiagocavalcanti@gmail.com</t>
  </si>
  <si>
    <t>franciscolima@uol.com</t>
  </si>
  <si>
    <t>nathalialoures@live.com</t>
  </si>
  <si>
    <t>gabrielbublitz@live.com</t>
  </si>
  <si>
    <t>felipesilva@gmail.com</t>
  </si>
  <si>
    <t>pedrobasilio@gmail.com</t>
  </si>
  <si>
    <t>harleyteixeira@gmail.com</t>
  </si>
  <si>
    <t>emersonbrito@gmail.com</t>
  </si>
  <si>
    <t>thiagotoscano@globo.com</t>
  </si>
  <si>
    <t>guilhermepicanco@uol.com</t>
  </si>
  <si>
    <t>denissilva@gmail.com</t>
  </si>
  <si>
    <t>guilhermeferreira@hotmail.com</t>
  </si>
  <si>
    <t>manoelribeiro@gmail.com</t>
  </si>
  <si>
    <t>samuelaraujo@uol.com</t>
  </si>
  <si>
    <t>renanfrancisco@uol.com</t>
  </si>
  <si>
    <t>thiagogalindo@uol.com</t>
  </si>
  <si>
    <t>andersonlopes@gmail.com</t>
  </si>
  <si>
    <t>williamfernando@gmail.com</t>
  </si>
  <si>
    <t>alexandrosotelo@uol.com</t>
  </si>
  <si>
    <t>carinafernandes@outlook.com</t>
  </si>
  <si>
    <t>isabellasantos@gmail.com</t>
  </si>
  <si>
    <t>mateuscastro@terra.com</t>
  </si>
  <si>
    <t>rafaelulguim@globo.com</t>
  </si>
  <si>
    <t>ricardofloes@hotmail.com</t>
  </si>
  <si>
    <t>fabriciocintra@terra.com</t>
  </si>
  <si>
    <t>elisangelateles@globo.com</t>
  </si>
  <si>
    <t>jorgemedina@outlook.com</t>
  </si>
  <si>
    <t>renatomathias@gmail.com</t>
  </si>
  <si>
    <t>izaiastataglioni@outlook.com</t>
  </si>
  <si>
    <t>lucasmendes@gmail.com</t>
  </si>
  <si>
    <t>waltairmonteiro@outlook.com</t>
  </si>
  <si>
    <t>jaquesdiaz@gmail.com</t>
  </si>
  <si>
    <t>fagnernascimento@gmail.com</t>
  </si>
  <si>
    <t>fabionogueira@live.com</t>
  </si>
  <si>
    <t>vandersonbarreto@outlook.com</t>
  </si>
  <si>
    <t>agostinhoferreira@gmail.com</t>
  </si>
  <si>
    <t>izabelcastro@gmail.com</t>
  </si>
  <si>
    <t>pedrosantana@uol.com</t>
  </si>
  <si>
    <t>andersonsilva@gmail.com</t>
  </si>
  <si>
    <t>juliobressanin@outlook.com</t>
  </si>
  <si>
    <t>gustavotramontini@globo.com</t>
  </si>
  <si>
    <t>thiagonoleto@gmail.com</t>
  </si>
  <si>
    <t>lucasmoreira@gmail.com</t>
  </si>
  <si>
    <t>danieloliveira@outlook.com</t>
  </si>
  <si>
    <t>sarahmoura@globo.com</t>
  </si>
  <si>
    <t>augustoporfirio@gmail.com</t>
  </si>
  <si>
    <t>saramaia@live.com</t>
  </si>
  <si>
    <t>emersonferreira@globo.com</t>
  </si>
  <si>
    <t>danielcorreia@gmail.com</t>
  </si>
  <si>
    <t>raianequintella@globo.com</t>
  </si>
  <si>
    <t>ezequielviana@live.com</t>
  </si>
  <si>
    <t>tainarapontes@uol.com</t>
  </si>
  <si>
    <t>thaismarques@globo.com</t>
  </si>
  <si>
    <t>henriquemartins@hotmail.com</t>
  </si>
  <si>
    <t>herbertnascimento@gmail.com</t>
  </si>
  <si>
    <t>ingridcavalcante@live.com</t>
  </si>
  <si>
    <t>diogoneto@terra.com</t>
  </si>
  <si>
    <t>ericksilva@outlook.com</t>
  </si>
  <si>
    <t>helendiaz@terra.com</t>
  </si>
  <si>
    <t>mairasteiner@uol.com</t>
  </si>
  <si>
    <t>gilbertosilva@hotmail.com</t>
  </si>
  <si>
    <t>paulowolker@terra.com</t>
  </si>
  <si>
    <t>kamilaborges@terra.com</t>
  </si>
  <si>
    <t>thaianetamayo@gmail.com</t>
  </si>
  <si>
    <t>carloslucas@uol.com</t>
  </si>
  <si>
    <t>franciscolopes@terra.com</t>
  </si>
  <si>
    <t>higoroliveira@uol.com</t>
  </si>
  <si>
    <t>maramarques@gmail.com</t>
  </si>
  <si>
    <t>carolinepinto@gmail.com</t>
  </si>
  <si>
    <t>marcelinorodrigues@globo.com</t>
  </si>
  <si>
    <t>giovannilopes@globo.com</t>
  </si>
  <si>
    <t>rinaldolazaro@gmail.com</t>
  </si>
  <si>
    <t>mariopantoja@live.com</t>
  </si>
  <si>
    <t>mylenagomez@terra.com</t>
  </si>
  <si>
    <t>luisgualbino@outlook.com</t>
  </si>
  <si>
    <t>ezequielmadeira@gmail.com</t>
  </si>
  <si>
    <t>tamirisporfirio@gmail.com</t>
  </si>
  <si>
    <t>leonardoduarte@terra.com</t>
  </si>
  <si>
    <t>fagnerbraz@hotmail.com</t>
  </si>
  <si>
    <t>thiagoinacio@terra.com</t>
  </si>
  <si>
    <t>esterleite@uol.com</t>
  </si>
  <si>
    <t>tainaravasques@gmail.com</t>
  </si>
  <si>
    <t>tomasrodrigues@outlook.com</t>
  </si>
  <si>
    <t>josianepereira@live.com</t>
  </si>
  <si>
    <t>jeanbarreto@globo.com</t>
  </si>
  <si>
    <t>nadiapedrosa@uol.com</t>
  </si>
  <si>
    <t>andrewneris@terra.com</t>
  </si>
  <si>
    <t>rodrigoquevedo@outlook.com</t>
  </si>
  <si>
    <t>fernandovasques@globo.com</t>
  </si>
  <si>
    <t>gersonfonseca@gmail.com</t>
  </si>
  <si>
    <t>danielwolker@gmail.com</t>
  </si>
  <si>
    <t>marciomaciel@outlook.com</t>
  </si>
  <si>
    <t>leandrorodrigues@hotmail.com</t>
  </si>
  <si>
    <t>renatovaso@live.com</t>
  </si>
  <si>
    <t>mariaramos@hotmail.com</t>
  </si>
  <si>
    <t>danilocorrêa@outlook.com</t>
  </si>
  <si>
    <t>carolinealves@globo.com</t>
  </si>
  <si>
    <t>marcuschagas@globo.com</t>
  </si>
  <si>
    <t>pedrosilva@globo.com</t>
  </si>
  <si>
    <t>hygorfrancotti@live.com</t>
  </si>
  <si>
    <t>bernardorotondo@outlook.com</t>
  </si>
  <si>
    <t>tiagobianchi@gmail.com</t>
  </si>
  <si>
    <t>cesarquintella@gmail.com</t>
  </si>
  <si>
    <t>getuliolaube@gmail.com</t>
  </si>
  <si>
    <t>lucianobenitz@terra.com</t>
  </si>
  <si>
    <t>franciscoburille@live.com</t>
  </si>
  <si>
    <t>adrianocurto@gmail.com</t>
  </si>
  <si>
    <t>camilagomes@gmail.com</t>
  </si>
  <si>
    <t>renatomoreira@gmail.com</t>
  </si>
  <si>
    <t>felipeoliveira@terra.com</t>
  </si>
  <si>
    <t>cristianeferreira@globo.com</t>
  </si>
  <si>
    <t>elizabethfragoso@globo.com</t>
  </si>
  <si>
    <t>alannanunes@outlook.com</t>
  </si>
  <si>
    <t>nadiacruzeiro@live.com</t>
  </si>
  <si>
    <t>amandaojeda@hotmail.com</t>
  </si>
  <si>
    <t>viviansousa@gmail.com</t>
  </si>
  <si>
    <t>vagnergarcia@outlook.com</t>
  </si>
  <si>
    <t>aldairestevam@hotmail.com</t>
  </si>
  <si>
    <t>cibelesoares@live.com</t>
  </si>
  <si>
    <t>adrianopereira@globo.com</t>
  </si>
  <si>
    <t>alessandracandido@uol.com</t>
  </si>
  <si>
    <t>joaogomes@gmail.com</t>
  </si>
  <si>
    <t>samuellobo@uol.com</t>
  </si>
  <si>
    <t>paulacruz@gmail.com</t>
  </si>
  <si>
    <t>tatianaloures@gmail.com</t>
  </si>
  <si>
    <t>linosilva@live.com</t>
  </si>
  <si>
    <t>adrianosilva@hotmail.com</t>
  </si>
  <si>
    <t>ericsotelo@gmail.com</t>
  </si>
  <si>
    <t>monalisaleite@gmail.com</t>
  </si>
  <si>
    <t>lucianomatias@outlook.com</t>
  </si>
  <si>
    <t>luanaalves@uol.com</t>
  </si>
  <si>
    <t>alexandregonzaga@terra.com</t>
  </si>
  <si>
    <t>fabionascimento@gmail.com</t>
  </si>
  <si>
    <t>andersonpacheco@terra.com</t>
  </si>
  <si>
    <t>jussaraalves@gmail.com</t>
  </si>
  <si>
    <t>marcelinocosta@gmail.com</t>
  </si>
  <si>
    <t>johnkozlinski@globo.com</t>
  </si>
  <si>
    <t>angelicanascimento@terra.com</t>
  </si>
  <si>
    <t>ezequieldalcin@globo.com</t>
  </si>
  <si>
    <t>lucaspinto@terra.com</t>
  </si>
  <si>
    <t>thaianacastro@gmail.com</t>
  </si>
  <si>
    <t>lucasjunges@gmail.com</t>
  </si>
  <si>
    <t>antoniofernandes@globo.com</t>
  </si>
  <si>
    <t>pedrosoares@gmail.com</t>
  </si>
  <si>
    <t>gloriasperandio@live.com</t>
  </si>
  <si>
    <t>sandromatos@gmail.com</t>
  </si>
  <si>
    <t>julianomartorano@terra.com</t>
  </si>
  <si>
    <t>wilsonsilva@live.com</t>
  </si>
  <si>
    <t>paulosoares@terra.com</t>
  </si>
  <si>
    <t>iagocaldas@gmail.com</t>
  </si>
  <si>
    <t>regissoares@gmail.com</t>
  </si>
  <si>
    <t>alexandremisquita@live.com</t>
  </si>
  <si>
    <t>simonesilva@uol.com</t>
  </si>
  <si>
    <t>luisdalcin@uol.com</t>
  </si>
  <si>
    <t>glauciadantas@terra.com</t>
  </si>
  <si>
    <t>thaispinto@gmail.com</t>
  </si>
  <si>
    <t>luiskochem@uol.com</t>
  </si>
  <si>
    <t>eduardodutra@gmail.com</t>
  </si>
  <si>
    <t>anandasantos@terra.com</t>
  </si>
  <si>
    <t>sueliborges@outlook.com</t>
  </si>
  <si>
    <t>mariapereira@gmail.com</t>
  </si>
  <si>
    <t>aldomaradei@terra.com</t>
  </si>
  <si>
    <t>augustoneto@outlook.com</t>
  </si>
  <si>
    <t>ericksontramontini@live.com</t>
  </si>
  <si>
    <t>jacksonbernardo@outlook.com</t>
  </si>
  <si>
    <t>julioaparecido@hotmail.com</t>
  </si>
  <si>
    <t>brunobarbosa@gmail.com</t>
  </si>
  <si>
    <t>michelnascimento@gmail.com</t>
  </si>
  <si>
    <t>andrelima@globo.com</t>
  </si>
  <si>
    <t>thaisrodrigues@gmail.com</t>
  </si>
  <si>
    <t>vladimirsiqueira@terra.com</t>
  </si>
  <si>
    <t>heitorgomes@globo.com</t>
  </si>
  <si>
    <t>reinaldomeza@uol.com</t>
  </si>
  <si>
    <t>elainecosta@globo.com</t>
  </si>
  <si>
    <t>yagomarques@live.com</t>
  </si>
  <si>
    <t>brenoalves@terra.com</t>
  </si>
  <si>
    <t>alinetavares@gmail.com</t>
  </si>
  <si>
    <t>elianemonteiro@uol.com</t>
  </si>
  <si>
    <t>raphaelgomes@gmail.com</t>
  </si>
  <si>
    <t>robsonlopes@live.com</t>
  </si>
  <si>
    <t>desireeafonso@globo.com</t>
  </si>
  <si>
    <t>muriloleite@globo.com</t>
  </si>
  <si>
    <t>renatamadeira@uol.com</t>
  </si>
  <si>
    <t>alisonpereira@gmail.com</t>
  </si>
  <si>
    <t>pedromoura@globo.com</t>
  </si>
  <si>
    <t>alineseixas@gmail.com</t>
  </si>
  <si>
    <t>antonioquevedo@globo.com</t>
  </si>
  <si>
    <t>eduardomaradei@gmail.com</t>
  </si>
  <si>
    <t>wenilsonferreira@gmail.com</t>
  </si>
  <si>
    <t>gabrielsantos@gmail.com</t>
  </si>
  <si>
    <t>rodolfopereira@terra.com</t>
  </si>
  <si>
    <t>hannahalves@live.com</t>
  </si>
  <si>
    <t>paulofernandes@gmail.com</t>
  </si>
  <si>
    <t>diogenesschulze@globo.com</t>
  </si>
  <si>
    <t>augustofusco@hotmail.com</t>
  </si>
  <si>
    <t>marianasilva@uol.com</t>
  </si>
  <si>
    <t>danielrodrigues@terra.com</t>
  </si>
  <si>
    <t>danielpena@globo.com</t>
  </si>
  <si>
    <t>danielelima@gmail.com</t>
  </si>
  <si>
    <t>luccasgodoi@terra.com</t>
  </si>
  <si>
    <t>pamelaagostini@gmail.com</t>
  </si>
  <si>
    <t>elianecruzeiro@globo.com</t>
  </si>
  <si>
    <t>moniquegama@terra.com</t>
  </si>
  <si>
    <t>tatianefilho@gmail.com</t>
  </si>
  <si>
    <t>erikarosa@live.com</t>
  </si>
  <si>
    <t>robertosouza@terra.com</t>
  </si>
  <si>
    <t>nathaliapereira@gmail.com</t>
  </si>
  <si>
    <t>patriciasanchdx@uol.com</t>
  </si>
  <si>
    <t>renanvasconcelos@outlook.com</t>
  </si>
  <si>
    <t>tatianesilva@gmail.com</t>
  </si>
  <si>
    <t>vandersoncastro@hotmail.com</t>
  </si>
  <si>
    <t>leonardopinto@live.com</t>
  </si>
  <si>
    <t>hugooliveira@terra.com</t>
  </si>
  <si>
    <t>rosilenearashiro@hotmail.com</t>
  </si>
  <si>
    <t>herbertelias@uol.com</t>
  </si>
  <si>
    <t>jorgefernandes@uol.com</t>
  </si>
  <si>
    <t>nathanpalanycia@terra.com</t>
  </si>
  <si>
    <t>tatianemoreira@gmail.com</t>
  </si>
  <si>
    <t>brunomoura@gmail.com</t>
  </si>
  <si>
    <t>edsonafonso@gmail.com</t>
  </si>
  <si>
    <t>clebersonport@gmail.com</t>
  </si>
  <si>
    <t>geraldoschardosin@gmail.com</t>
  </si>
  <si>
    <t>alisonteixeira@uol.com</t>
  </si>
  <si>
    <t>daniellira@gmail.com</t>
  </si>
  <si>
    <t>marcelosantos@gmail.com</t>
  </si>
  <si>
    <t>vanessarallo@terra.com</t>
  </si>
  <si>
    <t>yasmingomes@outlook.com</t>
  </si>
  <si>
    <t>Setor</t>
  </si>
  <si>
    <t>Comercial</t>
  </si>
  <si>
    <t>Administrativo</t>
  </si>
  <si>
    <t>Produção</t>
  </si>
  <si>
    <t>Marketing</t>
  </si>
  <si>
    <t>Gestão</t>
  </si>
  <si>
    <t>Compras</t>
  </si>
  <si>
    <t>Salário</t>
  </si>
  <si>
    <t>CPF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</si>
  <si>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</si>
  <si>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</si>
  <si>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</si>
  <si>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</si>
  <si>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</si>
  <si>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</si>
  <si>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</si>
  <si>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</si>
  <si>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</si>
  <si>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</si>
  <si>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Minas Gerais</t>
  </si>
  <si>
    <t>Pará</t>
  </si>
  <si>
    <t>Paraíba</t>
  </si>
  <si>
    <t>Paraná</t>
  </si>
  <si>
    <t>Pernambuco</t>
  </si>
  <si>
    <t>Piauí</t>
  </si>
  <si>
    <t>Rondônia</t>
  </si>
  <si>
    <t>Roraima</t>
  </si>
  <si>
    <t>Santa Catarina</t>
  </si>
  <si>
    <t>São Paulo</t>
  </si>
  <si>
    <t>Sergipe</t>
  </si>
  <si>
    <t>Tocantins</t>
  </si>
  <si>
    <t>Rio Grande Do Norte</t>
  </si>
  <si>
    <t>Mato Grosso Do Sul</t>
  </si>
  <si>
    <t>Rio De Janeiro</t>
  </si>
  <si>
    <t>Rio Grande Do Sul</t>
  </si>
  <si>
    <t>Distrito Federal</t>
  </si>
  <si>
    <t>Filial</t>
  </si>
  <si>
    <t>Sergio Marques</t>
  </si>
  <si>
    <t>Helder Santos</t>
  </si>
  <si>
    <t>Italo Freitas</t>
  </si>
  <si>
    <t>João Martins</t>
  </si>
  <si>
    <t>Glayson Dias</t>
  </si>
  <si>
    <t>Jefferson Portnoi</t>
  </si>
  <si>
    <t>Lourival Carneiro</t>
  </si>
  <si>
    <t>Fernando Santos</t>
  </si>
  <si>
    <t>Iran Nogueira</t>
  </si>
  <si>
    <t>Fagner Hausmann</t>
  </si>
  <si>
    <t>José Sousa</t>
  </si>
  <si>
    <t>Graziela Salles</t>
  </si>
  <si>
    <t>Beatriz Abreu</t>
  </si>
  <si>
    <t>Marcos Passos</t>
  </si>
  <si>
    <t>Gabriele Aguiar</t>
  </si>
  <si>
    <t>Vanessa Fontes</t>
  </si>
  <si>
    <t>Lucas Ferreira</t>
  </si>
  <si>
    <t>Leticia Naves</t>
  </si>
  <si>
    <t>Raíssa Ferreira</t>
  </si>
  <si>
    <t>Ana Joanucci</t>
  </si>
  <si>
    <t>Daniel Grigorio</t>
  </si>
  <si>
    <t>Felipe Coutinho</t>
  </si>
  <si>
    <t>Fabricio Tamayo</t>
  </si>
  <si>
    <t>Amanda Sousa</t>
  </si>
  <si>
    <t>Vitória Nascimento</t>
  </si>
  <si>
    <t>Cesar Pedrosa</t>
  </si>
  <si>
    <t>Daniel Bernardo</t>
  </si>
  <si>
    <t>Luis Alves</t>
  </si>
  <si>
    <t>Elizabeth Coelho</t>
  </si>
  <si>
    <t>Maria Almeida</t>
  </si>
  <si>
    <t>Tatiane Hernandez</t>
  </si>
  <si>
    <t>Tainara Rodrigues</t>
  </si>
  <si>
    <t>Izaias Viana</t>
  </si>
  <si>
    <t>Michael Rebello</t>
  </si>
  <si>
    <t>Wenilson Gonçalves</t>
  </si>
  <si>
    <t>Deyse Viana</t>
  </si>
  <si>
    <t>José Soares</t>
  </si>
  <si>
    <t>Luiz Silva</t>
  </si>
  <si>
    <t>Danielle Pereira</t>
  </si>
  <si>
    <t>Alvaro Santos</t>
  </si>
  <si>
    <t>Kelly Maciel</t>
  </si>
  <si>
    <t>Eliane Furtado</t>
  </si>
  <si>
    <t>Kely Araujo</t>
  </si>
  <si>
    <t>Nathalia Silva</t>
  </si>
  <si>
    <t>Victor Medeiros</t>
  </si>
  <si>
    <t>Patricia Fernandes</t>
  </si>
  <si>
    <t>Kelen Dias</t>
  </si>
  <si>
    <t>Leonardo Filho</t>
  </si>
  <si>
    <t>Daniele Lourenço</t>
  </si>
  <si>
    <t>Kamyla Dias</t>
  </si>
  <si>
    <t>Julia Rodrigues</t>
  </si>
  <si>
    <t>Ana Monteiro</t>
  </si>
  <si>
    <t>Maria Domingos</t>
  </si>
  <si>
    <t>Edson Pereira</t>
  </si>
  <si>
    <t>Carlos Medina</t>
  </si>
  <si>
    <t>Emerson Lucio</t>
  </si>
  <si>
    <t>Maria Montero</t>
  </si>
  <si>
    <t>Michael Figueira</t>
  </si>
  <si>
    <t>Wander Nascimento</t>
  </si>
  <si>
    <t>José Brixner</t>
  </si>
  <si>
    <t>Ailton Ramos</t>
  </si>
  <si>
    <t>Mariana Abreu</t>
  </si>
  <si>
    <t>Tomas Lula</t>
  </si>
  <si>
    <t>Beatriz Fragoso</t>
  </si>
  <si>
    <t>Antônio Nascimento</t>
  </si>
  <si>
    <t>Geovane Villegas</t>
  </si>
  <si>
    <t>Thiago Guimarães</t>
  </si>
  <si>
    <t>Rogerio Leitão</t>
  </si>
  <si>
    <t>Maximo Avila</t>
  </si>
  <si>
    <t>Luciano Alves</t>
  </si>
  <si>
    <t>Elisangela Joekel</t>
  </si>
  <si>
    <t>Wilton Bertolino</t>
  </si>
  <si>
    <t>Guilherme Júlio</t>
  </si>
  <si>
    <t>Rafael Silva</t>
  </si>
  <si>
    <t>Gabriel Algarve</t>
  </si>
  <si>
    <t>Gilvan Oliveira</t>
  </si>
  <si>
    <t>Simone Barbosa</t>
  </si>
  <si>
    <t>Maycon Braghini</t>
  </si>
  <si>
    <t>Rosana Lima</t>
  </si>
  <si>
    <t>Luciana Tavares</t>
  </si>
  <si>
    <t>Daniel Rallo</t>
  </si>
  <si>
    <t>Joana Lunardi</t>
  </si>
  <si>
    <t>Sérgio Pinheiro</t>
  </si>
  <si>
    <t>Benedita Grigorio</t>
  </si>
  <si>
    <t>Jussara Baptista</t>
  </si>
  <si>
    <t>Cesar Coelho</t>
  </si>
  <si>
    <t>Raíssa Gomez</t>
  </si>
  <si>
    <t>Beatriz Jesus</t>
  </si>
  <si>
    <t>Marcos Rodrigues</t>
  </si>
  <si>
    <t>Júlia Carlos</t>
  </si>
  <si>
    <t>Renata Vaze</t>
  </si>
  <si>
    <t>Joselma Castelo</t>
  </si>
  <si>
    <t>Ailson Evaristo</t>
  </si>
  <si>
    <t>Gilvania Christovao</t>
  </si>
  <si>
    <t>Geraldo Wajsenzon</t>
  </si>
  <si>
    <t>Jaqueline Janei</t>
  </si>
  <si>
    <t>Fabio Vitalino</t>
  </si>
  <si>
    <t>Helio Santos</t>
  </si>
  <si>
    <t>Verônica Brixner</t>
  </si>
  <si>
    <t>Thays Domingos</t>
  </si>
  <si>
    <t>Nayara Lima</t>
  </si>
  <si>
    <t>Rosana Coelho</t>
  </si>
  <si>
    <t>Natália Rufino</t>
  </si>
  <si>
    <t>Monike Oliveira</t>
  </si>
  <si>
    <t>Raphael Alves</t>
  </si>
  <si>
    <t>Renan Moreira</t>
  </si>
  <si>
    <t>Lucas Candido</t>
  </si>
  <si>
    <t>Felipe Zacarias</t>
  </si>
  <si>
    <t>Jussara Marques</t>
  </si>
  <si>
    <t>Eder Martins</t>
  </si>
  <si>
    <t>Getulio Ramos</t>
  </si>
  <si>
    <t>Vivian Rolien</t>
  </si>
  <si>
    <t>Jose Carreiro</t>
  </si>
  <si>
    <t>Bernardo Araujo</t>
  </si>
  <si>
    <t>Cícero Guimarães</t>
  </si>
  <si>
    <t>Andre Scopel</t>
  </si>
  <si>
    <t>Maria Alves</t>
  </si>
  <si>
    <t>Sarah Gouvea</t>
  </si>
  <si>
    <t>Geovane Castro</t>
  </si>
  <si>
    <t>Tatiane Gonzaga</t>
  </si>
  <si>
    <t>Alexandre Rolien</t>
  </si>
  <si>
    <t>Mario Ferreira</t>
  </si>
  <si>
    <t>Roberto Santos</t>
  </si>
  <si>
    <t>Giovanni Lima</t>
  </si>
  <si>
    <t>Fabio Feltrini</t>
  </si>
  <si>
    <t>Carlos Silva</t>
  </si>
  <si>
    <t>Brenda Pereira</t>
  </si>
  <si>
    <t>Alexandre Lima</t>
  </si>
  <si>
    <t>Maria Manhães</t>
  </si>
  <si>
    <t>Daniel Benbow</t>
  </si>
  <si>
    <t>Paulo Pereira</t>
  </si>
  <si>
    <t>Eduardo Leocádio</t>
  </si>
  <si>
    <t>Valdemir Maciel</t>
  </si>
  <si>
    <t>Jorge Ferreira</t>
  </si>
  <si>
    <t>Carolina Medina</t>
  </si>
  <si>
    <t>Angelica Sabino</t>
  </si>
  <si>
    <t>Janaina Mendes</t>
  </si>
  <si>
    <t>Marcia Lodi</t>
  </si>
  <si>
    <t>Lívia Pinto</t>
  </si>
  <si>
    <t>Michael Teixeira</t>
  </si>
  <si>
    <t>Aparecida Paes</t>
  </si>
  <si>
    <t>Edson Alves</t>
  </si>
  <si>
    <t>Jean Florêncio</t>
  </si>
  <si>
    <t>Wilson Trevizoli</t>
  </si>
  <si>
    <t>Danilo Santos</t>
  </si>
  <si>
    <t>Elton Algarve</t>
  </si>
  <si>
    <t>Rui Bianchi</t>
  </si>
  <si>
    <t>Icaro Silva</t>
  </si>
  <si>
    <t>Luiz Gonçalves</t>
  </si>
  <si>
    <t>Mauricio Gonçalves</t>
  </si>
  <si>
    <t>Vivian Perira</t>
  </si>
  <si>
    <t>Homero Alves</t>
  </si>
  <si>
    <t>Jose Pereira</t>
  </si>
  <si>
    <t>Marcos Peixoto</t>
  </si>
  <si>
    <t>Guilherme Pineres</t>
  </si>
  <si>
    <t>Maria Godoi</t>
  </si>
  <si>
    <t>Erivelton Viana</t>
  </si>
  <si>
    <t>Felipe Ferreira</t>
  </si>
  <si>
    <t>Gustavo Pedrosa</t>
  </si>
  <si>
    <t>Heraldo Lima</t>
  </si>
  <si>
    <t>Gabriel Araujo</t>
  </si>
  <si>
    <t>Bruno Fragoso</t>
  </si>
  <si>
    <t>Sebastião Santos</t>
  </si>
  <si>
    <t>Cintia Ouríques</t>
  </si>
  <si>
    <t>Willian Ramos</t>
  </si>
  <si>
    <t>José Guimarães</t>
  </si>
  <si>
    <t>Marcio Calera</t>
  </si>
  <si>
    <t>Denise Kubiaki</t>
  </si>
  <si>
    <t>Fábio Silva</t>
  </si>
  <si>
    <t>Carina Nocera</t>
  </si>
  <si>
    <t>Roberto Silva</t>
  </si>
  <si>
    <t>Paula Zadra</t>
  </si>
  <si>
    <t>Rodrigo Sousa</t>
  </si>
  <si>
    <t>Luis Moreira</t>
  </si>
  <si>
    <t>Edson Silva</t>
  </si>
  <si>
    <t>Jose Paladini</t>
  </si>
  <si>
    <t>Marino Vieira</t>
  </si>
  <si>
    <t>José Bueno</t>
  </si>
  <si>
    <t>Elisangela Lima</t>
  </si>
  <si>
    <t>Viviane Valença</t>
  </si>
  <si>
    <t>Guilherme Braga</t>
  </si>
  <si>
    <t>Anderson Diniz</t>
  </si>
  <si>
    <t>Flavia Lira</t>
  </si>
  <si>
    <t>Willian Moreira</t>
  </si>
  <si>
    <t>Wellington Braga</t>
  </si>
  <si>
    <t>Sebastião Toscano</t>
  </si>
  <si>
    <t>Ezequiel Cruzeiro</t>
  </si>
  <si>
    <t>Vitor Cintra</t>
  </si>
  <si>
    <t>Fabio Vila</t>
  </si>
  <si>
    <t>Rui Barbosa</t>
  </si>
  <si>
    <t>Anderson Lima</t>
  </si>
  <si>
    <t>Reinaldo Fernando</t>
  </si>
  <si>
    <t>Larissa Lopes</t>
  </si>
  <si>
    <t>Samuel Lopes</t>
  </si>
  <si>
    <t>Maria Valença</t>
  </si>
  <si>
    <t>Fernando Severo</t>
  </si>
  <si>
    <t>Peterson Santos</t>
  </si>
  <si>
    <t>Guilherme Alves</t>
  </si>
  <si>
    <t>Lidia Ferreira</t>
  </si>
  <si>
    <t>Vinicius Oliveira</t>
  </si>
  <si>
    <t>Luiz Perira</t>
  </si>
  <si>
    <t>Edson Santana</t>
  </si>
  <si>
    <t>Suzana Araujo</t>
  </si>
  <si>
    <t>Felipe Lopes</t>
  </si>
  <si>
    <t>Francisco Camina</t>
  </si>
  <si>
    <t>Jefferson Ribeiro</t>
  </si>
  <si>
    <t>Jorge Patricio</t>
  </si>
  <si>
    <t>Marcos Holanda</t>
  </si>
  <si>
    <t>Maria Nogueira</t>
  </si>
  <si>
    <t>Marcelo Franco</t>
  </si>
  <si>
    <t>Daniela Pereira</t>
  </si>
  <si>
    <t>Tereza Alves</t>
  </si>
  <si>
    <t>Luiz Januário</t>
  </si>
  <si>
    <t>Eric Fernando</t>
  </si>
  <si>
    <t>Ana Franco</t>
  </si>
  <si>
    <t>Patryck Alves</t>
  </si>
  <si>
    <t>Luiz Santana</t>
  </si>
  <si>
    <t>Mariana Barbosa</t>
  </si>
  <si>
    <t>Marinalva Faria</t>
  </si>
  <si>
    <t>Jordan Mota</t>
  </si>
  <si>
    <t>Ana Silva</t>
  </si>
  <si>
    <t>Rafael Paladini</t>
  </si>
  <si>
    <t>Andrey Amaro</t>
  </si>
  <si>
    <t>Carlos Maciel</t>
  </si>
  <si>
    <t>Samuel Xavier</t>
  </si>
  <si>
    <t>Adriano Ferreira</t>
  </si>
  <si>
    <t>Saulo Francotti</t>
  </si>
  <si>
    <t>Rafael David</t>
  </si>
  <si>
    <t>Gabriel Pinto</t>
  </si>
  <si>
    <t>Arilson Alves</t>
  </si>
  <si>
    <t>Elisandro Ribeiro</t>
  </si>
  <si>
    <t>Thiago Campos</t>
  </si>
  <si>
    <t>Geane Lima</t>
  </si>
  <si>
    <t>Amanda Matos</t>
  </si>
  <si>
    <t>Renata Inacio</t>
  </si>
  <si>
    <t>William Pereira</t>
  </si>
  <si>
    <t>Jose Schlickmann</t>
  </si>
  <si>
    <t>Vinicius Santana</t>
  </si>
  <si>
    <t>Áurea Rocha</t>
  </si>
  <si>
    <t>Leonardo Lopes</t>
  </si>
  <si>
    <t>Virginia Marson</t>
  </si>
  <si>
    <t>Henrique Moura</t>
  </si>
  <si>
    <t>Rafaella Brilhante</t>
  </si>
  <si>
    <t>Angelica Calera</t>
  </si>
  <si>
    <t>Carlos Santana</t>
  </si>
  <si>
    <t>Letícia Nascimento</t>
  </si>
  <si>
    <t>Luiz Santos</t>
  </si>
  <si>
    <t>Fernanda Sousa</t>
  </si>
  <si>
    <t>Jose Afonso</t>
  </si>
  <si>
    <t>Silvia Pereira</t>
  </si>
  <si>
    <t>Moises Milani</t>
  </si>
  <si>
    <t>Helio Moreira</t>
  </si>
  <si>
    <t>Ricardo Júlio</t>
  </si>
  <si>
    <t>Thiago Rodrigues</t>
  </si>
  <si>
    <t>Leonardo Kozlinski</t>
  </si>
  <si>
    <t>Renata Figueira</t>
  </si>
  <si>
    <t>Isabelly Ferreira</t>
  </si>
  <si>
    <t>Eduardo Alves</t>
  </si>
  <si>
    <t>Otávio Burille</t>
  </si>
  <si>
    <t>Fernando Gouvea</t>
  </si>
  <si>
    <t>Kauan Agostini</t>
  </si>
  <si>
    <t>Verônica Vieira</t>
  </si>
  <si>
    <t>Michael Haddad</t>
  </si>
  <si>
    <t>Roseli Sabino</t>
  </si>
  <si>
    <t>Maurício Castro</t>
  </si>
  <si>
    <t>Fabricio Portnoi</t>
  </si>
  <si>
    <t>Caetano Santos</t>
  </si>
  <si>
    <t>Daniela Sousa</t>
  </si>
  <si>
    <t>Antonio Nascimento</t>
  </si>
  <si>
    <t>Guilherme Evaristo</t>
  </si>
  <si>
    <t>Nathalia Haddad</t>
  </si>
  <si>
    <t>Wellington Araújo</t>
  </si>
  <si>
    <t>Ariane Trevisan</t>
  </si>
  <si>
    <t>Dimas Rodrigues</t>
  </si>
  <si>
    <t>William Fusco</t>
  </si>
  <si>
    <t>Gisele Menezes</t>
  </si>
  <si>
    <t>Patrícia Collaço</t>
  </si>
  <si>
    <t>Alexandre Cabral</t>
  </si>
  <si>
    <t>Rodrigo Lopes</t>
  </si>
  <si>
    <t>Gabriel Fernandes</t>
  </si>
  <si>
    <t>Dario Guilherme</t>
  </si>
  <si>
    <t>Mário Quintella</t>
  </si>
  <si>
    <t>Raphaela Mendonça</t>
  </si>
  <si>
    <t>Camila Fernandes</t>
  </si>
  <si>
    <t>Fábio Beyer</t>
  </si>
  <si>
    <t>Kelly Silva</t>
  </si>
  <si>
    <t>Flávia Guilherme</t>
  </si>
  <si>
    <t>Felipe Alves</t>
  </si>
  <si>
    <t>Sergio Coelho</t>
  </si>
  <si>
    <t>Rafael Franco</t>
  </si>
  <si>
    <t>Fabricio Guimarães</t>
  </si>
  <si>
    <t>Maria Ferreira</t>
  </si>
  <si>
    <t>Larissa Madeira</t>
  </si>
  <si>
    <t>Adriano Alves</t>
  </si>
  <si>
    <t>Alessandra Bezerra</t>
  </si>
  <si>
    <t>Fernando Bressanin</t>
  </si>
  <si>
    <t>José Patricio</t>
  </si>
  <si>
    <t>William Sotelo</t>
  </si>
  <si>
    <t>Isabelle Espósito</t>
  </si>
  <si>
    <t>Andréa Serra</t>
  </si>
  <si>
    <t>Igor Beyer</t>
  </si>
  <si>
    <t>Henrique Ramos</t>
  </si>
  <si>
    <t>Fábio Santos</t>
  </si>
  <si>
    <t>Fagner Nunes</t>
  </si>
  <si>
    <t>Eduardo Albuquerque</t>
  </si>
  <si>
    <t>Carina Ferreira</t>
  </si>
  <si>
    <t>César Meira</t>
  </si>
  <si>
    <t>Rafael Wajsenzon</t>
  </si>
  <si>
    <t>Pedro Gonçalves</t>
  </si>
  <si>
    <t>Nathália Braz</t>
  </si>
  <si>
    <t>Leticia Campinho</t>
  </si>
  <si>
    <t>Claudio Sousa</t>
  </si>
  <si>
    <t>Margareth Ramos</t>
  </si>
  <si>
    <t>Jaqueline Rodrigues</t>
  </si>
  <si>
    <t>Igor Rodrigues</t>
  </si>
  <si>
    <t>Rosana Valentim</t>
  </si>
  <si>
    <t>Victor Marques</t>
  </si>
  <si>
    <t>Thais Sanchez</t>
  </si>
  <si>
    <t>Gabriel Ferreira</t>
  </si>
  <si>
    <t>Rinaldo Alves</t>
  </si>
  <si>
    <t>Sergio Matias</t>
  </si>
  <si>
    <t>Helen Dias</t>
  </si>
  <si>
    <t>João Victolo</t>
  </si>
  <si>
    <t>Angelo Pereira</t>
  </si>
  <si>
    <t>Fernando Martins</t>
  </si>
  <si>
    <t>João Pinto</t>
  </si>
  <si>
    <t>Patricia Anater</t>
  </si>
  <si>
    <t>Alison Martins</t>
  </si>
  <si>
    <t>Larissa Marson</t>
  </si>
  <si>
    <t>Julio Villegas</t>
  </si>
  <si>
    <t>Paulo Xavier</t>
  </si>
  <si>
    <t>Tatiana Teixeira</t>
  </si>
  <si>
    <t>Barbara Gonçalves</t>
  </si>
  <si>
    <t>Daniel Busse</t>
  </si>
  <si>
    <t>Kelen Almeida</t>
  </si>
  <si>
    <t>Rebeca Leite</t>
  </si>
  <si>
    <t>Guilherme Dias</t>
  </si>
  <si>
    <t>Renata Marinho</t>
  </si>
  <si>
    <t>Robson Zadra</t>
  </si>
  <si>
    <t>Valter Oliveira</t>
  </si>
  <si>
    <t>Valeria Cordeiro</t>
  </si>
  <si>
    <t>Pedro Araujo</t>
  </si>
  <si>
    <t>Renato Santos</t>
  </si>
  <si>
    <t>Raphael Guimarães</t>
  </si>
  <si>
    <t>Kelly Baptista</t>
  </si>
  <si>
    <t>Aline Cavalcanti</t>
  </si>
  <si>
    <t>Jefferson Cruz</t>
  </si>
  <si>
    <t>Licia Quintella</t>
  </si>
  <si>
    <t>Leandro Costa</t>
  </si>
  <si>
    <t>Elizabete Curty</t>
  </si>
  <si>
    <t>Marcos Ferreira</t>
  </si>
  <si>
    <t>Luiz Maciel</t>
  </si>
  <si>
    <t>Thiago Cavalcanti</t>
  </si>
  <si>
    <t>Francisco Lima</t>
  </si>
  <si>
    <t>Nathalia Loures</t>
  </si>
  <si>
    <t>Gabriel Bublitz</t>
  </si>
  <si>
    <t>Felipe Silva</t>
  </si>
  <si>
    <t>Thiago Dâmaso</t>
  </si>
  <si>
    <t>Pedro Basilio</t>
  </si>
  <si>
    <t>Harley Teixeira</t>
  </si>
  <si>
    <t>Emerson Brito</t>
  </si>
  <si>
    <t>Thiago Toscano</t>
  </si>
  <si>
    <t>Guilherme Picanco</t>
  </si>
  <si>
    <t>Denis Silva</t>
  </si>
  <si>
    <t>Guilherme Ferreira</t>
  </si>
  <si>
    <t>Manoel Ribeiro</t>
  </si>
  <si>
    <t>Paulo Fogaça</t>
  </si>
  <si>
    <t>Samuel Araujo</t>
  </si>
  <si>
    <t>Túlio Figueira</t>
  </si>
  <si>
    <t>Renan Francisco</t>
  </si>
  <si>
    <t>Thiago Galindo</t>
  </si>
  <si>
    <t>Anderson Lopes</t>
  </si>
  <si>
    <t>William Fernando</t>
  </si>
  <si>
    <t>Alexandro Sotelo</t>
  </si>
  <si>
    <t>Natália Rodrigues</t>
  </si>
  <si>
    <t>Carina Fernandes</t>
  </si>
  <si>
    <t>Isabella Santos</t>
  </si>
  <si>
    <t>Mateus Castro</t>
  </si>
  <si>
    <t>Jose Magalhães</t>
  </si>
  <si>
    <t>Rafael Ulguim</t>
  </si>
  <si>
    <t>Ricardo Floes</t>
  </si>
  <si>
    <t>Fabricio Cintra</t>
  </si>
  <si>
    <t>Elisangela Teles</t>
  </si>
  <si>
    <t>Jorge Medina</t>
  </si>
  <si>
    <t>Renato Mathias</t>
  </si>
  <si>
    <t>Izaias Tataglioni</t>
  </si>
  <si>
    <t>Lucas Mendes</t>
  </si>
  <si>
    <t>Waltair Monteiro</t>
  </si>
  <si>
    <t>Jaques Diaz</t>
  </si>
  <si>
    <t>Cláudio Picanco</t>
  </si>
  <si>
    <t>Fagner Nascimento</t>
  </si>
  <si>
    <t>Guilherme Guimarães</t>
  </si>
  <si>
    <t>Jônatas Alves</t>
  </si>
  <si>
    <t>Fabio Nogueira</t>
  </si>
  <si>
    <t>Vanderson Barreto</t>
  </si>
  <si>
    <t>Agostinho Ferreira</t>
  </si>
  <si>
    <t>Izabel Castro</t>
  </si>
  <si>
    <t>Pedro Santana</t>
  </si>
  <si>
    <t>Anderson Silva</t>
  </si>
  <si>
    <t>Julio Bressanin</t>
  </si>
  <si>
    <t>Gustavo Tramontini</t>
  </si>
  <si>
    <t>Thiago Noleto</t>
  </si>
  <si>
    <t>Lucas Moreira</t>
  </si>
  <si>
    <t>Daniel Oliveira</t>
  </si>
  <si>
    <t>Sarah Moura</t>
  </si>
  <si>
    <t>Augusto Porfirio</t>
  </si>
  <si>
    <t>Sara Maia</t>
  </si>
  <si>
    <t>Emerson Ferreira</t>
  </si>
  <si>
    <t>Daniel Correia</t>
  </si>
  <si>
    <t>Raiane Quintella</t>
  </si>
  <si>
    <t>Ezequiel Viana</t>
  </si>
  <si>
    <t>Tainara Pontes</t>
  </si>
  <si>
    <t>Thais Marques</t>
  </si>
  <si>
    <t>Henrique Martins</t>
  </si>
  <si>
    <t>Herbert Nascimento</t>
  </si>
  <si>
    <t>Ingrid Cavalcante</t>
  </si>
  <si>
    <t>Diogo Neto</t>
  </si>
  <si>
    <t>Erick Silva</t>
  </si>
  <si>
    <t>Helen Diaz</t>
  </si>
  <si>
    <t>Maira Steiner</t>
  </si>
  <si>
    <t>Gilberto Silva</t>
  </si>
  <si>
    <t>Paulo Wolker</t>
  </si>
  <si>
    <t>Kamila Borges</t>
  </si>
  <si>
    <t>Thaiane Tamayo</t>
  </si>
  <si>
    <t>Carlos Lucas</t>
  </si>
  <si>
    <t>Francisco Lopes</t>
  </si>
  <si>
    <t>Higor Oliveira</t>
  </si>
  <si>
    <t>Mara Marques</t>
  </si>
  <si>
    <t>Caroline Pinto</t>
  </si>
  <si>
    <t>Marcelino Rodrigues</t>
  </si>
  <si>
    <t>Giovanni Lopes</t>
  </si>
  <si>
    <t>Rinaldo Lazaro</t>
  </si>
  <si>
    <t>Mario Pantoja</t>
  </si>
  <si>
    <t>Mylena Gomez</t>
  </si>
  <si>
    <t>Luis Gualbino</t>
  </si>
  <si>
    <t>Elaine Júnior</t>
  </si>
  <si>
    <t>Ezequiel Madeira</t>
  </si>
  <si>
    <t>Tamiris Porfirio</t>
  </si>
  <si>
    <t>Leonardo Duarte</t>
  </si>
  <si>
    <t>Fagner Braz</t>
  </si>
  <si>
    <t>Thiago Inacio</t>
  </si>
  <si>
    <t>Ester Leite</t>
  </si>
  <si>
    <t>Tainara Vasques</t>
  </si>
  <si>
    <t>José Alencar</t>
  </si>
  <si>
    <t>Tomas Rodrigues</t>
  </si>
  <si>
    <t>Josiane Pereira</t>
  </si>
  <si>
    <t>Jean Barreto</t>
  </si>
  <si>
    <t>Nadia Pedrosa</t>
  </si>
  <si>
    <t>Andrew Neris</t>
  </si>
  <si>
    <t>Rodrigo Quevedo</t>
  </si>
  <si>
    <t>Marina Gonçalves</t>
  </si>
  <si>
    <t>Fernando Vasques</t>
  </si>
  <si>
    <t>Gerson Fonseca</t>
  </si>
  <si>
    <t>Daniel Wolker</t>
  </si>
  <si>
    <t>Marcio Maciel</t>
  </si>
  <si>
    <t>Cláudio Dias</t>
  </si>
  <si>
    <t>Leandro Rodrigues</t>
  </si>
  <si>
    <t>Fábio Martorano</t>
  </si>
  <si>
    <t>João Costa</t>
  </si>
  <si>
    <t>Renato Vaso</t>
  </si>
  <si>
    <t>Maria Ramos</t>
  </si>
  <si>
    <t>Danilo Corrêa</t>
  </si>
  <si>
    <t>Caroline Alves</t>
  </si>
  <si>
    <t>Célio Santos</t>
  </si>
  <si>
    <t>Marcus Chagas</t>
  </si>
  <si>
    <t>Pedro Silva</t>
  </si>
  <si>
    <t>José Lima</t>
  </si>
  <si>
    <t>Hygor Francotti</t>
  </si>
  <si>
    <t>Bernardo Rotondo</t>
  </si>
  <si>
    <t>Tiago Bianchi</t>
  </si>
  <si>
    <t>Cesar Quintella</t>
  </si>
  <si>
    <t>Getulio Laube</t>
  </si>
  <si>
    <t>Luciano Benitz</t>
  </si>
  <si>
    <t>Francisco Burille</t>
  </si>
  <si>
    <t>Adriano Curto</t>
  </si>
  <si>
    <t>Cristiane Frazão</t>
  </si>
  <si>
    <t>Camila Gomes</t>
  </si>
  <si>
    <t>Renato Moreira</t>
  </si>
  <si>
    <t>Felipe Oliveira</t>
  </si>
  <si>
    <t>Luiz Júnior</t>
  </si>
  <si>
    <t>Cristiane Ferreira</t>
  </si>
  <si>
    <t>Elizabeth Fragoso</t>
  </si>
  <si>
    <t>Alanna Nunes</t>
  </si>
  <si>
    <t>Nadia Cruzeiro</t>
  </si>
  <si>
    <t>Amanda Ojeda</t>
  </si>
  <si>
    <t>Vivian Sousa</t>
  </si>
  <si>
    <t>Josué Fischer</t>
  </si>
  <si>
    <t>Vagner Garcia</t>
  </si>
  <si>
    <t>Aldair Estevam</t>
  </si>
  <si>
    <t>Cibele Soares</t>
  </si>
  <si>
    <t>Adriano Pereira</t>
  </si>
  <si>
    <t>Alessandra Candido</t>
  </si>
  <si>
    <t>Joao Gomes</t>
  </si>
  <si>
    <t>Samuel Lobo</t>
  </si>
  <si>
    <t>Paula Cruz</t>
  </si>
  <si>
    <t>Tatiana Loures</t>
  </si>
  <si>
    <t>Lino Silva</t>
  </si>
  <si>
    <t>Adriano Silva</t>
  </si>
  <si>
    <t>Eric Sotelo</t>
  </si>
  <si>
    <t>Monalisa Leite</t>
  </si>
  <si>
    <t>Natália Soares</t>
  </si>
  <si>
    <t>Luciano Matias</t>
  </si>
  <si>
    <t>Luana Alves</t>
  </si>
  <si>
    <t>Fabiana Júnior</t>
  </si>
  <si>
    <t>Alexandre Gonzaga</t>
  </si>
  <si>
    <t>Matheus Gonçalves</t>
  </si>
  <si>
    <t>Fabio Nascimento</t>
  </si>
  <si>
    <t>Anderson Pacheco</t>
  </si>
  <si>
    <t>Jussara Alves</t>
  </si>
  <si>
    <t>Marcelino Costa</t>
  </si>
  <si>
    <t>John Kozlinski</t>
  </si>
  <si>
    <t>Angelica Nascimento</t>
  </si>
  <si>
    <t>Ezequiel Dalcin</t>
  </si>
  <si>
    <t>Lucas Pinto</t>
  </si>
  <si>
    <t>Thaís Addan</t>
  </si>
  <si>
    <t>Thaiana Castro</t>
  </si>
  <si>
    <t>Lucas Junges</t>
  </si>
  <si>
    <t>Antonio Fernandes</t>
  </si>
  <si>
    <t>Pedro Soares</t>
  </si>
  <si>
    <t>Gloria Sperandio</t>
  </si>
  <si>
    <t>Sandro Matos</t>
  </si>
  <si>
    <t>Juliano Martorano</t>
  </si>
  <si>
    <t>Wilson Silva</t>
  </si>
  <si>
    <t>Wanessa Gonçalves</t>
  </si>
  <si>
    <t>Paulo Soares</t>
  </si>
  <si>
    <t>Iago Caldas</t>
  </si>
  <si>
    <t>Regis Soares</t>
  </si>
  <si>
    <t>Alexandre Misquita</t>
  </si>
  <si>
    <t>Letícia Perdigão</t>
  </si>
  <si>
    <t>Simone Silva</t>
  </si>
  <si>
    <t>Luis Dalcin</t>
  </si>
  <si>
    <t>Glaucia Dantas</t>
  </si>
  <si>
    <t>Danilo Ouríques</t>
  </si>
  <si>
    <t>Thiago Araújo</t>
  </si>
  <si>
    <t>Thais Pinto</t>
  </si>
  <si>
    <t>Luis Kochem</t>
  </si>
  <si>
    <t>Eduardo Dutra</t>
  </si>
  <si>
    <t>Ananda Santos</t>
  </si>
  <si>
    <t>Sueli Borges</t>
  </si>
  <si>
    <t>Maria Pereira</t>
  </si>
  <si>
    <t>Aldo Maradei</t>
  </si>
  <si>
    <t>Augusto Neto</t>
  </si>
  <si>
    <t>Erickson Tramontini</t>
  </si>
  <si>
    <t>Jackson Bernardo</t>
  </si>
  <si>
    <t>Julio Aparecido</t>
  </si>
  <si>
    <t>Bruno Barbosa</t>
  </si>
  <si>
    <t>Michel Nascimento</t>
  </si>
  <si>
    <t>Andre Lima</t>
  </si>
  <si>
    <t>Thais Rodrigues</t>
  </si>
  <si>
    <t>Vladimir Siqueira</t>
  </si>
  <si>
    <t>Heitor Gomes</t>
  </si>
  <si>
    <t>Ricardo Mércio</t>
  </si>
  <si>
    <t>Reinaldo Meza</t>
  </si>
  <si>
    <t>Elaine Costa</t>
  </si>
  <si>
    <t>Yago Marques</t>
  </si>
  <si>
    <t>Breno Alves</t>
  </si>
  <si>
    <t>Aline Tavares</t>
  </si>
  <si>
    <t>Eliane Monteiro</t>
  </si>
  <si>
    <t>Raphael Gomes</t>
  </si>
  <si>
    <t>José Cappello</t>
  </si>
  <si>
    <t>Robson Lopes</t>
  </si>
  <si>
    <t>Desiree Afonso</t>
  </si>
  <si>
    <t>André Santos</t>
  </si>
  <si>
    <t>João Hecht</t>
  </si>
  <si>
    <t>Murilo Leite</t>
  </si>
  <si>
    <t>Renata Madeira</t>
  </si>
  <si>
    <t>Alison Pereira</t>
  </si>
  <si>
    <t>Pedro Moura</t>
  </si>
  <si>
    <t>Aline Seixas</t>
  </si>
  <si>
    <t>Antonio Quevedo</t>
  </si>
  <si>
    <t>José Corrêa</t>
  </si>
  <si>
    <t>Eduardo Maradei</t>
  </si>
  <si>
    <t>Wenilson Ferreira</t>
  </si>
  <si>
    <t>Gabriel Santos</t>
  </si>
  <si>
    <t>Rodolfo Pereira</t>
  </si>
  <si>
    <t>André Oliveira</t>
  </si>
  <si>
    <t>Hannah Alves</t>
  </si>
  <si>
    <t>Paulo Fernandes</t>
  </si>
  <si>
    <t>Patrícia Martins</t>
  </si>
  <si>
    <t>Diogenes Schulze</t>
  </si>
  <si>
    <t>Augusto Fusco</t>
  </si>
  <si>
    <t>Mariana Silva</t>
  </si>
  <si>
    <t>Daniel Rodrigues</t>
  </si>
  <si>
    <t>Daniel Pena</t>
  </si>
  <si>
    <t>Daniele Lima</t>
  </si>
  <si>
    <t>Luccas Godoi</t>
  </si>
  <si>
    <t>Pamela Agostini</t>
  </si>
  <si>
    <t>Eliane Cruzeiro</t>
  </si>
  <si>
    <t>Monique Gama</t>
  </si>
  <si>
    <t>Tatiane Filho</t>
  </si>
  <si>
    <t>Erika Rosa</t>
  </si>
  <si>
    <t>Flávia Lima</t>
  </si>
  <si>
    <t>Roberto Souza</t>
  </si>
  <si>
    <t>Nathalia Pereira</t>
  </si>
  <si>
    <t>Patricia Sanchdx</t>
  </si>
  <si>
    <t>Renan Vasconcelos</t>
  </si>
  <si>
    <t>Tatiane Silva</t>
  </si>
  <si>
    <t>Vanderson Castro</t>
  </si>
  <si>
    <t>Leonardo Pinto</t>
  </si>
  <si>
    <t>Hugo Oliveira</t>
  </si>
  <si>
    <t>Rosilene Arashiro</t>
  </si>
  <si>
    <t>Herbert Elias</t>
  </si>
  <si>
    <t>Jorge Fernandes</t>
  </si>
  <si>
    <t>Nathan Palanycia</t>
  </si>
  <si>
    <t>Tatiane Moreira</t>
  </si>
  <si>
    <t>Bruno Moura</t>
  </si>
  <si>
    <t>Edson Afonso</t>
  </si>
  <si>
    <t>Cleberson Port</t>
  </si>
  <si>
    <t>Geraldo Schardosin</t>
  </si>
  <si>
    <t>Danilo Gonçalves</t>
  </si>
  <si>
    <t>Alison Teixeira</t>
  </si>
  <si>
    <t>Daniel Lira</t>
  </si>
  <si>
    <t>Marcelo Santos</t>
  </si>
  <si>
    <t>Vanessa Rallo</t>
  </si>
  <si>
    <t>Yasmin Gomes</t>
  </si>
  <si>
    <t>Financeiro</t>
  </si>
  <si>
    <t>Formate a coluna de CPF para que os números fiquem no seguinte formato: 123.456.789-15</t>
  </si>
  <si>
    <t>Formatar o tipo de data para dd/mm/aaaa</t>
  </si>
  <si>
    <t>Retirar os acentos dos emails</t>
  </si>
  <si>
    <t>Formatar a coluna salário para o tipo de dado moeda</t>
  </si>
  <si>
    <t>Criar filtros</t>
  </si>
  <si>
    <t>Colocar a coluna nome em ordem alfabética</t>
  </si>
  <si>
    <t>Sanear os dados da Coluna setor</t>
  </si>
  <si>
    <t>Verificar se há duplicatas</t>
  </si>
  <si>
    <t>Filtrar os aniversariantes do seu mês de aniversário da filial Rio de Janeiro</t>
  </si>
  <si>
    <t>000"."000"."000"-"00</t>
  </si>
  <si>
    <t>"."</t>
  </si>
  <si>
    <t>"-"</t>
  </si>
  <si>
    <t>000"."000"."000"-"</t>
  </si>
  <si>
    <t>000.000.000-00</t>
  </si>
  <si>
    <t>dd/mm/aaaa</t>
  </si>
  <si>
    <t>nataliarufino@terra.com</t>
  </si>
  <si>
    <t>eduardoleocadio@uol.com</t>
  </si>
  <si>
    <t>fabiosilva@gmail.com</t>
  </si>
  <si>
    <t>luizjanuario@terra.com</t>
  </si>
  <si>
    <t>aurearocha@gmail.com</t>
  </si>
  <si>
    <t>otavioburille@hotmail.com</t>
  </si>
  <si>
    <t>marioquintella@terra.com</t>
  </si>
  <si>
    <t>fabiobeyer@gmail.com</t>
  </si>
  <si>
    <t>flaviaguilherme@gmail.com</t>
  </si>
  <si>
    <t>fabiosantos@globo.com</t>
  </si>
  <si>
    <t>nathaliabraz@gmail.com</t>
  </si>
  <si>
    <t>nataliarodrigues@gmail.com</t>
  </si>
  <si>
    <t>claudiopicanco@gmail.com</t>
  </si>
  <si>
    <t>claudiodias@globo.com</t>
  </si>
  <si>
    <t>fabiomartorano@uol.com</t>
  </si>
  <si>
    <t>nataliasoares@gmail.com</t>
  </si>
  <si>
    <t>flavialima@terra.com</t>
  </si>
  <si>
    <t>josesousa@uol.com</t>
  </si>
  <si>
    <t>josesoares@uol.com</t>
  </si>
  <si>
    <t>josebrixner@gmail.com</t>
  </si>
  <si>
    <t>sergiopinheiro@gmail.com</t>
  </si>
  <si>
    <t>josebueno@hotmail.com</t>
  </si>
  <si>
    <t>josepatricio@outlook.com</t>
  </si>
  <si>
    <t>andreaserra@terra.com</t>
  </si>
  <si>
    <t>cesarmeira@gmail.com</t>
  </si>
  <si>
    <t>josealencar@globo.com</t>
  </si>
  <si>
    <t>celiosantos@gmail.com</t>
  </si>
  <si>
    <t>joselima@gmail.com</t>
  </si>
  <si>
    <t>josuefischer@uol.com</t>
  </si>
  <si>
    <t>ricardomercio@live.com</t>
  </si>
  <si>
    <t>josecappello@globo.com</t>
  </si>
  <si>
    <t>andresantos@outlook.com</t>
  </si>
  <si>
    <t>josecorrêa@hotmail.com</t>
  </si>
  <si>
    <t>andreoliveira@globo.com</t>
  </si>
  <si>
    <t>raissaferreira@terra.com</t>
  </si>
  <si>
    <t>raissagomez@hotmail.com</t>
  </si>
  <si>
    <t>liviapinto@outlook.com</t>
  </si>
  <si>
    <t>cintiaouriques@gmail.com</t>
  </si>
  <si>
    <t>leticianascimento@outlook.com</t>
  </si>
  <si>
    <t>mauriciocastro@gmail.com</t>
  </si>
  <si>
    <t>thaisaddan@gmail.com</t>
  </si>
  <si>
    <t>daniloouriques@uol.com</t>
  </si>
  <si>
    <t>patriciamartins@outlook.com</t>
  </si>
  <si>
    <t>vitorianascimento@live.com</t>
  </si>
  <si>
    <t>isabelleesposito@gmail.com</t>
  </si>
  <si>
    <t>guilhermejulio@gmail.com</t>
  </si>
  <si>
    <t>juliacarlos@terra.com</t>
  </si>
  <si>
    <t>ricardojulio@globo.com</t>
  </si>
  <si>
    <t>wellingtonaraujo@uol.com</t>
  </si>
  <si>
    <t>tuliofigueira@uol.com</t>
  </si>
  <si>
    <t>elainejunior@globo.com</t>
  </si>
  <si>
    <t>luizjunior@globo.com</t>
  </si>
  <si>
    <t>fabianajunior@hotmail.com</t>
  </si>
  <si>
    <t>thiagoaraujo@gmail.com</t>
  </si>
  <si>
    <t>thiagoguimaraes@gmail.com</t>
  </si>
  <si>
    <t>rogerioleitao@outlook.com</t>
  </si>
  <si>
    <t>ciceroguimaraes@globo.com</t>
  </si>
  <si>
    <t>mariamanhaes@gmail.com</t>
  </si>
  <si>
    <t>sebastiaosantos@globo.com</t>
  </si>
  <si>
    <t>joseguimaraes@hotmail.com</t>
  </si>
  <si>
    <t>sebastiaotoscano@terra.com</t>
  </si>
  <si>
    <t>fabricioguimaraes@gmail.com</t>
  </si>
  <si>
    <t>joaovictolo@hotmail.com</t>
  </si>
  <si>
    <t>joaopinto@gmail.com</t>
  </si>
  <si>
    <t>raphaelguimaraes@outlook.com</t>
  </si>
  <si>
    <t>josemagalhaes@globo.com</t>
  </si>
  <si>
    <t>guilhermeguimaraes@terra.com</t>
  </si>
  <si>
    <t>joaocosta@outlook.com</t>
  </si>
  <si>
    <t>cristianefrazao@gmail.com</t>
  </si>
  <si>
    <t>leticiaperdigao@globo.com</t>
  </si>
  <si>
    <t>joaohecht@terra.com</t>
  </si>
  <si>
    <t>thiagodamaso@uol.com</t>
  </si>
  <si>
    <t>antonionascimento@live.com</t>
  </si>
  <si>
    <t>veronicabrixner@gmail.com</t>
  </si>
  <si>
    <t>veronicavieira@globo.com</t>
  </si>
  <si>
    <t>jonatasalves@hotmail.com</t>
  </si>
  <si>
    <t>á a</t>
  </si>
  <si>
    <t>é e</t>
  </si>
  <si>
    <t>í i</t>
  </si>
  <si>
    <t>ó o</t>
  </si>
  <si>
    <t>ú u</t>
  </si>
  <si>
    <t>â a</t>
  </si>
  <si>
    <t>ô o</t>
  </si>
  <si>
    <t>ã a</t>
  </si>
  <si>
    <t>õ o</t>
  </si>
  <si>
    <t>SUBSTITUIÇÕES</t>
  </si>
  <si>
    <t>CTRL + H substituir no LibreOffice</t>
  </si>
  <si>
    <t>CTRL + L substituir no EXCEL</t>
  </si>
  <si>
    <t>vogais á, â, ã, é, ê, í, ó, ú</t>
  </si>
  <si>
    <t>joao_karinaalberti@outlook.com</t>
  </si>
  <si>
    <t>SHIFT</t>
  </si>
  <si>
    <t>A2 - ATÉ G618 PARA SELECIONAR TODOS OS ITENS DA PLANILHA</t>
  </si>
  <si>
    <t>CLICAR NO A2, APERTAR O SHIFT E CLICAR NO G618</t>
  </si>
  <si>
    <t>OK</t>
  </si>
  <si>
    <t>ATENÇÃO</t>
  </si>
  <si>
    <t>NÃO OK</t>
  </si>
  <si>
    <t>á é í ó ú â ô ã õ ç</t>
  </si>
  <si>
    <t>a e i o u a o a o c</t>
  </si>
  <si>
    <t>barbaragoncalves@gmail.com</t>
  </si>
  <si>
    <t>danielelourenco@hotmail.com</t>
  </si>
  <si>
    <t>danilogoncalves@globo.com</t>
  </si>
  <si>
    <t>luizgoncalves@globo.com</t>
  </si>
  <si>
    <t>mariavalenca@live.com</t>
  </si>
  <si>
    <t>marinagoncalves@terra.com</t>
  </si>
  <si>
    <t>matheusgoncalves@globo.com</t>
  </si>
  <si>
    <t>mauriciogoncalves@hotmail.com</t>
  </si>
  <si>
    <t>patriciacollaco@gmail.com</t>
  </si>
  <si>
    <t>paulofogaca@globo.com</t>
  </si>
  <si>
    <t>pedrogoncalves@outlook.com</t>
  </si>
  <si>
    <t>raphaelamendonca@terra.com</t>
  </si>
  <si>
    <t>vivianevalenca@gmail.com</t>
  </si>
  <si>
    <t>wanessagoncalves@gmail.com</t>
  </si>
  <si>
    <t>wenilsongoncalves@live.com</t>
  </si>
  <si>
    <t>Para o excel:</t>
  </si>
  <si>
    <t>ADMINISTRATIVO</t>
  </si>
  <si>
    <t>COMERCIAL</t>
  </si>
  <si>
    <t>COMPRAS</t>
  </si>
  <si>
    <t>GESTÃO</t>
  </si>
  <si>
    <t>FINANCEIRO</t>
  </si>
  <si>
    <t>PRODUÇÃO</t>
  </si>
  <si>
    <t>MARKETING</t>
  </si>
  <si>
    <t>VALORES DUPLICADOS</t>
  </si>
  <si>
    <t>LIMPAR OS VALORES DUPLICADOS</t>
  </si>
  <si>
    <t>Localizar ou Substituir</t>
  </si>
  <si>
    <t>CTRL + U</t>
  </si>
  <si>
    <t>Máscara de CPF</t>
  </si>
  <si>
    <t>Máscara de Data</t>
  </si>
  <si>
    <t>Número / Data abreviada</t>
  </si>
  <si>
    <t>Inserir uma coluna entre B e C para colocar o mês de aniversário</t>
  </si>
  <si>
    <t>=DIA(B2)  - DIA QUE ESTÁ NA DATA DA CÉLULA B2</t>
  </si>
  <si>
    <t>=MÊS(B2) - MÊS QUE ESTÁ NA DATA DA CÉLULA B2</t>
  </si>
  <si>
    <t>=ANO(B2) - ANO QUE ESTÁ NA DATA DA CÉLULA B2</t>
  </si>
  <si>
    <t xml:space="preserve">Janeiro 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</si>
  <si>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</si>
  <si>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</si>
  <si>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</si>
  <si>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</si>
  <si>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</si>
  <si>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</si>
  <si>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</si>
  <si>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</si>
  <si>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</si>
  <si>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</si>
  <si>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</si>
  <si>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 NASC</t>
  </si>
  <si>
    <t>Total Geral</t>
  </si>
  <si>
    <t>Total de Salários</t>
  </si>
  <si>
    <t>Rótulos de Coluna</t>
  </si>
  <si>
    <t>Rio de Janeiro</t>
  </si>
  <si>
    <t>Estado</t>
  </si>
  <si>
    <t>Valores</t>
  </si>
  <si>
    <t>1. SELECIONAR OS DADOS</t>
  </si>
  <si>
    <t>2. INSERIR</t>
  </si>
  <si>
    <t>3. GRÁFICO E ESCOLHER O TIPO DE GRÁFICO</t>
  </si>
  <si>
    <t>PARA CLASSIFICAR O GRÁFICO, VOCÊ ALTERA A BASE DE DADOS</t>
  </si>
  <si>
    <t>VENDEDORES</t>
  </si>
  <si>
    <t>FELIPPE</t>
  </si>
  <si>
    <t>MARCUS</t>
  </si>
  <si>
    <t>CLEBER</t>
  </si>
  <si>
    <t>GABRIEL</t>
  </si>
  <si>
    <t>JESSICA</t>
  </si>
  <si>
    <t>KAUA</t>
  </si>
  <si>
    <t>COMISSÃO</t>
  </si>
  <si>
    <t>VALOR MENSAL VENDIDO</t>
  </si>
  <si>
    <t>SALARIO</t>
  </si>
  <si>
    <t>VALOR FINAL</t>
  </si>
  <si>
    <t>Acima de 15.000</t>
  </si>
  <si>
    <t>Até 15.000</t>
  </si>
  <si>
    <t>=SE(C3&gt;15000;10%;5%)</t>
  </si>
  <si>
    <t>VALOR DA COMISSÃO</t>
  </si>
  <si>
    <t>=C3*D3</t>
  </si>
  <si>
    <t xml:space="preserve"> =E3+F3</t>
  </si>
  <si>
    <t xml:space="preserve">PARA FAZER O GRÁFICO SOMENTE DE UM DOS ITENS, VOCÊ SELECIONA A COLUNA </t>
  </si>
  <si>
    <t>COM O NOME DOS VENDEDORES, APERTA A TECLA CTRL DO TECLADO, MANTÉM</t>
  </si>
  <si>
    <t xml:space="preserve">ELA APERTADA E EM SEGUIDA SELECIONA A COLUNA QUE DESEJA (NO CASO ESCOLHI: </t>
  </si>
  <si>
    <t>JÓIAS DO RIO</t>
  </si>
  <si>
    <t>ANEIS</t>
  </si>
  <si>
    <t>COLARES</t>
  </si>
  <si>
    <t>TORNOZELEIRAS</t>
  </si>
  <si>
    <t>ALIANÇAS</t>
  </si>
  <si>
    <t>RELÓGIO</t>
  </si>
  <si>
    <t>PULSEIRAS</t>
  </si>
  <si>
    <t>PINGENTES</t>
  </si>
  <si>
    <t>QTDE VENDIDA</t>
  </si>
  <si>
    <t>VALOR TOTAL</t>
  </si>
  <si>
    <t>TOTAL</t>
  </si>
  <si>
    <t>VALOR PRODUTO</t>
  </si>
  <si>
    <t>PRODUTO</t>
  </si>
  <si>
    <t>VALOR</t>
  </si>
  <si>
    <t>ANEL SOLITÁRIO</t>
  </si>
  <si>
    <t>PULSEIRA PEROLAS</t>
  </si>
  <si>
    <t>PULSEIRA COURO</t>
  </si>
  <si>
    <t>PULSEIRA OLHO GREGO</t>
  </si>
  <si>
    <t>PINGENTE (MENINO)</t>
  </si>
  <si>
    <t>PINGENTE (MENINA)</t>
  </si>
  <si>
    <t>PINGENTE (GATO)</t>
  </si>
  <si>
    <t>PINGENTE (CACHORRO)</t>
  </si>
  <si>
    <t>PINGENTE (SIGNO)</t>
  </si>
  <si>
    <t>PINGENTE (CRUZ)</t>
  </si>
  <si>
    <t>PINGENTE (DIREITO)</t>
  </si>
  <si>
    <t>PINGENTE (ENGENHARIA)</t>
  </si>
  <si>
    <t>PINGENTE (PROFESSOR)</t>
  </si>
  <si>
    <t>PINGENTE (ARVORE DA VIDA)</t>
  </si>
  <si>
    <t>PINGENTE (CORAÇÃO)</t>
  </si>
  <si>
    <t>PINGENTE (GOTA)</t>
  </si>
  <si>
    <t>PULSEIRA BRACELETE</t>
  </si>
  <si>
    <t>PULSEIRA BABY PERSONALIZAVEL</t>
  </si>
  <si>
    <t>TIPO</t>
  </si>
  <si>
    <t>MATERIAL</t>
  </si>
  <si>
    <t>DESCRIÇÃO COMPLETA</t>
  </si>
  <si>
    <t>ANEL</t>
  </si>
  <si>
    <t>ALIANÇA</t>
  </si>
  <si>
    <t>PULSEIRA</t>
  </si>
  <si>
    <t>PINGENTE</t>
  </si>
  <si>
    <t>PULSEIRA RIVIERA FINA</t>
  </si>
  <si>
    <t>PULSEIRA MALHA PORTUGUESA</t>
  </si>
  <si>
    <t>PRATA</t>
  </si>
  <si>
    <t>PULSEIRA MASCULINA PORTUGUESA FINA</t>
  </si>
  <si>
    <t xml:space="preserve">PULSEIRA MASCULINA ROMANA GROSSA </t>
  </si>
  <si>
    <t>PULSEIRA MASCULINA ELO CARTIER</t>
  </si>
  <si>
    <t>PULSEIRA PANDORA</t>
  </si>
  <si>
    <t>ANEL FORMATURA / PEDRA FUNDAMENTAL TOPAZIO AZUL</t>
  </si>
  <si>
    <t>ANEL FORMATURA / PEDRA FUNDAMENTAL AGUA MARINHA</t>
  </si>
  <si>
    <t>ANEL FORMATURA / PEDRA MEDIO TURMALINA VERDE</t>
  </si>
  <si>
    <t>ANEL FORMATURA / PEDRA CURSO ADMINISTRAÇÃO SAFIRA AZUL</t>
  </si>
  <si>
    <t>ANEL FORMATURA / PEDRA CURSO CIENCIAS CONTABEIS TURMALINA ROSA</t>
  </si>
  <si>
    <t>ANEL FORMATURA / PEDRA CURSO COSTUREIRA TURMALINA VERDE</t>
  </si>
  <si>
    <t>ANEL FORMATURA / PEDRA CURSO ECONOMIA ÁGUA MARINHA</t>
  </si>
  <si>
    <t>ANEL FORMATURA / PEDRA CURSO ENFERMAGEM ESMERALDA</t>
  </si>
  <si>
    <t>ANEL FORMATURA / PEDRA CURSO FARMÁCIA TOPAZIO AMARELO</t>
  </si>
  <si>
    <t>ANEL FORMATURA / PEDRA CURSO GASTRONOMIA AMETISTA</t>
  </si>
  <si>
    <t>ANEL FORMATURA / PEDRA CURSO JORNALISMO RUBI</t>
  </si>
  <si>
    <t>ANEL FORMATURA / PEDRA CURSO LETRAS AMETISTA</t>
  </si>
  <si>
    <t>ANEL FORMATURA / PEDRA CURSO MEDICINA VETERINARIA ESMERALDA</t>
  </si>
  <si>
    <t>ANEL FORMATURA / PEDRA CURSO PEDAGOGIA AMETISTA</t>
  </si>
  <si>
    <t>ANEL FORMATURA / PEDRA CURSO ENGENHARIA SAFIRA AZUL</t>
  </si>
  <si>
    <t>ANEL MEIA ALIANÇA</t>
  </si>
  <si>
    <t>PEROLAS</t>
  </si>
  <si>
    <t>COURO</t>
  </si>
  <si>
    <t>OLHO GREGO</t>
  </si>
  <si>
    <t>OURO 18K</t>
  </si>
  <si>
    <t>OURO 14K</t>
  </si>
  <si>
    <t>OURO 22K</t>
  </si>
  <si>
    <t>OURO 12K</t>
  </si>
  <si>
    <t>OURO 20K</t>
  </si>
  <si>
    <t>OURO 24K</t>
  </si>
  <si>
    <t>PRATA 925</t>
  </si>
  <si>
    <t>PRATA 950</t>
  </si>
  <si>
    <t xml:space="preserve">ALIANÇA DE NOIVADO SOLITARIO ZIRCONIA </t>
  </si>
  <si>
    <t xml:space="preserve">ALIANÇA CASAMENTO </t>
  </si>
  <si>
    <t xml:space="preserve">ALIANÇA DE NOIVADO SOLITARIO DIAMANTE </t>
  </si>
  <si>
    <t>PINGENTE (SÃO JORGE)</t>
  </si>
  <si>
    <t>PINGENTE (LETRA)</t>
  </si>
  <si>
    <t>PINGENTE (OLHO GREGO)</t>
  </si>
  <si>
    <t xml:space="preserve">ALIANÇA </t>
  </si>
  <si>
    <t>TORNOZELEIRA</t>
  </si>
  <si>
    <t>TORNOZELEIRA RIVIERA FINA</t>
  </si>
  <si>
    <t>TORNOZELEIRA MALHA PORTUGUESA</t>
  </si>
  <si>
    <t>COLAR</t>
  </si>
  <si>
    <t>RELOGIO</t>
  </si>
  <si>
    <t>CHOKER</t>
  </si>
  <si>
    <t>COLAR DUPLO</t>
  </si>
  <si>
    <t>COLAR TRIPLO</t>
  </si>
  <si>
    <t>COLAR DE CORRENE</t>
  </si>
  <si>
    <t>COLAR DE CORDA</t>
  </si>
  <si>
    <t>COLAR TRANÇADO</t>
  </si>
  <si>
    <t>RELOGIO OSLO MASCULINO</t>
  </si>
  <si>
    <t>RELOGIO CARTIER MASCULINO</t>
  </si>
  <si>
    <t>RELOGIO MERGULHADOR MASCULINO</t>
  </si>
  <si>
    <t>RELOGIO TECHNOS MASCULINO</t>
  </si>
  <si>
    <t>RELOGIO DIESEL MASCULINO</t>
  </si>
  <si>
    <t>RELOGIO NAVIFORCE MASCULINO</t>
  </si>
  <si>
    <t>RELOGIO ORIENT MASCULINO</t>
  </si>
  <si>
    <t>RELOGIO BVLGARI MASCULINO</t>
  </si>
  <si>
    <t>RELOGIO MONDAINE MASCULINO</t>
  </si>
  <si>
    <t>RELOGIO MICHAEL KORS FEMININO</t>
  </si>
  <si>
    <t>RELOGIO GENEVA FEMININO</t>
  </si>
  <si>
    <t>RELOGIO GUESS FEMININO</t>
  </si>
  <si>
    <t>RELOGIO CHAMPION FEMININO</t>
  </si>
  <si>
    <t>RELOGIO DUMONT FEMININO</t>
  </si>
  <si>
    <t>BRINCO</t>
  </si>
  <si>
    <t>MENINO</t>
  </si>
  <si>
    <t>MENINA</t>
  </si>
  <si>
    <t>GATO</t>
  </si>
  <si>
    <t>CACHORRO</t>
  </si>
  <si>
    <t>SIGNO</t>
  </si>
  <si>
    <t>CRUZ</t>
  </si>
  <si>
    <t>SÃO JORGE</t>
  </si>
  <si>
    <t>ARVORE DA VIDA</t>
  </si>
  <si>
    <t>DIREITO</t>
  </si>
  <si>
    <t>ENGENHARIA</t>
  </si>
  <si>
    <t>PROFESSOR</t>
  </si>
  <si>
    <t>CORAÇÃO</t>
  </si>
  <si>
    <t>GOTA</t>
  </si>
  <si>
    <t>LETRA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</si>
</sst>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&quot;.&quot;000&quot;.&quot;000&quot;-&quot;00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5" fillId="0" borderId="0" xfId="3"/>
    <xf numFmtId="164" fontId="1" fillId="2" borderId="0" xfId="1" applyNumberFormat="1" applyFont="1" applyFill="1" applyAlignment="1">
      <alignment horizontal="left"/>
    </xf>
    <xf numFmtId="164" fontId="0" fillId="0" borderId="0" xfId="1" applyNumberFormat="1" applyFont="1" applyAlignment="1">
      <alignment horizontal="left"/>
    </xf>
    <xf numFmtId="164" fontId="0" fillId="0" borderId="0" xfId="1" applyNumberFormat="1" applyFont="1"/>
    <xf numFmtId="0" fontId="0" fillId="0" borderId="0" xfId="0" quotePrefix="1" applyAlignment="1">
      <alignment horizontal="left"/>
    </xf>
    <xf numFmtId="14" fontId="0" fillId="0" borderId="0" xfId="0" applyNumberFormat="1"/>
    <xf numFmtId="14" fontId="1" fillId="2" borderId="0" xfId="0" applyNumberFormat="1" applyFont="1" applyFill="1" applyAlignment="1">
      <alignment horizontal="left"/>
    </xf>
    <xf numFmtId="44" fontId="1" fillId="2" borderId="0" xfId="2" applyFont="1" applyFill="1" applyAlignment="1">
      <alignment horizontal="left"/>
    </xf>
    <xf numFmtId="44" fontId="0" fillId="0" borderId="0" xfId="2" applyFont="1" applyAlignment="1">
      <alignment horizontal="left"/>
    </xf>
    <xf numFmtId="44" fontId="0" fillId="0" borderId="0" xfId="2" applyFont="1"/>
    <xf numFmtId="0" fontId="2" fillId="4" borderId="0" xfId="0" applyFont="1" applyFill="1" applyAlignment="1">
      <alignment horizontal="center"/>
    </xf>
    <xf numFmtId="0" fontId="0" fillId="0" borderId="1" xfId="0" applyBorder="1"/>
    <xf numFmtId="0" fontId="0" fillId="4" borderId="0" xfId="0" applyFill="1"/>
    <xf numFmtId="0" fontId="0" fillId="5" borderId="0" xfId="0" applyFill="1"/>
    <xf numFmtId="0" fontId="4" fillId="6" borderId="0" xfId="0" applyFont="1" applyFill="1"/>
    <xf numFmtId="0" fontId="0" fillId="0" borderId="0" xfId="0" applyFill="1"/>
    <xf numFmtId="0" fontId="6" fillId="0" borderId="0" xfId="0" applyFont="1"/>
    <xf numFmtId="0" fontId="0" fillId="0" borderId="0" xfId="0" applyNumberFormat="1" applyAlignment="1">
      <alignment horizontal="center"/>
    </xf>
    <xf numFmtId="0" fontId="0" fillId="4" borderId="0" xfId="0" quotePrefix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NumberFormat="1"/>
    <xf numFmtId="0" fontId="1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0" borderId="0" xfId="0" pivotButton="1"/>
    <xf numFmtId="44" fontId="0" fillId="0" borderId="0" xfId="2" pivotButton="1" applyFont="1"/>
    <xf numFmtId="44" fontId="0" fillId="7" borderId="0" xfId="2" applyFont="1" applyFill="1"/>
    <xf numFmtId="0" fontId="0" fillId="7" borderId="0" xfId="0" applyFill="1" applyAlignment="1">
      <alignment horizontal="center" vertical="center"/>
    </xf>
    <xf numFmtId="0" fontId="2" fillId="7" borderId="0" xfId="0" applyFont="1" applyFill="1"/>
    <xf numFmtId="0" fontId="7" fillId="8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44" fontId="9" fillId="7" borderId="2" xfId="2" applyFont="1" applyFill="1" applyBorder="1" applyAlignment="1">
      <alignment wrapText="1"/>
    </xf>
    <xf numFmtId="44" fontId="9" fillId="7" borderId="2" xfId="2" applyFont="1" applyFill="1" applyBorder="1" applyAlignment="1">
      <alignment horizontal="center" wrapText="1"/>
    </xf>
    <xf numFmtId="44" fontId="9" fillId="7" borderId="9" xfId="2" applyFont="1" applyFill="1" applyBorder="1" applyAlignment="1">
      <alignment wrapText="1"/>
    </xf>
    <xf numFmtId="44" fontId="9" fillId="7" borderId="9" xfId="2" applyFont="1" applyFill="1" applyBorder="1" applyAlignment="1">
      <alignment horizontal="center" wrapText="1"/>
    </xf>
    <xf numFmtId="44" fontId="9" fillId="7" borderId="2" xfId="2" applyNumberFormat="1" applyFont="1" applyFill="1" applyBorder="1" applyAlignment="1">
      <alignment wrapText="1"/>
    </xf>
    <xf numFmtId="44" fontId="9" fillId="7" borderId="2" xfId="2" applyNumberFormat="1" applyFont="1" applyFill="1" applyBorder="1" applyAlignment="1">
      <alignment horizontal="center" wrapText="1"/>
    </xf>
    <xf numFmtId="0" fontId="8" fillId="7" borderId="3" xfId="0" applyFont="1" applyFill="1" applyBorder="1" applyAlignment="1">
      <alignment wrapText="1"/>
    </xf>
    <xf numFmtId="0" fontId="8" fillId="7" borderId="8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9" borderId="0" xfId="0" quotePrefix="1" applyFill="1"/>
    <xf numFmtId="0" fontId="0" fillId="9" borderId="0" xfId="0" applyFill="1"/>
    <xf numFmtId="9" fontId="0" fillId="9" borderId="0" xfId="0" applyNumberFormat="1" applyFill="1"/>
    <xf numFmtId="44" fontId="9" fillId="10" borderId="2" xfId="0" applyNumberFormat="1" applyFont="1" applyFill="1" applyBorder="1" applyAlignment="1">
      <alignment wrapText="1"/>
    </xf>
    <xf numFmtId="44" fontId="9" fillId="10" borderId="4" xfId="0" applyNumberFormat="1" applyFont="1" applyFill="1" applyBorder="1" applyAlignment="1">
      <alignment wrapText="1"/>
    </xf>
    <xf numFmtId="44" fontId="9" fillId="10" borderId="10" xfId="0" applyNumberFormat="1" applyFont="1" applyFill="1" applyBorder="1" applyAlignment="1">
      <alignment wrapText="1"/>
    </xf>
    <xf numFmtId="9" fontId="9" fillId="10" borderId="2" xfId="0" applyNumberFormat="1" applyFont="1" applyFill="1" applyBorder="1" applyAlignment="1">
      <alignment horizontal="center" wrapText="1"/>
    </xf>
    <xf numFmtId="0" fontId="2" fillId="9" borderId="0" xfId="0" quotePrefix="1" applyFont="1" applyFill="1"/>
    <xf numFmtId="0" fontId="10" fillId="7" borderId="0" xfId="0" applyFont="1" applyFill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wrapText="1"/>
    </xf>
    <xf numFmtId="0" fontId="9" fillId="10" borderId="2" xfId="1" applyNumberFormat="1" applyFont="1" applyFill="1" applyBorder="1" applyAlignment="1">
      <alignment horizontal="center" wrapText="1"/>
    </xf>
    <xf numFmtId="44" fontId="0" fillId="0" borderId="0" xfId="2" applyFont="1" applyAlignment="1">
      <alignment horizontal="center" vertical="center"/>
    </xf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1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4" tint="0.79998168889431442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4" tint="0.79998168889431442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Nenhum" pivot="0" count="0" xr9:uid="{78232FE4-FD84-4B96-8E7A-4FF4B58B38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Planilha3!$F$1</c:f>
              <c:strCache>
                <c:ptCount val="1"/>
                <c:pt idx="0">
                  <c:v>Valores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Planilha3!$E$2:$E$5</c:f>
              <c:strCache>
                <c:ptCount val="4"/>
                <c:pt idx="0">
                  <c:v>Espírito Santo</c:v>
                </c:pt>
                <c:pt idx="1">
                  <c:v>Minas Gerais</c:v>
                </c:pt>
                <c:pt idx="2">
                  <c:v>Rio de Janeiro</c:v>
                </c:pt>
                <c:pt idx="3">
                  <c:v>São Paulo</c:v>
                </c:pt>
              </c:strCache>
            </c:strRef>
          </c:cat>
          <c:val>
            <c:numRef>
              <c:f>Planilha3!$F$2:$F$5</c:f>
              <c:numCache>
                <c:formatCode>_("R$"* #,##0.00_);_("R$"* \(#,##0.00\);_("R$"* "-"??_);_(@_)</c:formatCode>
                <c:ptCount val="4"/>
                <c:pt idx="0">
                  <c:v>150000</c:v>
                </c:pt>
                <c:pt idx="1">
                  <c:v>300000</c:v>
                </c:pt>
                <c:pt idx="2">
                  <c:v>250000</c:v>
                </c:pt>
                <c:pt idx="3">
                  <c:v>450000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4-45C2-9639-4A3371A2E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9197424"/>
        <c:axId val="1503799984"/>
      </c:barChart>
      <c:catAx>
        <c:axId val="169919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3799984"/>
        <c:crosses val="autoZero"/>
        <c:auto val="1"/>
        <c:lblAlgn val="ctr"/>
        <c:lblOffset val="100"/>
        <c:noMultiLvlLbl val="0"/>
      </c:catAx>
      <c:valAx>
        <c:axId val="150379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919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Salários por Estado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Planilha3!$F$1</c:f>
              <c:strCache>
                <c:ptCount val="1"/>
                <c:pt idx="0">
                  <c:v>Valores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7BF-4292-8A7E-F9BCCA3133F1}"/>
              </c:ext>
            </c:extLst>
          </c:dPt>
          <c:dLbls>
            <c:dLbl>
              <c:idx val="3"/>
              <c:layout>
                <c:manualLayout>
                  <c:x val="0.22683982027814448"/>
                  <c:y val="-1.2134548883998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BF-4292-8A7E-F9BCCA3133F1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Planilha3!$E$2:$E$5</c:f>
              <c:strCache>
                <c:ptCount val="4"/>
                <c:pt idx="0">
                  <c:v>Espírito Santo</c:v>
                </c:pt>
                <c:pt idx="1">
                  <c:v>Minas Gerais</c:v>
                </c:pt>
                <c:pt idx="2">
                  <c:v>Rio de Janeiro</c:v>
                </c:pt>
                <c:pt idx="3">
                  <c:v>São Paulo</c:v>
                </c:pt>
              </c:strCache>
            </c:strRef>
          </c:cat>
          <c:val>
            <c:numRef>
              <c:f>Planilha3!$F$2:$F$5</c:f>
              <c:numCache>
                <c:formatCode>_("R$"* #,##0.00_);_("R$"* \(#,##0.00\);_("R$"* "-"??_);_(@_)</c:formatCode>
                <c:ptCount val="4"/>
                <c:pt idx="0">
                  <c:v>150000</c:v>
                </c:pt>
                <c:pt idx="1">
                  <c:v>300000</c:v>
                </c:pt>
                <c:pt idx="2">
                  <c:v>250000</c:v>
                </c:pt>
                <c:pt idx="3">
                  <c:v>450000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BF-4292-8A7E-F9BCCA3133F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Planilha3!$F$1</c:f>
              <c:strCache>
                <c:ptCount val="1"/>
                <c:pt idx="0">
                  <c:v>Valores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Planilha3!$E$2:$E$5</c:f>
              <c:strCache>
                <c:ptCount val="4"/>
                <c:pt idx="0">
                  <c:v>Espírito Santo</c:v>
                </c:pt>
                <c:pt idx="1">
                  <c:v>Minas Gerais</c:v>
                </c:pt>
                <c:pt idx="2">
                  <c:v>Rio de Janeiro</c:v>
                </c:pt>
                <c:pt idx="3">
                  <c:v>São Paulo</c:v>
                </c:pt>
              </c:strCache>
            </c:strRef>
          </c:cat>
          <c:val>
            <c:numRef>
              <c:f>Planilha3!$F$2:$F$5</c:f>
              <c:numCache>
                <c:formatCode>_("R$"* #,##0.00_);_("R$"* \(#,##0.00\);_("R$"* "-"??_);_(@_)</c:formatCode>
                <c:ptCount val="4"/>
                <c:pt idx="0">
                  <c:v>150000</c:v>
                </c:pt>
                <c:pt idx="1">
                  <c:v>300000</c:v>
                </c:pt>
                <c:pt idx="2">
                  <c:v>250000</c:v>
                </c:pt>
                <c:pt idx="3">
                  <c:v>450000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5-4292-86EF-5AF6DF36F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12332464"/>
        <c:axId val="1798024816"/>
      </c:barChart>
      <c:catAx>
        <c:axId val="1512332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8024816"/>
        <c:crosses val="autoZero"/>
        <c:auto val="1"/>
        <c:lblAlgn val="ctr"/>
        <c:lblOffset val="100"/>
        <c:noMultiLvlLbl val="0"/>
      </c:catAx>
      <c:valAx>
        <c:axId val="179802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233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SALÁRIO</a:t>
            </a:r>
            <a:r>
              <a:rPr lang="en-US" baseline="0"/>
              <a:t> DOS VENDEDORES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Planilha4!$G$3</c:f>
              <c:strCache>
                <c:ptCount val="1"/>
                <c:pt idx="0">
                  <c:v>VALOR FINAL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1EF-4C1D-8055-8BD885F5AFC2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51EF-4C1D-8055-8BD885F5AFC2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1EF-4C1D-8055-8BD885F5AFC2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51EF-4C1D-8055-8BD885F5AFC2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1EF-4C1D-8055-8BD885F5AFC2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51EF-4C1D-8055-8BD885F5AF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Planilha4!$B$4:$B$9</c:f>
              <c:strCache>
                <c:ptCount val="6"/>
                <c:pt idx="0">
                  <c:v>FELIPPE</c:v>
                </c:pt>
                <c:pt idx="1">
                  <c:v>JESSICA</c:v>
                </c:pt>
                <c:pt idx="2">
                  <c:v>GABRIEL</c:v>
                </c:pt>
                <c:pt idx="3">
                  <c:v>CLEBER</c:v>
                </c:pt>
                <c:pt idx="4">
                  <c:v>MARCUS</c:v>
                </c:pt>
                <c:pt idx="5">
                  <c:v>KAUA</c:v>
                </c:pt>
              </c:strCache>
            </c:strRef>
          </c:cat>
          <c:val>
            <c:numRef>
              <c:f>Planilha4!$G$4:$G$9</c:f>
              <c:numCache>
                <c:formatCode>_("R$"* #,##0.00_);_("R$"* \(#,##0.00\);_("R$"* "-"??_);_(@_)</c:formatCode>
                <c:ptCount val="6"/>
                <c:pt idx="0">
                  <c:v>4612</c:v>
                </c:pt>
                <c:pt idx="1">
                  <c:v>3612</c:v>
                </c:pt>
                <c:pt idx="2">
                  <c:v>3212</c:v>
                </c:pt>
                <c:pt idx="3">
                  <c:v>2912.1000000000004</c:v>
                </c:pt>
                <c:pt idx="4">
                  <c:v>2012</c:v>
                </c:pt>
                <c:pt idx="5">
                  <c:v>1812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F-4C1D-8055-8BD885F5AFC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chart" Target="../charts/chart3.xml"/><Relationship Id="rId7" Type="http://schemas.openxmlformats.org/officeDocument/2006/relationships/image" Target="../media/image5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07/relationships/hdphoto" Target="../media/hdphoto1.wdp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419335</xdr:colOff>
      <xdr:row>25</xdr:row>
      <xdr:rowOff>143907</xdr:rowOff>
    </xdr:from>
    <xdr:to>
      <xdr:col>18</xdr:col>
      <xdr:colOff>388281</xdr:colOff>
      <xdr:row>47</xdr:row>
      <xdr:rowOff>11123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9B17DC-7166-4627-9094-40FB5885C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84776" y="4962436"/>
          <a:ext cx="4809886" cy="4058216"/>
        </a:xfrm>
        <a:prstGeom prst="rect">
          <a:avLst/>
        </a:prstGeom>
      </xdr:spPr>
    </xdr:pic>
    <xdr:clientData/>
  </xdr:twoCellAnchor>
  <xdr:twoCellAnchor editAs="oneCell">
    <xdr:from>
      <xdr:col>10</xdr:col>
      <xdr:colOff>497776</xdr:colOff>
      <xdr:row>2</xdr:row>
      <xdr:rowOff>76672</xdr:rowOff>
    </xdr:from>
    <xdr:to>
      <xdr:col>17</xdr:col>
      <xdr:colOff>510103</xdr:colOff>
      <xdr:row>23</xdr:row>
      <xdr:rowOff>48097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3DEFC48-AE87-40FE-B157-61F76CA9E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63217" y="468878"/>
          <a:ext cx="4248150" cy="3971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146957</xdr:colOff>
      <xdr:row>0</xdr:row>
      <xdr:rowOff>0</xdr:rowOff>
    </xdr:from>
    <xdr:to>
      <xdr:col>13</xdr:col>
      <xdr:colOff>130628</xdr:colOff>
      <xdr:row>8</xdr:row>
      <xdr:rowOff>70756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773A19F-292D-4497-90B2-BF4D5A5EF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65313</xdr:colOff>
      <xdr:row>8</xdr:row>
      <xdr:rowOff>152400</xdr:rowOff>
    </xdr:from>
    <xdr:to>
      <xdr:col>13</xdr:col>
      <xdr:colOff>152397</xdr:colOff>
      <xdr:row>29</xdr:row>
      <xdr:rowOff>97971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D79E465-69E1-49E3-A963-157D374FD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206829</xdr:colOff>
      <xdr:row>21</xdr:row>
      <xdr:rowOff>97970</xdr:rowOff>
    </xdr:from>
    <xdr:to>
      <xdr:col>7</xdr:col>
      <xdr:colOff>435429</xdr:colOff>
      <xdr:row>31</xdr:row>
      <xdr:rowOff>133349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1556758-07E5-4B07-8629-E64A4301C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500742</xdr:colOff>
      <xdr:row>3</xdr:row>
      <xdr:rowOff>239484</xdr:rowOff>
    </xdr:from>
    <xdr:to>
      <xdr:col>3</xdr:col>
      <xdr:colOff>380999</xdr:colOff>
      <xdr:row>4</xdr:row>
      <xdr:rowOff>66620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F4D3CEF7-784F-4A72-B63C-19AA9028E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duotone>
            <a:prstClr val="black"/>
            <a:schemeClr val="accent6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719942" y="2285998"/>
          <a:ext cx="489857" cy="382308"/>
        </a:xfrm>
        <a:prstGeom prst="rect">
          <a:avLst/>
        </a:prstGeom>
      </xdr:spPr>
    </xdr:pic>
    <xdr:clientData/>
  </xdr:twoCellAnchor>
  <xdr:twoCellAnchor editAs="oneCell">
    <xdr:from>
      <xdr:col>2</xdr:col>
      <xdr:colOff>424543</xdr:colOff>
      <xdr:row>4</xdr:row>
      <xdr:rowOff>141070</xdr:rowOff>
    </xdr:from>
    <xdr:to>
      <xdr:col>3</xdr:col>
      <xdr:colOff>516241</xdr:colOff>
      <xdr:row>5</xdr:row>
      <xdr:rowOff>43544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D8E35B-0093-4480-AB5A-BA6FE33F3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accent2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aturation sat="119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643743" y="2742756"/>
          <a:ext cx="701298" cy="457645"/>
        </a:xfrm>
        <a:prstGeom prst="rect">
          <a:avLst/>
        </a:prstGeom>
      </xdr:spPr>
    </xdr:pic>
    <xdr:clientData/>
  </xdr:twoCellAnchor>
  <xdr:twoCellAnchor editAs="oneCell">
    <xdr:from>
      <xdr:col>2</xdr:col>
      <xdr:colOff>528041</xdr:colOff>
      <xdr:row>2</xdr:row>
      <xdr:rowOff>206830</xdr:rowOff>
    </xdr:from>
    <xdr:to>
      <xdr:col>3</xdr:col>
      <xdr:colOff>475703</xdr:colOff>
      <xdr:row>3</xdr:row>
      <xdr:rowOff>92531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94E87EB2-C3DE-46B4-A3E6-14AA0B5C9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duotone>
            <a:prstClr val="black"/>
            <a:schemeClr val="accent4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747241" y="1698173"/>
          <a:ext cx="557262" cy="440872"/>
        </a:xfrm>
        <a:prstGeom prst="rect">
          <a:avLst/>
        </a:prstGeom>
      </xdr:spPr>
    </xdr:pic>
    <xdr:clientData/>
  </xdr:twoCellAnchor>
  <xdr:twoCellAnchor editAs="oneCell">
    <xdr:from>
      <xdr:col>3</xdr:col>
      <xdr:colOff>32657</xdr:colOff>
      <xdr:row>1</xdr:row>
      <xdr:rowOff>58365</xdr:rowOff>
    </xdr:from>
    <xdr:to>
      <xdr:col>3</xdr:col>
      <xdr:colOff>391886</xdr:colOff>
      <xdr:row>2</xdr:row>
      <xdr:rowOff>40946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7A5C638E-8DE0-4CEF-9917-7C8CF0728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duotone>
            <a:prstClr val="black"/>
            <a:schemeClr val="accent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861457" y="994536"/>
          <a:ext cx="359229" cy="5377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646698</xdr:colOff>
      <xdr:row>0</xdr:row>
      <xdr:rowOff>187491</xdr:rowOff>
    </xdr:from>
    <xdr:to>
      <xdr:col>9</xdr:col>
      <xdr:colOff>228099</xdr:colOff>
      <xdr:row>13</xdr:row>
      <xdr:rowOff>40104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55C5E88-D0BD-481E-9D56-880EAB3FF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214313</xdr:colOff>
      <xdr:row>5</xdr:row>
      <xdr:rowOff>17860</xdr:rowOff>
    </xdr:from>
    <xdr:to>
      <xdr:col>1</xdr:col>
      <xdr:colOff>434578</xdr:colOff>
      <xdr:row>5</xdr:row>
      <xdr:rowOff>172641</xdr:rowOff>
    </xdr:to>
    <xdr:sp macro="" textlink="">
      <xdr:nvSpPr>
        <xdr:cNvPr id="2" name="Seta: para Cima 1">
          <a:extLst>
            <a:ext uri="{FF2B5EF4-FFF2-40B4-BE49-F238E27FC236}">
              <a16:creationId xmlns:a16="http://schemas.microsoft.com/office/drawing/2014/main" id="{87E386CB-DFB6-4CE8-A4E6-20E5C025183D}"/>
            </a:ext>
          </a:extLst>
        </xdr:cNvPr>
        <xdr:cNvSpPr/>
      </xdr:nvSpPr>
      <xdr:spPr>
        <a:xfrm>
          <a:off x="10615613" y="979885"/>
          <a:ext cx="220265" cy="15478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hony Samuel Sobral De Freitas" refreshedDate="45379.795309953704" createdVersion="6" refreshedVersion="6" minRefreshableVersion="3" recordCount="617" xr:uid="{0C990F84-F17C-48F8-8A2C-A5F9C9601EC4}">
  <cacheSource type="worksheet">
    <worksheetSource ref="A1:H618" sheet="Base"/>
  </cacheSource>
  <cacheFields count="8">
    <cacheField name="Nome" numFmtId="0">
      <sharedItems/>
    </cacheField>
    <cacheField name="Nascimento" numFmtId="14">
      <sharedItems containsSemiMixedTypes="0" containsNonDate="0" containsDate="1" containsString="0" minDate="1950-02-27T00:00:00" maxDate="2002-10-29T00:00:00"/>
    </cacheField>
    <cacheField name="MÊS NASC" numFmtId="0">
      <sharedItems containsSemiMixedTypes="0" containsString="0" containsNumber="1" containsInteger="1" minValue="1" maxValue="12"/>
    </cacheField>
    <cacheField name="CPF" numFmtId="164">
      <sharedItems containsSemiMixedTypes="0" containsString="0" containsNumber="1" containsInteger="1" minValue="10022962561" maxValue="99946283194"/>
    </cacheField>
    <cacheField name="Email" numFmtId="0">
      <sharedItems/>
    </cacheField>
    <cacheField name="Setor" numFmtId="0">
      <sharedItems count="7">
        <s v="Marketing"/>
        <s v="Comercial"/>
        <s v="Produção"/>
        <s v="Gestão"/>
        <s v="Financeiro"/>
        <s v="Compras"/>
        <s v="Administrativo"/>
      </sharedItems>
    </cacheField>
    <cacheField name="Salário" numFmtId="44">
      <sharedItems containsSemiMixedTypes="0" containsString="0" containsNumber="1" containsInteger="1" minValue="2500" maxValue="28000"/>
    </cacheField>
    <cacheField name="Filial" numFmtId="0">
      <sharedItems count="27">
        <s v="Rio De Janeiro"/>
        <s v="Bahia"/>
        <s v="São Paulo"/>
        <s v="Rondônia"/>
        <s v="Rio Grande Do Sul"/>
        <s v="Pará"/>
        <s v="Paraná"/>
        <s v="Minas Gerais"/>
        <s v="Pernambuco"/>
        <s v="Tocantins"/>
        <s v="Amazonas"/>
        <s v="Espírito Santo"/>
        <s v="Alagoas"/>
        <s v="Sergipe"/>
        <s v="Acre"/>
        <s v="Piauí"/>
        <s v="Paraíba"/>
        <s v="Ceará"/>
        <s v="Roraima"/>
        <s v="Amapá"/>
        <s v="Rio Grande Do Norte"/>
        <s v="Mato Grosso Do Sul"/>
        <s v="Goiás"/>
        <s v="Distrito Federal"/>
        <s v="Maranhão"/>
        <s v="Mato Grosso"/>
        <s v="Santa Catari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7">
  <r>
    <s v="Adriano Alves"/>
    <d v="1963-09-21T00:00:00"/>
    <n v="9"/>
    <n v="23947293537"/>
    <s v="adrianoalves@live.com"/>
    <x v="0"/>
    <n v="20750"/>
    <x v="0"/>
  </r>
  <r>
    <s v="Adriano Curto"/>
    <d v="2000-01-12T00:00:00"/>
    <n v="1"/>
    <n v="57148172272"/>
    <s v="adrianocurto@gmail.com"/>
    <x v="1"/>
    <n v="2500"/>
    <x v="1"/>
  </r>
  <r>
    <s v="Adriano Ferreira"/>
    <d v="1993-01-08T00:00:00"/>
    <n v="1"/>
    <n v="94841225939"/>
    <s v="adrianoferreira@gmail.com"/>
    <x v="2"/>
    <n v="6500"/>
    <x v="2"/>
  </r>
  <r>
    <s v="Adriano Pereira"/>
    <d v="1979-08-22T00:00:00"/>
    <n v="8"/>
    <n v="78342429672"/>
    <s v="adrianopereira@globo.com"/>
    <x v="3"/>
    <n v="24000"/>
    <x v="3"/>
  </r>
  <r>
    <s v="Adriano Silva"/>
    <d v="1964-01-13T00:00:00"/>
    <n v="1"/>
    <n v="44738690299"/>
    <s v="adrianosilva@hotmail.com"/>
    <x v="4"/>
    <n v="26500"/>
    <x v="4"/>
  </r>
  <r>
    <s v="Agostinho Ferreira"/>
    <d v="1958-12-05T00:00:00"/>
    <n v="12"/>
    <n v="54924506190"/>
    <s v="agostinhoferreira@gmail.com"/>
    <x v="3"/>
    <n v="6750"/>
    <x v="3"/>
  </r>
  <r>
    <s v="Ailson Evaristo"/>
    <d v="1970-07-30T00:00:00"/>
    <n v="7"/>
    <n v="48577356973"/>
    <s v="ailsonevaristo@terra.com"/>
    <x v="1"/>
    <n v="26000"/>
    <x v="3"/>
  </r>
  <r>
    <s v="Ailton Ramos"/>
    <d v="1966-04-13T00:00:00"/>
    <n v="4"/>
    <n v="90196448716"/>
    <s v="ailtonramos@terra.com"/>
    <x v="4"/>
    <n v="5000"/>
    <x v="3"/>
  </r>
  <r>
    <s v="Alanna Nunes"/>
    <d v="1972-11-28T00:00:00"/>
    <n v="11"/>
    <n v="68443541637"/>
    <s v="alannanunes@outlook.com"/>
    <x v="3"/>
    <n v="2750"/>
    <x v="5"/>
  </r>
  <r>
    <s v="Aldair Estevam"/>
    <d v="1973-07-10T00:00:00"/>
    <n v="7"/>
    <n v="71005227307"/>
    <s v="aldairestevam@hotmail.com"/>
    <x v="1"/>
    <n v="7750"/>
    <x v="4"/>
  </r>
  <r>
    <s v="Aldo Maradei"/>
    <d v="1990-11-08T00:00:00"/>
    <n v="11"/>
    <n v="50137451803"/>
    <s v="aldomaradei@terra.com"/>
    <x v="1"/>
    <n v="6500"/>
    <x v="1"/>
  </r>
  <r>
    <s v="Alessandra Bezerra"/>
    <d v="1965-07-12T00:00:00"/>
    <n v="7"/>
    <n v="74758981619"/>
    <s v="alessandrabezerra@gmail.com"/>
    <x v="3"/>
    <n v="4500"/>
    <x v="6"/>
  </r>
  <r>
    <s v="Alessandra Candido"/>
    <d v="1984-11-06T00:00:00"/>
    <n v="11"/>
    <n v="80467265930"/>
    <s v="alessandracandido@uol.com"/>
    <x v="0"/>
    <n v="8250"/>
    <x v="2"/>
  </r>
  <r>
    <s v="Alexandre Cabral"/>
    <d v="1978-10-22T00:00:00"/>
    <n v="10"/>
    <n v="33180204343"/>
    <s v="alexandrecabral@gmail.com"/>
    <x v="0"/>
    <n v="5500"/>
    <x v="6"/>
  </r>
  <r>
    <s v="Alexandre Gonzaga"/>
    <d v="2000-04-28T00:00:00"/>
    <n v="4"/>
    <n v="66241391221"/>
    <s v="alexandregonzaga@terra.com"/>
    <x v="2"/>
    <n v="26750"/>
    <x v="2"/>
  </r>
  <r>
    <s v="Alexandre Lima"/>
    <d v="1977-11-21T00:00:00"/>
    <n v="11"/>
    <n v="69334854484"/>
    <s v="alexandrelima@terra.com"/>
    <x v="1"/>
    <n v="5000"/>
    <x v="1"/>
  </r>
  <r>
    <s v="Alexandre Misquita"/>
    <d v="1995-09-24T00:00:00"/>
    <n v="9"/>
    <n v="84924716781"/>
    <s v="alexandremisquita@live.com"/>
    <x v="3"/>
    <n v="13500"/>
    <x v="7"/>
  </r>
  <r>
    <s v="Alexandre Rolien"/>
    <d v="1968-04-28T00:00:00"/>
    <n v="4"/>
    <n v="94524045183"/>
    <s v="alexandrerolien@hotmail.com"/>
    <x v="1"/>
    <n v="4250"/>
    <x v="8"/>
  </r>
  <r>
    <s v="Alexandro Sotelo"/>
    <d v="1962-09-29T00:00:00"/>
    <n v="9"/>
    <n v="34162720378"/>
    <s v="alexandrosotelo@uol.com"/>
    <x v="1"/>
    <n v="5500"/>
    <x v="8"/>
  </r>
  <r>
    <s v="Aline Cavalcanti"/>
    <d v="1962-03-28T00:00:00"/>
    <n v="3"/>
    <n v="94133153920"/>
    <s v="alinecavalcanti@uol.com"/>
    <x v="2"/>
    <n v="8500"/>
    <x v="9"/>
  </r>
  <r>
    <s v="Aline Seixas"/>
    <d v="1967-09-21T00:00:00"/>
    <n v="9"/>
    <n v="93505189515"/>
    <s v="alineseixas@gmail.com"/>
    <x v="0"/>
    <n v="7250"/>
    <x v="1"/>
  </r>
  <r>
    <s v="Aline Tavares"/>
    <d v="1960-02-29T00:00:00"/>
    <n v="2"/>
    <n v="83330697571"/>
    <s v="alinetavares@gmail.com"/>
    <x v="0"/>
    <n v="5750"/>
    <x v="0"/>
  </r>
  <r>
    <s v="Alison Martins"/>
    <d v="1952-05-19T00:00:00"/>
    <n v="5"/>
    <n v="29852073250"/>
    <s v="alisonmartins@outlook.com"/>
    <x v="3"/>
    <n v="4500"/>
    <x v="0"/>
  </r>
  <r>
    <s v="Alison Pereira"/>
    <d v="1971-01-25T00:00:00"/>
    <n v="1"/>
    <n v="37847754612"/>
    <s v="alisonpereira@gmail.com"/>
    <x v="0"/>
    <n v="14250"/>
    <x v="6"/>
  </r>
  <r>
    <s v="Alison Teixeira"/>
    <d v="1983-02-24T00:00:00"/>
    <n v="2"/>
    <n v="90451536689"/>
    <s v="alisonteixeira@uol.com"/>
    <x v="4"/>
    <n v="7250"/>
    <x v="10"/>
  </r>
  <r>
    <s v="Alvaro Santos"/>
    <d v="1994-01-13T00:00:00"/>
    <n v="1"/>
    <n v="63908647478"/>
    <s v="alvarosantos@terra.com"/>
    <x v="0"/>
    <n v="4500"/>
    <x v="11"/>
  </r>
  <r>
    <s v="Amanda Matos"/>
    <d v="2001-01-24T00:00:00"/>
    <n v="1"/>
    <n v="43681698630"/>
    <s v="amandamatos@gmail.com"/>
    <x v="0"/>
    <n v="8500"/>
    <x v="2"/>
  </r>
  <r>
    <s v="Amanda Ojeda"/>
    <d v="1963-03-11T00:00:00"/>
    <n v="3"/>
    <n v="45510869934"/>
    <s v="amandaojeda@hotmail.com"/>
    <x v="0"/>
    <n v="4500"/>
    <x v="0"/>
  </r>
  <r>
    <s v="Amanda Sousa"/>
    <d v="1957-12-27T00:00:00"/>
    <n v="12"/>
    <n v="13583292238"/>
    <s v="amandasousa@hotmail.com"/>
    <x v="4"/>
    <n v="4750"/>
    <x v="2"/>
  </r>
  <r>
    <s v="Ana Franco"/>
    <d v="1958-12-03T00:00:00"/>
    <n v="12"/>
    <n v="94060828713"/>
    <s v="anafranco@globo.com"/>
    <x v="2"/>
    <n v="7000"/>
    <x v="10"/>
  </r>
  <r>
    <s v="Ana Joanucci"/>
    <d v="1996-03-31T00:00:00"/>
    <n v="3"/>
    <n v="67621928659"/>
    <s v="anajoanucci@globo.com"/>
    <x v="0"/>
    <n v="27500"/>
    <x v="1"/>
  </r>
  <r>
    <s v="Ana Monteiro"/>
    <d v="1976-10-08T00:00:00"/>
    <n v="10"/>
    <n v="93658135889"/>
    <s v="anamonteiro@gmail.com"/>
    <x v="0"/>
    <n v="6500"/>
    <x v="12"/>
  </r>
  <r>
    <s v="Ana Silva"/>
    <d v="1987-02-18T00:00:00"/>
    <n v="2"/>
    <n v="32502644000"/>
    <s v="anasilva@live.com"/>
    <x v="1"/>
    <n v="6250"/>
    <x v="1"/>
  </r>
  <r>
    <s v="Ananda Santos"/>
    <d v="1977-03-26T00:00:00"/>
    <n v="3"/>
    <n v="64966600088"/>
    <s v="anandasantos@terra.com"/>
    <x v="5"/>
    <n v="6250"/>
    <x v="7"/>
  </r>
  <r>
    <s v="Anderson Diniz"/>
    <d v="2002-09-01T00:00:00"/>
    <n v="9"/>
    <n v="38961680952"/>
    <s v="andersondiniz@terra.com"/>
    <x v="1"/>
    <n v="5250"/>
    <x v="0"/>
  </r>
  <r>
    <s v="Anderson Lima"/>
    <d v="1955-05-04T00:00:00"/>
    <n v="5"/>
    <n v="52093896316"/>
    <s v="andersonlima@hotmail.com"/>
    <x v="3"/>
    <n v="15250"/>
    <x v="13"/>
  </r>
  <r>
    <s v="Anderson Lopes"/>
    <d v="1966-05-08T00:00:00"/>
    <n v="5"/>
    <n v="17132975517"/>
    <s v="andersonlopes@gmail.com"/>
    <x v="1"/>
    <n v="21250"/>
    <x v="3"/>
  </r>
  <r>
    <s v="Anderson Pacheco"/>
    <d v="1995-11-13T00:00:00"/>
    <n v="11"/>
    <n v="49929886720"/>
    <s v="andersonpacheco@terra.com"/>
    <x v="4"/>
    <n v="20000"/>
    <x v="14"/>
  </r>
  <r>
    <s v="Anderson Silva"/>
    <d v="1976-02-21T00:00:00"/>
    <n v="2"/>
    <n v="73829884043"/>
    <s v="andersonsilva@gmail.com"/>
    <x v="0"/>
    <n v="4750"/>
    <x v="10"/>
  </r>
  <r>
    <s v="Andre Lima"/>
    <d v="1990-11-17T00:00:00"/>
    <n v="11"/>
    <n v="90878810471"/>
    <s v="andrelima@globo.com"/>
    <x v="0"/>
    <n v="4000"/>
    <x v="3"/>
  </r>
  <r>
    <s v="André Oliveira"/>
    <d v="1995-05-10T00:00:00"/>
    <n v="5"/>
    <n v="62322281321"/>
    <s v="andreoliveira@globo.com"/>
    <x v="3"/>
    <n v="24250"/>
    <x v="8"/>
  </r>
  <r>
    <s v="André Santos"/>
    <d v="1955-12-22T00:00:00"/>
    <n v="12"/>
    <n v="35374036071"/>
    <s v="andresantos@outlook.com"/>
    <x v="1"/>
    <n v="3000"/>
    <x v="15"/>
  </r>
  <r>
    <s v="Andre Scopel"/>
    <d v="1997-03-07T00:00:00"/>
    <n v="3"/>
    <n v="58053605897"/>
    <s v="andrescopel@uol.com"/>
    <x v="1"/>
    <n v="24250"/>
    <x v="0"/>
  </r>
  <r>
    <s v="Andréa Serra"/>
    <d v="1973-08-19T00:00:00"/>
    <n v="8"/>
    <n v="66722556466"/>
    <s v="andreaserra@terra.com"/>
    <x v="4"/>
    <n v="5250"/>
    <x v="12"/>
  </r>
  <r>
    <s v="Andrew Neris"/>
    <d v="1998-03-30T00:00:00"/>
    <n v="3"/>
    <n v="48109654994"/>
    <s v="andrewneris@terra.com"/>
    <x v="0"/>
    <n v="5750"/>
    <x v="2"/>
  </r>
  <r>
    <s v="Andrey Amaro"/>
    <d v="1981-11-26T00:00:00"/>
    <n v="11"/>
    <n v="15305758449"/>
    <s v="andreyamaro@globo.com"/>
    <x v="0"/>
    <n v="3250"/>
    <x v="4"/>
  </r>
  <r>
    <s v="Angelica Calera"/>
    <d v="1953-08-18T00:00:00"/>
    <n v="8"/>
    <n v="62986595755"/>
    <s v="angelicacalera@gmail.com"/>
    <x v="1"/>
    <n v="4750"/>
    <x v="16"/>
  </r>
  <r>
    <s v="Angelica Nascimento"/>
    <d v="1953-07-11T00:00:00"/>
    <n v="7"/>
    <n v="80283273676"/>
    <s v="angelicanascimento@terra.com"/>
    <x v="0"/>
    <n v="4750"/>
    <x v="6"/>
  </r>
  <r>
    <s v="Angelica Sabino"/>
    <d v="1971-04-30T00:00:00"/>
    <n v="4"/>
    <n v="41285408083"/>
    <s v="angelicasabino@hotmail.com"/>
    <x v="3"/>
    <n v="8250"/>
    <x v="3"/>
  </r>
  <r>
    <s v="Angelo Pereira"/>
    <d v="1985-07-13T00:00:00"/>
    <n v="7"/>
    <n v="44121360179"/>
    <s v="angelopereira@gmail.com"/>
    <x v="1"/>
    <n v="6500"/>
    <x v="3"/>
  </r>
  <r>
    <s v="Antonio Fernandes"/>
    <d v="1998-06-23T00:00:00"/>
    <n v="6"/>
    <n v="84086821842"/>
    <s v="antoniofernandes@globo.com"/>
    <x v="4"/>
    <n v="2750"/>
    <x v="0"/>
  </r>
  <r>
    <s v="Antonio Nascimento"/>
    <d v="1985-07-29T00:00:00"/>
    <n v="7"/>
    <n v="87526843899"/>
    <s v="antonionascimento@gmail.com"/>
    <x v="4"/>
    <n v="19000"/>
    <x v="0"/>
  </r>
  <r>
    <s v="Antônio Nascimento"/>
    <d v="1969-03-20T00:00:00"/>
    <n v="3"/>
    <n v="60567246498"/>
    <s v="antonionascimento@live.com"/>
    <x v="5"/>
    <n v="5000"/>
    <x v="0"/>
  </r>
  <r>
    <s v="Antonio Quevedo"/>
    <d v="1969-09-29T00:00:00"/>
    <n v="9"/>
    <n v="45644783967"/>
    <s v="antonioquevedo@globo.com"/>
    <x v="1"/>
    <n v="6000"/>
    <x v="4"/>
  </r>
  <r>
    <s v="Aparecida Paes"/>
    <d v="1961-03-04T00:00:00"/>
    <n v="3"/>
    <n v="10022962561"/>
    <s v="aparecidapaes@live.com"/>
    <x v="3"/>
    <n v="2750"/>
    <x v="8"/>
  </r>
  <r>
    <s v="Ariane Trevisan"/>
    <d v="1964-09-26T00:00:00"/>
    <n v="9"/>
    <n v="99946283194"/>
    <s v="arianetrevisan@gmail.com"/>
    <x v="3"/>
    <n v="5500"/>
    <x v="17"/>
  </r>
  <r>
    <s v="Arilson Alves"/>
    <d v="1963-01-29T00:00:00"/>
    <n v="1"/>
    <n v="31282882675"/>
    <s v="arilsonalves@gmail.com"/>
    <x v="1"/>
    <n v="3750"/>
    <x v="14"/>
  </r>
  <r>
    <s v="Augusto Fusco"/>
    <d v="1954-08-25T00:00:00"/>
    <n v="8"/>
    <n v="64313947342"/>
    <s v="augustofusco@hotmail.com"/>
    <x v="1"/>
    <n v="7750"/>
    <x v="0"/>
  </r>
  <r>
    <s v="Augusto Neto"/>
    <d v="1951-04-20T00:00:00"/>
    <n v="4"/>
    <n v="55708805611"/>
    <s v="augustoneto@outlook.com"/>
    <x v="3"/>
    <n v="3000"/>
    <x v="18"/>
  </r>
  <r>
    <s v="Augusto Porfirio"/>
    <d v="1986-12-03T00:00:00"/>
    <n v="12"/>
    <n v="56388710656"/>
    <s v="augustoporfirio@gmail.com"/>
    <x v="2"/>
    <n v="4250"/>
    <x v="2"/>
  </r>
  <r>
    <s v="Áurea Rocha"/>
    <d v="1965-11-03T00:00:00"/>
    <n v="11"/>
    <n v="38642625309"/>
    <s v="aurearocha@gmail.com"/>
    <x v="0"/>
    <n v="23500"/>
    <x v="17"/>
  </r>
  <r>
    <s v="Barbara Gonçalves"/>
    <d v="1977-12-20T00:00:00"/>
    <n v="12"/>
    <n v="91931699727"/>
    <s v="barbaragoncalves@gmail.com"/>
    <x v="6"/>
    <n v="5500"/>
    <x v="5"/>
  </r>
  <r>
    <s v="Beatriz Abreu"/>
    <d v="1963-03-20T00:00:00"/>
    <n v="3"/>
    <n v="16681076052"/>
    <s v="beatrizabreu@gmail.com"/>
    <x v="6"/>
    <n v="21750"/>
    <x v="19"/>
  </r>
  <r>
    <s v="Beatriz Fragoso"/>
    <d v="1955-02-13T00:00:00"/>
    <n v="2"/>
    <n v="99203652028"/>
    <s v="beatrizfragoso@terra.com"/>
    <x v="6"/>
    <n v="5000"/>
    <x v="3"/>
  </r>
  <r>
    <s v="Beatriz Jesus"/>
    <d v="1976-09-22T00:00:00"/>
    <n v="9"/>
    <n v="71065814865"/>
    <s v="beatrizjesus@gmail.com"/>
    <x v="1"/>
    <n v="27000"/>
    <x v="8"/>
  </r>
  <r>
    <s v="Benedita Grigorio"/>
    <d v="1987-10-29T00:00:00"/>
    <n v="10"/>
    <n v="89850151682"/>
    <s v="beneditagrigorio@outlook.com"/>
    <x v="5"/>
    <n v="3250"/>
    <x v="0"/>
  </r>
  <r>
    <s v="Bernardo Araujo"/>
    <d v="1982-08-25T00:00:00"/>
    <n v="8"/>
    <n v="58818297807"/>
    <s v="bernardoaraujo@hotmail.com"/>
    <x v="0"/>
    <n v="8500"/>
    <x v="20"/>
  </r>
  <r>
    <s v="Bernardo Rotondo"/>
    <d v="1962-06-09T00:00:00"/>
    <n v="6"/>
    <n v="62628063227"/>
    <s v="bernardorotondo@outlook.com"/>
    <x v="0"/>
    <n v="5500"/>
    <x v="10"/>
  </r>
  <r>
    <s v="Brenda Pereira"/>
    <d v="1954-08-30T00:00:00"/>
    <n v="8"/>
    <n v="46260544037"/>
    <s v="brendapereira@hotmail.com"/>
    <x v="0"/>
    <n v="8000"/>
    <x v="8"/>
  </r>
  <r>
    <s v="Breno Alves"/>
    <d v="1962-01-01T00:00:00"/>
    <n v="1"/>
    <n v="22758930642"/>
    <s v="brenoalves@terra.com"/>
    <x v="1"/>
    <n v="6750"/>
    <x v="7"/>
  </r>
  <r>
    <s v="Bruno Barbosa"/>
    <d v="1952-12-18T00:00:00"/>
    <n v="12"/>
    <n v="30320018897"/>
    <s v="brunobarbosa@gmail.com"/>
    <x v="1"/>
    <n v="3500"/>
    <x v="9"/>
  </r>
  <r>
    <s v="Bruno Fragoso"/>
    <d v="1981-04-17T00:00:00"/>
    <n v="4"/>
    <n v="42633478746"/>
    <s v="brunofragoso@live.com"/>
    <x v="1"/>
    <n v="6750"/>
    <x v="6"/>
  </r>
  <r>
    <s v="Bruno Moura"/>
    <d v="1983-06-03T00:00:00"/>
    <n v="6"/>
    <n v="64020722865"/>
    <s v="brunomoura@gmail.com"/>
    <x v="0"/>
    <n v="10750"/>
    <x v="0"/>
  </r>
  <r>
    <s v="Caetano Santos"/>
    <d v="1950-09-27T00:00:00"/>
    <n v="9"/>
    <n v="87536930649"/>
    <s v="caetanosantos@terra.com"/>
    <x v="1"/>
    <n v="7000"/>
    <x v="8"/>
  </r>
  <r>
    <s v="Camila Fernandes"/>
    <d v="1968-02-09T00:00:00"/>
    <n v="2"/>
    <n v="18694747211"/>
    <s v="camilafernandes@uol.com"/>
    <x v="1"/>
    <n v="6750"/>
    <x v="0"/>
  </r>
  <r>
    <s v="Camila Gomes"/>
    <d v="1974-04-07T00:00:00"/>
    <n v="4"/>
    <n v="77833246990"/>
    <s v="camilagomes@gmail.com"/>
    <x v="6"/>
    <n v="5750"/>
    <x v="7"/>
  </r>
  <r>
    <s v="Carina Fernandes"/>
    <d v="1978-02-12T00:00:00"/>
    <n v="2"/>
    <n v="95398594907"/>
    <s v="carinafernandes@outlook.com"/>
    <x v="3"/>
    <n v="11000"/>
    <x v="21"/>
  </r>
  <r>
    <s v="Carina Ferreira"/>
    <d v="1963-02-03T00:00:00"/>
    <n v="2"/>
    <n v="52812649112"/>
    <s v="carinaferreira@gmail.com"/>
    <x v="1"/>
    <n v="5250"/>
    <x v="1"/>
  </r>
  <r>
    <s v="Carina Nocera"/>
    <d v="1964-12-05T00:00:00"/>
    <n v="12"/>
    <n v="55673974790"/>
    <s v="carinanocera@live.com"/>
    <x v="4"/>
    <n v="5750"/>
    <x v="2"/>
  </r>
  <r>
    <s v="Carlos Lucas"/>
    <d v="1990-02-13T00:00:00"/>
    <n v="2"/>
    <n v="85211014900"/>
    <s v="carloslucas@uol.com"/>
    <x v="2"/>
    <n v="26000"/>
    <x v="22"/>
  </r>
  <r>
    <s v="Carlos Maciel"/>
    <d v="1986-04-17T00:00:00"/>
    <n v="4"/>
    <n v="76874890107"/>
    <s v="carlosmaciel@globo.com"/>
    <x v="0"/>
    <n v="18500"/>
    <x v="10"/>
  </r>
  <r>
    <s v="Carlos Medina"/>
    <d v="1995-05-01T00:00:00"/>
    <n v="5"/>
    <n v="49447054697"/>
    <s v="carlosmedina@hotmail.com"/>
    <x v="6"/>
    <n v="10250"/>
    <x v="10"/>
  </r>
  <r>
    <s v="Carlos Santana"/>
    <d v="1971-12-22T00:00:00"/>
    <n v="12"/>
    <n v="75901510794"/>
    <s v="carlossantana@hotmail.com"/>
    <x v="4"/>
    <n v="8250"/>
    <x v="0"/>
  </r>
  <r>
    <s v="Carlos Silva"/>
    <d v="2001-12-14T00:00:00"/>
    <n v="12"/>
    <n v="22570030348"/>
    <s v="carlossilva@outlook.com"/>
    <x v="6"/>
    <n v="17500"/>
    <x v="7"/>
  </r>
  <r>
    <s v="Carolina Medina"/>
    <d v="1992-06-01T00:00:00"/>
    <n v="6"/>
    <n v="15363331353"/>
    <s v="carolinamedina@gmail.com"/>
    <x v="0"/>
    <n v="27250"/>
    <x v="5"/>
  </r>
  <r>
    <s v="Caroline Alves"/>
    <d v="1962-10-19T00:00:00"/>
    <n v="10"/>
    <n v="79617824832"/>
    <s v="carolinealves@globo.com"/>
    <x v="1"/>
    <n v="3500"/>
    <x v="2"/>
  </r>
  <r>
    <s v="Caroline Pinto"/>
    <d v="2001-10-27T00:00:00"/>
    <n v="10"/>
    <n v="78215257487"/>
    <s v="carolinepinto@gmail.com"/>
    <x v="1"/>
    <n v="7250"/>
    <x v="23"/>
  </r>
  <r>
    <s v="Célio Santos"/>
    <d v="2002-09-29T00:00:00"/>
    <n v="9"/>
    <n v="44142199859"/>
    <s v="celiosantos@gmail.com"/>
    <x v="6"/>
    <n v="6000"/>
    <x v="0"/>
  </r>
  <r>
    <s v="Cesar Coelho"/>
    <d v="1986-12-23T00:00:00"/>
    <n v="12"/>
    <n v="31472409393"/>
    <s v="cesarcoelho@hotmail.com"/>
    <x v="0"/>
    <n v="5250"/>
    <x v="2"/>
  </r>
  <r>
    <s v="César Meira"/>
    <d v="1972-04-05T00:00:00"/>
    <n v="4"/>
    <n v="88032149234"/>
    <s v="cesarmeira@gmail.com"/>
    <x v="5"/>
    <n v="24250"/>
    <x v="1"/>
  </r>
  <r>
    <s v="Cesar Pedrosa"/>
    <d v="1974-11-24T00:00:00"/>
    <n v="11"/>
    <n v="82983846252"/>
    <s v="cesarpedrosa@terra.com"/>
    <x v="1"/>
    <n v="3250"/>
    <x v="4"/>
  </r>
  <r>
    <s v="Cesar Quintella"/>
    <d v="1954-11-02T00:00:00"/>
    <n v="11"/>
    <n v="45966740127"/>
    <s v="cesarquintella@gmail.com"/>
    <x v="5"/>
    <n v="9750"/>
    <x v="7"/>
  </r>
  <r>
    <s v="Cibele Soares"/>
    <d v="1978-11-05T00:00:00"/>
    <n v="11"/>
    <n v="31383661704"/>
    <s v="cibelesoares@live.com"/>
    <x v="6"/>
    <n v="3750"/>
    <x v="7"/>
  </r>
  <r>
    <s v="Cícero Guimarães"/>
    <d v="1986-01-30T00:00:00"/>
    <n v="1"/>
    <n v="95577989097"/>
    <s v="ciceroguimaraes@globo.com"/>
    <x v="3"/>
    <n v="3250"/>
    <x v="18"/>
  </r>
  <r>
    <s v="Cintia Ouríques"/>
    <d v="1961-05-03T00:00:00"/>
    <n v="5"/>
    <n v="96403264059"/>
    <s v="cintiaouriques@gmail.com"/>
    <x v="1"/>
    <n v="6000"/>
    <x v="0"/>
  </r>
  <r>
    <s v="Cláudio Dias"/>
    <d v="1962-09-15T00:00:00"/>
    <n v="9"/>
    <n v="56015659478"/>
    <s v="claudiodias@globo.com"/>
    <x v="4"/>
    <n v="16500"/>
    <x v="0"/>
  </r>
  <r>
    <s v="Cláudio Picanco"/>
    <d v="1990-02-22T00:00:00"/>
    <n v="2"/>
    <n v="54992348384"/>
    <s v="claudiopicanco@gmail.com"/>
    <x v="5"/>
    <n v="7750"/>
    <x v="24"/>
  </r>
  <r>
    <s v="Claudio Sousa"/>
    <d v="1969-12-30T00:00:00"/>
    <n v="12"/>
    <n v="89342628088"/>
    <s v="claudiosousa@uol.com"/>
    <x v="1"/>
    <n v="4750"/>
    <x v="3"/>
  </r>
  <r>
    <s v="Cleberson Port"/>
    <d v="1993-12-11T00:00:00"/>
    <n v="12"/>
    <n v="52772509572"/>
    <s v="clebersonport@gmail.com"/>
    <x v="0"/>
    <n v="3250"/>
    <x v="0"/>
  </r>
  <r>
    <s v="Cristiane Ferreira"/>
    <d v="1950-02-27T00:00:00"/>
    <n v="2"/>
    <n v="16648589571"/>
    <s v="cristianeferreira@globo.com"/>
    <x v="0"/>
    <n v="6250"/>
    <x v="7"/>
  </r>
  <r>
    <s v="Cristiane Frazão"/>
    <d v="1950-03-14T00:00:00"/>
    <n v="3"/>
    <n v="99833294268"/>
    <s v="cristianefrazao@gmail.com"/>
    <x v="0"/>
    <n v="2500"/>
    <x v="1"/>
  </r>
  <r>
    <s v="Daniel Benbow"/>
    <d v="1963-12-17T00:00:00"/>
    <n v="12"/>
    <n v="81887275223"/>
    <s v="danielbenbow@gmail.com"/>
    <x v="4"/>
    <n v="12750"/>
    <x v="16"/>
  </r>
  <r>
    <s v="Daniel Bernardo"/>
    <d v="1980-07-12T00:00:00"/>
    <n v="7"/>
    <n v="35563012693"/>
    <s v="danielbernardo@gmail.com"/>
    <x v="1"/>
    <n v="4500"/>
    <x v="1"/>
  </r>
  <r>
    <s v="Daniel Busse"/>
    <d v="1980-05-02T00:00:00"/>
    <n v="5"/>
    <n v="71287229001"/>
    <s v="danielbusse@uol.com"/>
    <x v="0"/>
    <n v="8000"/>
    <x v="2"/>
  </r>
  <r>
    <s v="Daniel Correia"/>
    <d v="1998-02-05T00:00:00"/>
    <n v="2"/>
    <n v="64612983906"/>
    <s v="danielcorreia@gmail.com"/>
    <x v="1"/>
    <n v="9000"/>
    <x v="8"/>
  </r>
  <r>
    <s v="Daniel Grigorio"/>
    <d v="1956-09-04T00:00:00"/>
    <n v="9"/>
    <n v="41740936485"/>
    <s v="danielgrigorio@globo.com"/>
    <x v="4"/>
    <n v="6250"/>
    <x v="18"/>
  </r>
  <r>
    <s v="Daniel Lira"/>
    <d v="1993-10-24T00:00:00"/>
    <n v="10"/>
    <n v="56884466767"/>
    <s v="daniellira@gmail.com"/>
    <x v="0"/>
    <n v="4750"/>
    <x v="8"/>
  </r>
  <r>
    <s v="Daniel Oliveira"/>
    <d v="1979-06-11T00:00:00"/>
    <n v="6"/>
    <n v="49276482440"/>
    <s v="danieloliveira@outlook.com"/>
    <x v="0"/>
    <n v="5250"/>
    <x v="14"/>
  </r>
  <r>
    <s v="Daniel Pena"/>
    <d v="1990-09-01T00:00:00"/>
    <n v="9"/>
    <n v="31639024740"/>
    <s v="danielpena@globo.com"/>
    <x v="0"/>
    <n v="5500"/>
    <x v="0"/>
  </r>
  <r>
    <s v="Daniel Rallo"/>
    <d v="1978-03-24T00:00:00"/>
    <n v="3"/>
    <n v="20417714452"/>
    <s v="danielrallo@outlook.com"/>
    <x v="4"/>
    <n v="17000"/>
    <x v="4"/>
  </r>
  <r>
    <s v="Daniel Rodrigues"/>
    <d v="1966-04-19T00:00:00"/>
    <n v="4"/>
    <n v="16229232809"/>
    <s v="danielrodrigues@terra.com"/>
    <x v="1"/>
    <n v="2500"/>
    <x v="1"/>
  </r>
  <r>
    <s v="Daniel Wolker"/>
    <d v="1982-10-02T00:00:00"/>
    <n v="10"/>
    <n v="82450620280"/>
    <s v="danielwolker@gmail.com"/>
    <x v="3"/>
    <n v="2500"/>
    <x v="1"/>
  </r>
  <r>
    <s v="Daniela Pereira"/>
    <d v="1999-07-23T00:00:00"/>
    <n v="7"/>
    <n v="89054529852"/>
    <s v="danielapereira@globo.com"/>
    <x v="1"/>
    <n v="5250"/>
    <x v="7"/>
  </r>
  <r>
    <s v="Daniela Sousa"/>
    <d v="1979-01-15T00:00:00"/>
    <n v="1"/>
    <n v="19707984684"/>
    <s v="danielasousa@outlook.com"/>
    <x v="1"/>
    <n v="18750"/>
    <x v="19"/>
  </r>
  <r>
    <s v="Daniele Lima"/>
    <d v="1955-09-14T00:00:00"/>
    <n v="9"/>
    <n v="42062957804"/>
    <s v="danielelima@gmail.com"/>
    <x v="1"/>
    <n v="18500"/>
    <x v="13"/>
  </r>
  <r>
    <s v="Daniele Lourenço"/>
    <d v="1981-03-09T00:00:00"/>
    <n v="3"/>
    <n v="79486633196"/>
    <s v="danielelourenco@hotmail.com"/>
    <x v="4"/>
    <n v="3000"/>
    <x v="3"/>
  </r>
  <r>
    <s v="Danielle Pereira"/>
    <d v="1999-08-02T00:00:00"/>
    <n v="8"/>
    <n v="53457736410"/>
    <s v="daniellepereira@outlook.com"/>
    <x v="4"/>
    <n v="3000"/>
    <x v="0"/>
  </r>
  <r>
    <s v="Danilo Corrêa"/>
    <d v="1969-01-27T00:00:00"/>
    <n v="1"/>
    <n v="42766655342"/>
    <s v="danilocorrêa@outlook.com"/>
    <x v="5"/>
    <n v="2500"/>
    <x v="10"/>
  </r>
  <r>
    <s v="Danilo Gonçalves"/>
    <d v="1993-03-31T00:00:00"/>
    <n v="3"/>
    <n v="61054504872"/>
    <s v="danilogoncalves@globo.com"/>
    <x v="1"/>
    <n v="22500"/>
    <x v="1"/>
  </r>
  <r>
    <s v="Danilo Ouríques"/>
    <d v="1953-11-15T00:00:00"/>
    <n v="11"/>
    <n v="61726991014"/>
    <s v="daniloouriques@uol.com"/>
    <x v="0"/>
    <n v="9000"/>
    <x v="2"/>
  </r>
  <r>
    <s v="Danilo Santos"/>
    <d v="1977-10-02T00:00:00"/>
    <n v="10"/>
    <n v="93757828348"/>
    <s v="danilosantos@live.com"/>
    <x v="5"/>
    <n v="19750"/>
    <x v="0"/>
  </r>
  <r>
    <s v="Dario Guilherme"/>
    <d v="1997-11-03T00:00:00"/>
    <n v="11"/>
    <n v="20761773560"/>
    <s v="darioguilherme@live.com"/>
    <x v="1"/>
    <n v="7750"/>
    <x v="0"/>
  </r>
  <r>
    <s v="Denis Silva"/>
    <d v="1981-07-07T00:00:00"/>
    <n v="7"/>
    <n v="39835419264"/>
    <s v="denissilva@gmail.com"/>
    <x v="5"/>
    <n v="5250"/>
    <x v="1"/>
  </r>
  <r>
    <s v="Denise Kubiaki"/>
    <d v="1954-11-18T00:00:00"/>
    <n v="11"/>
    <n v="41619699220"/>
    <s v="denisekubiaki@live.com"/>
    <x v="4"/>
    <n v="22000"/>
    <x v="15"/>
  </r>
  <r>
    <s v="Desiree Afonso"/>
    <d v="1989-04-01T00:00:00"/>
    <n v="4"/>
    <n v="76557345214"/>
    <s v="desireeafonso@globo.com"/>
    <x v="4"/>
    <n v="2750"/>
    <x v="0"/>
  </r>
  <r>
    <s v="Deyse Viana"/>
    <d v="1985-01-24T00:00:00"/>
    <n v="1"/>
    <n v="48886277566"/>
    <s v="deyseviana@live.com"/>
    <x v="1"/>
    <n v="4750"/>
    <x v="2"/>
  </r>
  <r>
    <s v="Dimas Rodrigues"/>
    <d v="1991-06-20T00:00:00"/>
    <n v="6"/>
    <n v="32814702138"/>
    <s v="dimasrodrigues@gmail.com"/>
    <x v="6"/>
    <n v="3000"/>
    <x v="0"/>
  </r>
  <r>
    <s v="Diogenes Schulze"/>
    <d v="1993-10-14T00:00:00"/>
    <n v="10"/>
    <n v="22324753081"/>
    <s v="diogenesschulze@globo.com"/>
    <x v="4"/>
    <n v="3750"/>
    <x v="2"/>
  </r>
  <r>
    <s v="Diogo Neto"/>
    <d v="1953-08-29T00:00:00"/>
    <n v="8"/>
    <n v="14210242243"/>
    <s v="diogoneto@terra.com"/>
    <x v="5"/>
    <n v="3500"/>
    <x v="7"/>
  </r>
  <r>
    <s v="Eder Martins"/>
    <d v="1961-11-29T00:00:00"/>
    <n v="11"/>
    <n v="41632424251"/>
    <s v="edermartins@globo.com"/>
    <x v="4"/>
    <n v="4250"/>
    <x v="8"/>
  </r>
  <r>
    <s v="Edson Afonso"/>
    <d v="2000-12-09T00:00:00"/>
    <n v="12"/>
    <n v="79731717173"/>
    <s v="edsonafonso@gmail.com"/>
    <x v="3"/>
    <n v="24250"/>
    <x v="7"/>
  </r>
  <r>
    <s v="Edson Alves"/>
    <d v="1978-11-25T00:00:00"/>
    <n v="11"/>
    <n v="48648919116"/>
    <s v="edsonalves@gmail.com"/>
    <x v="0"/>
    <n v="6500"/>
    <x v="1"/>
  </r>
  <r>
    <s v="Edson Pereira"/>
    <d v="1975-12-22T00:00:00"/>
    <n v="12"/>
    <n v="26272106713"/>
    <s v="edsonpereira@terra.com"/>
    <x v="5"/>
    <n v="18000"/>
    <x v="24"/>
  </r>
  <r>
    <s v="Edson Santana"/>
    <d v="1983-10-25T00:00:00"/>
    <n v="10"/>
    <n v="38765277172"/>
    <s v="edsonsantana@gmail.com"/>
    <x v="1"/>
    <n v="28000"/>
    <x v="13"/>
  </r>
  <r>
    <s v="Edson Silva"/>
    <d v="1983-04-09T00:00:00"/>
    <n v="4"/>
    <n v="54606874961"/>
    <s v="edsonsilva@live.com"/>
    <x v="3"/>
    <n v="19750"/>
    <x v="10"/>
  </r>
  <r>
    <s v="Eduardo Albuquerque"/>
    <d v="1991-08-11T00:00:00"/>
    <n v="8"/>
    <n v="17332620528"/>
    <s v="eduardoalbuquerque@gmail.com"/>
    <x v="6"/>
    <n v="3750"/>
    <x v="0"/>
  </r>
  <r>
    <s v="Eduardo Alves"/>
    <d v="1962-04-03T00:00:00"/>
    <n v="4"/>
    <n v="28303751093"/>
    <s v="eduardoalves@globo.com"/>
    <x v="4"/>
    <n v="7250"/>
    <x v="7"/>
  </r>
  <r>
    <s v="Eduardo Dutra"/>
    <d v="2001-09-05T00:00:00"/>
    <n v="9"/>
    <n v="85175695236"/>
    <s v="eduardodutra@gmail.com"/>
    <x v="1"/>
    <n v="13750"/>
    <x v="17"/>
  </r>
  <r>
    <s v="Eduardo Leocádio"/>
    <d v="1991-11-20T00:00:00"/>
    <n v="11"/>
    <n v="29258530686"/>
    <s v="eduardoleocadio@uol.com"/>
    <x v="0"/>
    <n v="2750"/>
    <x v="4"/>
  </r>
  <r>
    <s v="Eduardo Maradei"/>
    <d v="1956-05-10T00:00:00"/>
    <n v="5"/>
    <n v="86582596645"/>
    <s v="eduardomaradei@gmail.com"/>
    <x v="0"/>
    <n v="8000"/>
    <x v="0"/>
  </r>
  <r>
    <s v="Elaine Costa"/>
    <d v="1971-09-05T00:00:00"/>
    <n v="9"/>
    <n v="19466047161"/>
    <s v="elainecosta@globo.com"/>
    <x v="0"/>
    <n v="10750"/>
    <x v="10"/>
  </r>
  <r>
    <s v="Elaine Júnior"/>
    <d v="1971-08-23T00:00:00"/>
    <n v="8"/>
    <n v="34948048214"/>
    <s v="elainejunior@globo.com"/>
    <x v="6"/>
    <n v="4000"/>
    <x v="7"/>
  </r>
  <r>
    <s v="Eliane Cruzeiro"/>
    <d v="1955-01-18T00:00:00"/>
    <n v="1"/>
    <n v="88146075802"/>
    <s v="elianecruzeiro@globo.com"/>
    <x v="1"/>
    <n v="6500"/>
    <x v="10"/>
  </r>
  <r>
    <s v="Eliane Furtado"/>
    <d v="1950-04-25T00:00:00"/>
    <n v="4"/>
    <n v="70083538168"/>
    <s v="elianefurtado@terra.com"/>
    <x v="0"/>
    <n v="6250"/>
    <x v="0"/>
  </r>
  <r>
    <s v="Eliane Monteiro"/>
    <d v="1974-01-23T00:00:00"/>
    <n v="1"/>
    <n v="89463152125"/>
    <s v="elianemonteiro@uol.com"/>
    <x v="1"/>
    <n v="8000"/>
    <x v="0"/>
  </r>
  <r>
    <s v="Elisandro Ribeiro"/>
    <d v="1951-01-30T00:00:00"/>
    <n v="1"/>
    <n v="10971561242"/>
    <s v="elisandroribeiro@gmail.com"/>
    <x v="3"/>
    <n v="2750"/>
    <x v="6"/>
  </r>
  <r>
    <s v="Elisangela Joekel"/>
    <d v="1980-06-09T00:00:00"/>
    <n v="6"/>
    <n v="80396849425"/>
    <s v="elisangelajoekel@gmail.com"/>
    <x v="3"/>
    <n v="5250"/>
    <x v="22"/>
  </r>
  <r>
    <s v="Elisangela Lima"/>
    <d v="1954-09-21T00:00:00"/>
    <n v="9"/>
    <n v="31096108104"/>
    <s v="elisangelalima@live.com"/>
    <x v="0"/>
    <n v="2750"/>
    <x v="0"/>
  </r>
  <r>
    <s v="Elisangela Teles"/>
    <d v="1991-11-01T00:00:00"/>
    <n v="11"/>
    <n v="35444329707"/>
    <s v="elisangelateles@globo.com"/>
    <x v="4"/>
    <n v="27500"/>
    <x v="10"/>
  </r>
  <r>
    <s v="Elizabete Curty"/>
    <d v="1983-05-21T00:00:00"/>
    <n v="5"/>
    <n v="11933571569"/>
    <s v="elizabetecurty@gmail.com"/>
    <x v="0"/>
    <n v="4250"/>
    <x v="0"/>
  </r>
  <r>
    <s v="Elizabeth Coelho"/>
    <d v="2001-02-13T00:00:00"/>
    <n v="2"/>
    <n v="69490861300"/>
    <s v="elizabethcoelho@gmail.com"/>
    <x v="1"/>
    <n v="5500"/>
    <x v="13"/>
  </r>
  <r>
    <s v="Elizabeth Fragoso"/>
    <d v="1974-03-14T00:00:00"/>
    <n v="3"/>
    <n v="53335697115"/>
    <s v="elizabethfragoso@globo.com"/>
    <x v="2"/>
    <n v="17250"/>
    <x v="1"/>
  </r>
  <r>
    <s v="Elton Algarve"/>
    <d v="1961-02-08T00:00:00"/>
    <n v="2"/>
    <n v="95539516896"/>
    <s v="eltonalgarve@terra.com"/>
    <x v="3"/>
    <n v="6000"/>
    <x v="4"/>
  </r>
  <r>
    <s v="Emerson Brito"/>
    <d v="1990-03-23T00:00:00"/>
    <n v="3"/>
    <n v="70336315427"/>
    <s v="emersonbrito@gmail.com"/>
    <x v="1"/>
    <n v="17750"/>
    <x v="0"/>
  </r>
  <r>
    <s v="Emerson Ferreira"/>
    <d v="1950-06-27T00:00:00"/>
    <n v="6"/>
    <n v="85001097823"/>
    <s v="emersonferreira@globo.com"/>
    <x v="0"/>
    <n v="23000"/>
    <x v="3"/>
  </r>
  <r>
    <s v="Emerson Lucio"/>
    <d v="1983-11-03T00:00:00"/>
    <n v="11"/>
    <n v="90301042698"/>
    <s v="emersonlucio@uol.com"/>
    <x v="2"/>
    <n v="5500"/>
    <x v="1"/>
  </r>
  <r>
    <s v="Eric Fernando"/>
    <d v="1964-12-21T00:00:00"/>
    <n v="12"/>
    <n v="19325491647"/>
    <s v="ericfernando@gmail.com"/>
    <x v="3"/>
    <n v="3500"/>
    <x v="0"/>
  </r>
  <r>
    <s v="Eric Sotelo"/>
    <d v="1958-02-04T00:00:00"/>
    <n v="2"/>
    <n v="28223796592"/>
    <s v="ericsotelo@gmail.com"/>
    <x v="0"/>
    <n v="19000"/>
    <x v="7"/>
  </r>
  <r>
    <s v="Erick Silva"/>
    <d v="1978-01-12T00:00:00"/>
    <n v="1"/>
    <n v="78782283549"/>
    <s v="ericksilva@outlook.com"/>
    <x v="2"/>
    <n v="5750"/>
    <x v="2"/>
  </r>
  <r>
    <s v="Erickson Tramontini"/>
    <d v="1985-11-05T00:00:00"/>
    <n v="11"/>
    <n v="85996309121"/>
    <s v="ericksontramontini@live.com"/>
    <x v="1"/>
    <n v="8250"/>
    <x v="4"/>
  </r>
  <r>
    <s v="Erika Rosa"/>
    <d v="1953-02-10T00:00:00"/>
    <n v="2"/>
    <n v="35462820146"/>
    <s v="erikarosa@live.com"/>
    <x v="3"/>
    <n v="5000"/>
    <x v="3"/>
  </r>
  <r>
    <s v="Erivelton Viana"/>
    <d v="1987-04-04T00:00:00"/>
    <n v="4"/>
    <n v="48446262374"/>
    <s v="eriveltonviana@terra.com"/>
    <x v="2"/>
    <n v="5000"/>
    <x v="0"/>
  </r>
  <r>
    <s v="Ester Leite"/>
    <d v="1963-05-02T00:00:00"/>
    <n v="5"/>
    <n v="59177358421"/>
    <s v="esterleite@uol.com"/>
    <x v="0"/>
    <n v="4750"/>
    <x v="0"/>
  </r>
  <r>
    <s v="Ezequiel Cruzeiro"/>
    <d v="1990-02-27T00:00:00"/>
    <n v="2"/>
    <n v="35475810546"/>
    <s v="ezequielcruzeiro@gmail.com"/>
    <x v="1"/>
    <n v="5750"/>
    <x v="0"/>
  </r>
  <r>
    <s v="Ezequiel Dalcin"/>
    <d v="1971-12-10T00:00:00"/>
    <n v="12"/>
    <n v="99731729614"/>
    <s v="ezequieldalcin@globo.com"/>
    <x v="3"/>
    <n v="19500"/>
    <x v="6"/>
  </r>
  <r>
    <s v="Ezequiel Madeira"/>
    <d v="1992-04-05T00:00:00"/>
    <n v="4"/>
    <n v="38397343991"/>
    <s v="ezequielmadeira@gmail.com"/>
    <x v="0"/>
    <n v="24500"/>
    <x v="4"/>
  </r>
  <r>
    <s v="Ezequiel Viana"/>
    <d v="1977-03-05T00:00:00"/>
    <n v="3"/>
    <n v="24623795791"/>
    <s v="ezequielviana@live.com"/>
    <x v="3"/>
    <n v="7000"/>
    <x v="4"/>
  </r>
  <r>
    <s v="Fabiana Júnior"/>
    <d v="1951-01-01T00:00:00"/>
    <n v="1"/>
    <n v="97133368411"/>
    <s v="fabianajunior@hotmail.com"/>
    <x v="3"/>
    <n v="8500"/>
    <x v="7"/>
  </r>
  <r>
    <s v="Fábio Beyer"/>
    <d v="1958-09-23T00:00:00"/>
    <n v="9"/>
    <n v="34460894708"/>
    <s v="fabiobeyer@gmail.com"/>
    <x v="1"/>
    <n v="12000"/>
    <x v="10"/>
  </r>
  <r>
    <s v="Fabio Feltrini"/>
    <d v="1976-11-14T00:00:00"/>
    <n v="11"/>
    <n v="31043619174"/>
    <s v="fabiofeltrini@gmail.com"/>
    <x v="4"/>
    <n v="13000"/>
    <x v="10"/>
  </r>
  <r>
    <s v="Fábio Martorano"/>
    <d v="1998-07-06T00:00:00"/>
    <n v="7"/>
    <n v="10595895909"/>
    <s v="fabiomartorano@uol.com"/>
    <x v="4"/>
    <n v="11750"/>
    <x v="10"/>
  </r>
  <r>
    <s v="Fabio Nascimento"/>
    <d v="1991-06-10T00:00:00"/>
    <n v="6"/>
    <n v="16407234961"/>
    <s v="fabionascimento@gmail.com"/>
    <x v="3"/>
    <n v="24250"/>
    <x v="5"/>
  </r>
  <r>
    <s v="Fabio Nogueira"/>
    <d v="1951-01-24T00:00:00"/>
    <n v="1"/>
    <n v="96396372063"/>
    <s v="fabionogueira@live.com"/>
    <x v="6"/>
    <n v="3750"/>
    <x v="0"/>
  </r>
  <r>
    <s v="Fábio Santos"/>
    <d v="1986-10-31T00:00:00"/>
    <n v="10"/>
    <n v="33810267137"/>
    <s v="fabiosantos@globo.com"/>
    <x v="1"/>
    <n v="15750"/>
    <x v="10"/>
  </r>
  <r>
    <s v="Fábio Silva"/>
    <d v="1961-10-02T00:00:00"/>
    <n v="10"/>
    <n v="54515408972"/>
    <s v="fabiosilva@gmail.com"/>
    <x v="4"/>
    <n v="5500"/>
    <x v="17"/>
  </r>
  <r>
    <s v="Fabio Vila"/>
    <d v="1959-10-27T00:00:00"/>
    <n v="10"/>
    <n v="79606745636"/>
    <s v="fabiovila@live.com"/>
    <x v="6"/>
    <n v="26250"/>
    <x v="8"/>
  </r>
  <r>
    <s v="Fabio Vitalino"/>
    <d v="1971-08-12T00:00:00"/>
    <n v="8"/>
    <n v="18938092946"/>
    <s v="fabiovitalino@terra.com"/>
    <x v="0"/>
    <n v="18750"/>
    <x v="10"/>
  </r>
  <r>
    <s v="Fabricio Cintra"/>
    <d v="1971-01-25T00:00:00"/>
    <n v="1"/>
    <n v="63139256025"/>
    <s v="fabriciocintra@terra.com"/>
    <x v="6"/>
    <n v="4500"/>
    <x v="2"/>
  </r>
  <r>
    <s v="Fabricio Guimarães"/>
    <d v="1961-11-13T00:00:00"/>
    <n v="11"/>
    <n v="33818697608"/>
    <s v="fabricioguimaraes@gmail.com"/>
    <x v="0"/>
    <n v="7250"/>
    <x v="0"/>
  </r>
  <r>
    <s v="Fabricio Portnoi"/>
    <d v="1953-08-02T00:00:00"/>
    <n v="8"/>
    <n v="41131722538"/>
    <s v="fabricioportnoi@gmail.com"/>
    <x v="6"/>
    <n v="4500"/>
    <x v="15"/>
  </r>
  <r>
    <s v="Fabricio Tamayo"/>
    <d v="1996-06-29T00:00:00"/>
    <n v="6"/>
    <n v="95672170218"/>
    <s v="fabriciotamayo@gmail.com"/>
    <x v="6"/>
    <n v="27000"/>
    <x v="8"/>
  </r>
  <r>
    <s v="Fagner Braz"/>
    <d v="1973-11-13T00:00:00"/>
    <n v="11"/>
    <n v="96588161854"/>
    <s v="fagnerbraz@hotmail.com"/>
    <x v="3"/>
    <n v="6750"/>
    <x v="2"/>
  </r>
  <r>
    <s v="Fagner Hausmann"/>
    <d v="1990-09-12T00:00:00"/>
    <n v="9"/>
    <n v="71719352055"/>
    <s v="fagnerhausmann@terra.com"/>
    <x v="6"/>
    <n v="4500"/>
    <x v="4"/>
  </r>
  <r>
    <s v="Fagner Nascimento"/>
    <d v="1981-08-04T00:00:00"/>
    <n v="8"/>
    <n v="19741646063"/>
    <s v="fagnernascimento@gmail.com"/>
    <x v="3"/>
    <n v="8000"/>
    <x v="0"/>
  </r>
  <r>
    <s v="Fagner Nunes"/>
    <d v="1988-10-10T00:00:00"/>
    <n v="10"/>
    <n v="86580110590"/>
    <s v="fagnernunes@gmail.com"/>
    <x v="1"/>
    <n v="5000"/>
    <x v="7"/>
  </r>
  <r>
    <s v="Felipe Alves"/>
    <d v="1995-02-15T00:00:00"/>
    <n v="2"/>
    <n v="35735663636"/>
    <s v="felipealves@uol.com"/>
    <x v="6"/>
    <n v="5000"/>
    <x v="8"/>
  </r>
  <r>
    <s v="Felipe Coutinho"/>
    <d v="1972-09-17T00:00:00"/>
    <n v="9"/>
    <n v="89367008880"/>
    <s v="felipecoutinho@gmail.com"/>
    <x v="4"/>
    <n v="6500"/>
    <x v="1"/>
  </r>
  <r>
    <s v="Felipe Ferreira"/>
    <d v="1992-01-11T00:00:00"/>
    <n v="1"/>
    <n v="75889019879"/>
    <s v="felipeferreira@outlook.com"/>
    <x v="2"/>
    <n v="18250"/>
    <x v="0"/>
  </r>
  <r>
    <s v="Felipe Lopes"/>
    <d v="1972-05-27T00:00:00"/>
    <n v="5"/>
    <n v="40178617113"/>
    <s v="felipelopes@gmail.com"/>
    <x v="4"/>
    <n v="18000"/>
    <x v="13"/>
  </r>
  <r>
    <s v="Felipe Oliveira"/>
    <d v="1953-12-19T00:00:00"/>
    <n v="12"/>
    <n v="72910554498"/>
    <s v="felipeoliveira@terra.com"/>
    <x v="1"/>
    <n v="8250"/>
    <x v="11"/>
  </r>
  <r>
    <s v="Felipe Silva"/>
    <d v="1972-03-15T00:00:00"/>
    <n v="3"/>
    <n v="90585857122"/>
    <s v="felipesilva@gmail.com"/>
    <x v="0"/>
    <n v="5500"/>
    <x v="11"/>
  </r>
  <r>
    <s v="Felipe Zacarias"/>
    <d v="1956-12-18T00:00:00"/>
    <n v="12"/>
    <n v="41327324093"/>
    <s v="felipezacarias@hotmail.com"/>
    <x v="3"/>
    <n v="17750"/>
    <x v="0"/>
  </r>
  <r>
    <s v="Fernanda Sousa"/>
    <d v="1984-05-01T00:00:00"/>
    <n v="5"/>
    <n v="74984254260"/>
    <s v="fernandasousa@gmail.com"/>
    <x v="6"/>
    <n v="3750"/>
    <x v="13"/>
  </r>
  <r>
    <s v="Fernando Bressanin"/>
    <d v="1975-12-03T00:00:00"/>
    <n v="12"/>
    <n v="67152306632"/>
    <s v="fernandobressanin@live.com"/>
    <x v="0"/>
    <n v="18250"/>
    <x v="2"/>
  </r>
  <r>
    <s v="Fernando Gouvea"/>
    <d v="1966-11-06T00:00:00"/>
    <n v="11"/>
    <n v="89782836571"/>
    <s v="fernandogouvea@terra.com"/>
    <x v="1"/>
    <n v="20500"/>
    <x v="3"/>
  </r>
  <r>
    <s v="Fernando Martins"/>
    <d v="1974-08-20T00:00:00"/>
    <n v="8"/>
    <n v="16825547632"/>
    <s v="fernandomartins@outlook.com"/>
    <x v="6"/>
    <n v="4750"/>
    <x v="0"/>
  </r>
  <r>
    <s v="Fernando Santos"/>
    <d v="1951-02-03T00:00:00"/>
    <n v="2"/>
    <n v="10238376841"/>
    <s v="fernandosantos@gmail.com"/>
    <x v="5"/>
    <n v="2500"/>
    <x v="7"/>
  </r>
  <r>
    <s v="Fernando Santos"/>
    <d v="2000-07-26T00:00:00"/>
    <n v="7"/>
    <n v="39973003272"/>
    <s v="fernandosantos@gmail.com"/>
    <x v="1"/>
    <n v="2500"/>
    <x v="0"/>
  </r>
  <r>
    <s v="Fernando Severo"/>
    <d v="1992-11-19T00:00:00"/>
    <n v="11"/>
    <n v="52508511238"/>
    <s v="fernandosevero@outlook.com"/>
    <x v="5"/>
    <n v="2750"/>
    <x v="8"/>
  </r>
  <r>
    <s v="Fernando Vasques"/>
    <d v="1968-12-18T00:00:00"/>
    <n v="12"/>
    <n v="49663183177"/>
    <s v="fernandovasques@globo.com"/>
    <x v="3"/>
    <n v="6750"/>
    <x v="5"/>
  </r>
  <r>
    <s v="Flávia Guilherme"/>
    <d v="1989-07-12T00:00:00"/>
    <n v="7"/>
    <n v="51028025250"/>
    <s v="flaviaguilherme@gmail.com"/>
    <x v="1"/>
    <n v="8500"/>
    <x v="0"/>
  </r>
  <r>
    <s v="Flávia Lima"/>
    <d v="1977-12-04T00:00:00"/>
    <n v="12"/>
    <n v="77733350313"/>
    <s v="flavialima@terra.com"/>
    <x v="6"/>
    <n v="8000"/>
    <x v="1"/>
  </r>
  <r>
    <s v="Flavia Lira"/>
    <d v="1974-09-20T00:00:00"/>
    <n v="9"/>
    <n v="66178489190"/>
    <s v="flavialira@gmail.com"/>
    <x v="6"/>
    <n v="4500"/>
    <x v="7"/>
  </r>
  <r>
    <s v="Francisco Burille"/>
    <d v="1970-12-08T00:00:00"/>
    <n v="12"/>
    <n v="41187738382"/>
    <s v="franciscoburille@live.com"/>
    <x v="4"/>
    <n v="8250"/>
    <x v="0"/>
  </r>
  <r>
    <s v="Francisco Camina"/>
    <d v="1958-09-13T00:00:00"/>
    <n v="9"/>
    <n v="31530693187"/>
    <s v="franciscocamina@outlook.com"/>
    <x v="0"/>
    <n v="3500"/>
    <x v="7"/>
  </r>
  <r>
    <s v="Francisco Lima"/>
    <d v="1952-07-10T00:00:00"/>
    <n v="7"/>
    <n v="35527905616"/>
    <s v="franciscolima@uol.com"/>
    <x v="0"/>
    <n v="5500"/>
    <x v="3"/>
  </r>
  <r>
    <s v="Francisco Lopes"/>
    <d v="2002-10-28T00:00:00"/>
    <n v="10"/>
    <n v="48733398628"/>
    <s v="franciscolopes@terra.com"/>
    <x v="4"/>
    <n v="6000"/>
    <x v="0"/>
  </r>
  <r>
    <s v="Gabriel Algarve"/>
    <d v="1995-01-17T00:00:00"/>
    <n v="1"/>
    <n v="15074309942"/>
    <s v="gabrielalgarve@gmail.com"/>
    <x v="1"/>
    <n v="17000"/>
    <x v="0"/>
  </r>
  <r>
    <s v="Gabriel Araujo"/>
    <d v="1994-07-11T00:00:00"/>
    <n v="7"/>
    <n v="27603969131"/>
    <s v="gabrielaraujo@globo.com"/>
    <x v="6"/>
    <n v="6500"/>
    <x v="1"/>
  </r>
  <r>
    <s v="Gabriel Bublitz"/>
    <d v="1952-02-24T00:00:00"/>
    <n v="2"/>
    <n v="74381567394"/>
    <s v="gabrielbublitz@live.com"/>
    <x v="5"/>
    <n v="3250"/>
    <x v="13"/>
  </r>
  <r>
    <s v="Gabriel Fernandes"/>
    <d v="1970-01-02T00:00:00"/>
    <n v="1"/>
    <n v="26657797814"/>
    <s v="gabrielfernandes@uol.com"/>
    <x v="6"/>
    <n v="7000"/>
    <x v="0"/>
  </r>
  <r>
    <s v="Gabriel Ferreira"/>
    <d v="1951-03-22T00:00:00"/>
    <n v="3"/>
    <n v="60838354504"/>
    <s v="gabrielferreira@globo.com"/>
    <x v="3"/>
    <n v="7250"/>
    <x v="19"/>
  </r>
  <r>
    <s v="Gabriel Pinto"/>
    <d v="1986-10-31T00:00:00"/>
    <n v="10"/>
    <n v="70770408272"/>
    <s v="gabrielpinto@gmail.com"/>
    <x v="4"/>
    <n v="19000"/>
    <x v="7"/>
  </r>
  <r>
    <s v="Gabriel Santos"/>
    <d v="1997-08-20T00:00:00"/>
    <n v="8"/>
    <n v="82426493462"/>
    <s v="gabrielsantos@gmail.com"/>
    <x v="0"/>
    <n v="4000"/>
    <x v="7"/>
  </r>
  <r>
    <s v="Gabriele Aguiar"/>
    <d v="1995-07-12T00:00:00"/>
    <n v="7"/>
    <n v="43799911329"/>
    <s v="gabrieleaguiar@terra.com"/>
    <x v="3"/>
    <n v="7250"/>
    <x v="10"/>
  </r>
  <r>
    <s v="Geane Lima"/>
    <d v="1972-05-29T00:00:00"/>
    <n v="5"/>
    <n v="71737323469"/>
    <s v="geanelima@terra.com"/>
    <x v="1"/>
    <n v="2750"/>
    <x v="10"/>
  </r>
  <r>
    <s v="Geovane Castro"/>
    <d v="1984-06-09T00:00:00"/>
    <n v="6"/>
    <n v="18831475747"/>
    <s v="geovanecastro@terra.com"/>
    <x v="1"/>
    <n v="7250"/>
    <x v="3"/>
  </r>
  <r>
    <s v="Geovane Villegas"/>
    <d v="1953-08-14T00:00:00"/>
    <n v="8"/>
    <n v="28931127922"/>
    <s v="geovanevillegas@gmail.com"/>
    <x v="3"/>
    <n v="6250"/>
    <x v="0"/>
  </r>
  <r>
    <s v="Geraldo Schardosin"/>
    <d v="1977-10-25T00:00:00"/>
    <n v="10"/>
    <n v="53184001864"/>
    <s v="geraldoschardosin@gmail.com"/>
    <x v="4"/>
    <n v="5000"/>
    <x v="1"/>
  </r>
  <r>
    <s v="Geraldo Wajsenzon"/>
    <d v="1954-02-16T00:00:00"/>
    <n v="2"/>
    <n v="92195557555"/>
    <s v="geraldowajsenzon@globo.com"/>
    <x v="4"/>
    <n v="7000"/>
    <x v="10"/>
  </r>
  <r>
    <s v="Gerson Fonseca"/>
    <d v="2000-04-22T00:00:00"/>
    <n v="4"/>
    <n v="41239022461"/>
    <s v="gersonfonseca@gmail.com"/>
    <x v="3"/>
    <n v="3000"/>
    <x v="3"/>
  </r>
  <r>
    <s v="Getulio Laube"/>
    <d v="1971-07-01T00:00:00"/>
    <n v="7"/>
    <n v="13259609482"/>
    <s v="getuliolaube@gmail.com"/>
    <x v="0"/>
    <n v="4750"/>
    <x v="7"/>
  </r>
  <r>
    <s v="Getulio Ramos"/>
    <d v="1970-04-27T00:00:00"/>
    <n v="4"/>
    <n v="49583766504"/>
    <s v="getulioramos@globo.com"/>
    <x v="3"/>
    <n v="28000"/>
    <x v="3"/>
  </r>
  <r>
    <s v="Gilberto Silva"/>
    <d v="1961-05-18T00:00:00"/>
    <n v="5"/>
    <n v="13416098808"/>
    <s v="gilbertosilva@hotmail.com"/>
    <x v="6"/>
    <n v="4500"/>
    <x v="7"/>
  </r>
  <r>
    <s v="Gilvan Oliveira"/>
    <d v="2001-12-31T00:00:00"/>
    <n v="12"/>
    <n v="13494797117"/>
    <s v="gilvanoliveira@terra.com"/>
    <x v="0"/>
    <n v="6500"/>
    <x v="1"/>
  </r>
  <r>
    <s v="Gilvania Christovao"/>
    <d v="1985-09-18T00:00:00"/>
    <n v="9"/>
    <n v="11783568705"/>
    <s v="gilvaniachristovao@terra.com"/>
    <x v="4"/>
    <n v="8000"/>
    <x v="10"/>
  </r>
  <r>
    <s v="Giovanni Lima"/>
    <d v="1985-09-21T00:00:00"/>
    <n v="9"/>
    <n v="51395841523"/>
    <s v="giovannilima@uol.com"/>
    <x v="1"/>
    <n v="6750"/>
    <x v="12"/>
  </r>
  <r>
    <s v="Giovanni Lopes"/>
    <d v="1956-09-01T00:00:00"/>
    <n v="9"/>
    <n v="91607321980"/>
    <s v="giovannilopes@globo.com"/>
    <x v="0"/>
    <n v="5250"/>
    <x v="10"/>
  </r>
  <r>
    <s v="Gisele Menezes"/>
    <d v="1970-10-17T00:00:00"/>
    <n v="10"/>
    <n v="65120886833"/>
    <s v="giselemenezes@terra.com"/>
    <x v="2"/>
    <n v="22750"/>
    <x v="3"/>
  </r>
  <r>
    <s v="Glaucia Dantas"/>
    <d v="1966-12-19T00:00:00"/>
    <n v="12"/>
    <n v="92463820306"/>
    <s v="glauciadantas@terra.com"/>
    <x v="1"/>
    <n v="4250"/>
    <x v="10"/>
  </r>
  <r>
    <s v="Glayson Dias"/>
    <d v="1956-05-13T00:00:00"/>
    <n v="5"/>
    <n v="59284889952"/>
    <s v="glaysondias@outlook.com"/>
    <x v="0"/>
    <n v="4750"/>
    <x v="3"/>
  </r>
  <r>
    <s v="Gloria Sperandio"/>
    <d v="1959-02-24T00:00:00"/>
    <n v="2"/>
    <n v="46855953588"/>
    <s v="gloriasperandio@live.com"/>
    <x v="0"/>
    <n v="6750"/>
    <x v="8"/>
  </r>
  <r>
    <s v="Graziela Salles"/>
    <d v="1980-07-28T00:00:00"/>
    <n v="7"/>
    <n v="43982778516"/>
    <s v="grazielasalles@gmail.com"/>
    <x v="0"/>
    <n v="8000"/>
    <x v="5"/>
  </r>
  <r>
    <s v="Guilherme Alves"/>
    <d v="1975-03-21T00:00:00"/>
    <n v="3"/>
    <n v="48822445868"/>
    <s v="guilhermealves@globo.com"/>
    <x v="1"/>
    <n v="17000"/>
    <x v="1"/>
  </r>
  <r>
    <s v="Guilherme Braga"/>
    <d v="1988-03-19T00:00:00"/>
    <n v="3"/>
    <n v="22345906271"/>
    <s v="guilhermebraga@terra.com"/>
    <x v="3"/>
    <n v="23750"/>
    <x v="6"/>
  </r>
  <r>
    <s v="Guilherme Dias"/>
    <d v="1959-12-17T00:00:00"/>
    <n v="12"/>
    <n v="28660589879"/>
    <s v="guilhermedias@live.com"/>
    <x v="0"/>
    <n v="12000"/>
    <x v="0"/>
  </r>
  <r>
    <s v="Guilherme Evaristo"/>
    <d v="1952-03-04T00:00:00"/>
    <n v="3"/>
    <n v="39250031916"/>
    <s v="guilhermeevaristo@live.com"/>
    <x v="0"/>
    <n v="6500"/>
    <x v="5"/>
  </r>
  <r>
    <s v="Guilherme Ferreira"/>
    <d v="2000-12-10T00:00:00"/>
    <n v="12"/>
    <n v="13135904005"/>
    <s v="guilhermeferreira@hotmail.com"/>
    <x v="1"/>
    <n v="2500"/>
    <x v="17"/>
  </r>
  <r>
    <s v="Guilherme Guimarães"/>
    <d v="1975-08-22T00:00:00"/>
    <n v="8"/>
    <n v="88276134373"/>
    <s v="guilhermeguimaraes@terra.com"/>
    <x v="0"/>
    <n v="2500"/>
    <x v="8"/>
  </r>
  <r>
    <s v="Guilherme Júlio"/>
    <d v="1998-11-22T00:00:00"/>
    <n v="11"/>
    <n v="75565879530"/>
    <s v="guilhermejulio@gmail.com"/>
    <x v="6"/>
    <n v="10750"/>
    <x v="4"/>
  </r>
  <r>
    <s v="Guilherme Picanco"/>
    <d v="1979-04-17T00:00:00"/>
    <n v="4"/>
    <n v="87692241888"/>
    <s v="guilhermepicanco@uol.com"/>
    <x v="3"/>
    <n v="4500"/>
    <x v="21"/>
  </r>
  <r>
    <s v="Guilherme Pineres"/>
    <d v="1982-07-12T00:00:00"/>
    <n v="7"/>
    <n v="32051323366"/>
    <s v="guilhermepineres@gmail.com"/>
    <x v="0"/>
    <n v="4000"/>
    <x v="6"/>
  </r>
  <r>
    <s v="Gustavo Pedrosa"/>
    <d v="1983-10-27T00:00:00"/>
    <n v="10"/>
    <n v="70425658937"/>
    <s v="gustavopedrosa@outlook.com"/>
    <x v="3"/>
    <n v="10500"/>
    <x v="11"/>
  </r>
  <r>
    <s v="Gustavo Tramontini"/>
    <d v="1985-04-27T00:00:00"/>
    <n v="4"/>
    <n v="85754330041"/>
    <s v="gustavotramontini@globo.com"/>
    <x v="4"/>
    <n v="5750"/>
    <x v="15"/>
  </r>
  <r>
    <s v="Hannah Alves"/>
    <d v="1997-06-21T00:00:00"/>
    <n v="6"/>
    <n v="55263966724"/>
    <s v="hannahalves@live.com"/>
    <x v="3"/>
    <n v="4750"/>
    <x v="8"/>
  </r>
  <r>
    <s v="Harley Teixeira"/>
    <d v="1974-05-13T00:00:00"/>
    <n v="5"/>
    <n v="27025858157"/>
    <s v="harleyteixeira@gmail.com"/>
    <x v="1"/>
    <n v="23000"/>
    <x v="6"/>
  </r>
  <r>
    <s v="Heitor Gomes"/>
    <d v="1982-12-03T00:00:00"/>
    <n v="12"/>
    <n v="62457471762"/>
    <s v="heitorgomes@globo.com"/>
    <x v="4"/>
    <n v="4500"/>
    <x v="0"/>
  </r>
  <r>
    <s v="Helder Santos"/>
    <d v="1957-10-19T00:00:00"/>
    <n v="10"/>
    <n v="98785271043"/>
    <s v="heldersantos@live.com"/>
    <x v="5"/>
    <n v="5000"/>
    <x v="0"/>
  </r>
  <r>
    <s v="Helen Dias"/>
    <d v="1953-06-13T00:00:00"/>
    <n v="6"/>
    <n v="67336301479"/>
    <s v="helendias@globo.com"/>
    <x v="1"/>
    <n v="22250"/>
    <x v="2"/>
  </r>
  <r>
    <s v="Helen Diaz"/>
    <d v="1987-07-28T00:00:00"/>
    <n v="7"/>
    <n v="22649921706"/>
    <s v="helendiaz@terra.com"/>
    <x v="6"/>
    <n v="25750"/>
    <x v="4"/>
  </r>
  <r>
    <s v="Helio Moreira"/>
    <d v="1997-01-03T00:00:00"/>
    <n v="1"/>
    <n v="99445054768"/>
    <s v="heliomoreira@gmail.com"/>
    <x v="0"/>
    <n v="7500"/>
    <x v="4"/>
  </r>
  <r>
    <s v="Helio Santos"/>
    <d v="2002-03-27T00:00:00"/>
    <n v="3"/>
    <n v="45956662420"/>
    <s v="heliosantos@hotmail.com"/>
    <x v="3"/>
    <n v="6000"/>
    <x v="15"/>
  </r>
  <r>
    <s v="Henrique Martins"/>
    <d v="1984-04-04T00:00:00"/>
    <n v="4"/>
    <n v="15035941420"/>
    <s v="henriquemartins@hotmail.com"/>
    <x v="6"/>
    <n v="6000"/>
    <x v="4"/>
  </r>
  <r>
    <s v="Henrique Moura"/>
    <d v="1959-07-17T00:00:00"/>
    <n v="7"/>
    <n v="63742541850"/>
    <s v="henriquemoura@gmail.com"/>
    <x v="6"/>
    <n v="20250"/>
    <x v="23"/>
  </r>
  <r>
    <s v="Henrique Ramos"/>
    <d v="1977-09-30T00:00:00"/>
    <n v="9"/>
    <n v="19043925282"/>
    <s v="henriqueramos@gmail.com"/>
    <x v="1"/>
    <n v="6000"/>
    <x v="2"/>
  </r>
  <r>
    <s v="Heraldo Lima"/>
    <d v="1962-06-30T00:00:00"/>
    <n v="6"/>
    <n v="63200120300"/>
    <s v="heraldolima@hotmail.com"/>
    <x v="1"/>
    <n v="15250"/>
    <x v="0"/>
  </r>
  <r>
    <s v="Herbert Elias"/>
    <d v="1966-11-08T00:00:00"/>
    <n v="11"/>
    <n v="52937451535"/>
    <s v="herbertelias@uol.com"/>
    <x v="4"/>
    <n v="5000"/>
    <x v="10"/>
  </r>
  <r>
    <s v="Herbert Nascimento"/>
    <d v="2001-09-21T00:00:00"/>
    <n v="9"/>
    <n v="86737179178"/>
    <s v="herbertnascimento@gmail.com"/>
    <x v="6"/>
    <n v="6500"/>
    <x v="1"/>
  </r>
  <r>
    <s v="Higor Oliveira"/>
    <d v="1995-09-06T00:00:00"/>
    <n v="9"/>
    <n v="90195163585"/>
    <s v="higoroliveira@uol.com"/>
    <x v="1"/>
    <n v="8250"/>
    <x v="5"/>
  </r>
  <r>
    <s v="Homero Alves"/>
    <d v="1998-10-14T00:00:00"/>
    <n v="10"/>
    <n v="67335557689"/>
    <s v="homeroalves@gmail.com"/>
    <x v="6"/>
    <n v="3000"/>
    <x v="23"/>
  </r>
  <r>
    <s v="Hugo Oliveira"/>
    <d v="1975-04-18T00:00:00"/>
    <n v="4"/>
    <n v="23788558025"/>
    <s v="hugooliveira@terra.com"/>
    <x v="0"/>
    <n v="7000"/>
    <x v="3"/>
  </r>
  <r>
    <s v="Hygor Francotti"/>
    <d v="1998-06-10T00:00:00"/>
    <n v="6"/>
    <n v="59580805377"/>
    <s v="hygorfrancotti@live.com"/>
    <x v="2"/>
    <n v="5750"/>
    <x v="7"/>
  </r>
  <r>
    <s v="Iago Caldas"/>
    <d v="1996-10-18T00:00:00"/>
    <n v="10"/>
    <n v="66532219133"/>
    <s v="iagocaldas@gmail.com"/>
    <x v="2"/>
    <n v="25250"/>
    <x v="0"/>
  </r>
  <r>
    <s v="Icaro Silva"/>
    <d v="1989-10-05T00:00:00"/>
    <n v="10"/>
    <n v="86487952632"/>
    <s v="icarosilva@terra.com"/>
    <x v="4"/>
    <n v="5000"/>
    <x v="0"/>
  </r>
  <r>
    <s v="Igor Beyer"/>
    <d v="1983-03-29T00:00:00"/>
    <n v="3"/>
    <n v="29936047820"/>
    <s v="igorbeyer@outlook.com"/>
    <x v="4"/>
    <n v="5250"/>
    <x v="24"/>
  </r>
  <r>
    <s v="Igor Rodrigues"/>
    <d v="1982-03-21T00:00:00"/>
    <n v="3"/>
    <n v="80744592358"/>
    <s v="igorrodrigues@terra.com"/>
    <x v="4"/>
    <n v="8250"/>
    <x v="0"/>
  </r>
  <r>
    <s v="Ingrid Cavalcante"/>
    <d v="1981-07-16T00:00:00"/>
    <n v="7"/>
    <n v="57963484553"/>
    <s v="ingridcavalcante@live.com"/>
    <x v="4"/>
    <n v="24500"/>
    <x v="4"/>
  </r>
  <r>
    <s v="Iran Nogueira"/>
    <d v="1955-12-21T00:00:00"/>
    <n v="12"/>
    <n v="57913796329"/>
    <s v="irannogueira@gmail.com"/>
    <x v="1"/>
    <n v="18250"/>
    <x v="1"/>
  </r>
  <r>
    <s v="Isabella Santos"/>
    <d v="1978-02-14T00:00:00"/>
    <n v="2"/>
    <n v="17416716845"/>
    <s v="isabellasantos@gmail.com"/>
    <x v="5"/>
    <n v="5000"/>
    <x v="2"/>
  </r>
  <r>
    <s v="Isabelle Espósito"/>
    <d v="1991-11-13T00:00:00"/>
    <n v="11"/>
    <n v="95597970460"/>
    <s v="isabelleesposito@gmail.com"/>
    <x v="0"/>
    <n v="6250"/>
    <x v="0"/>
  </r>
  <r>
    <s v="Isabelly Ferreira"/>
    <d v="1999-12-28T00:00:00"/>
    <n v="12"/>
    <n v="33969364183"/>
    <s v="isabellyferreira@gmail.com"/>
    <x v="3"/>
    <n v="5250"/>
    <x v="4"/>
  </r>
  <r>
    <s v="Italo Freitas"/>
    <d v="2001-11-01T00:00:00"/>
    <n v="11"/>
    <n v="87473215335"/>
    <s v="italofreitas@hotmail.com"/>
    <x v="1"/>
    <n v="3000"/>
    <x v="3"/>
  </r>
  <r>
    <s v="Izabel Castro"/>
    <d v="1971-10-11T00:00:00"/>
    <n v="10"/>
    <n v="55290198973"/>
    <s v="izabelcastro@gmail.com"/>
    <x v="0"/>
    <n v="25750"/>
    <x v="1"/>
  </r>
  <r>
    <s v="Izaias Tataglioni"/>
    <d v="1997-04-19T00:00:00"/>
    <n v="4"/>
    <n v="43190843848"/>
    <s v="izaiastataglioni@outlook.com"/>
    <x v="2"/>
    <n v="6500"/>
    <x v="1"/>
  </r>
  <r>
    <s v="Izaias Viana"/>
    <d v="1989-08-04T00:00:00"/>
    <n v="8"/>
    <n v="56106674649"/>
    <s v="izaiasviana@globo.com"/>
    <x v="2"/>
    <n v="9500"/>
    <x v="0"/>
  </r>
  <r>
    <s v="Jackson Bernardo"/>
    <d v="1995-03-11T00:00:00"/>
    <n v="3"/>
    <n v="64723197888"/>
    <s v="jacksonbernardo@outlook.com"/>
    <x v="1"/>
    <n v="6500"/>
    <x v="1"/>
  </r>
  <r>
    <s v="Janaina Mendes"/>
    <d v="1991-06-17T00:00:00"/>
    <n v="6"/>
    <n v="18993224518"/>
    <s v="janainamendes@terra.com"/>
    <x v="5"/>
    <n v="4000"/>
    <x v="0"/>
  </r>
  <r>
    <s v="Jaqueline Janei"/>
    <d v="1982-04-11T00:00:00"/>
    <n v="4"/>
    <n v="27491089979"/>
    <s v="jaquelinejanei@uol.com"/>
    <x v="4"/>
    <n v="4750"/>
    <x v="0"/>
  </r>
  <r>
    <s v="Jaqueline Rodrigues"/>
    <d v="1965-12-23T00:00:00"/>
    <n v="12"/>
    <n v="96401795556"/>
    <s v="jaquelinerodrigues@gmail.com"/>
    <x v="1"/>
    <n v="3250"/>
    <x v="10"/>
  </r>
  <r>
    <s v="Jaques Diaz"/>
    <d v="2000-03-18T00:00:00"/>
    <n v="3"/>
    <n v="39722500958"/>
    <s v="jaquesdiaz@gmail.com"/>
    <x v="4"/>
    <n v="9250"/>
    <x v="7"/>
  </r>
  <r>
    <s v="Jean Barreto"/>
    <d v="1972-04-30T00:00:00"/>
    <n v="4"/>
    <n v="25352243677"/>
    <s v="jeanbarreto@globo.com"/>
    <x v="0"/>
    <n v="2750"/>
    <x v="8"/>
  </r>
  <r>
    <s v="Jean Florêncio"/>
    <d v="1954-02-24T00:00:00"/>
    <n v="2"/>
    <n v="47818872094"/>
    <s v="jeanflorêncio@gmail.com"/>
    <x v="0"/>
    <n v="22250"/>
    <x v="0"/>
  </r>
  <r>
    <s v="Jefferson Cruz"/>
    <d v="1995-04-08T00:00:00"/>
    <n v="4"/>
    <n v="26630150008"/>
    <s v="jeffersoncruz@gmail.com"/>
    <x v="0"/>
    <n v="2500"/>
    <x v="2"/>
  </r>
  <r>
    <s v="Jefferson Portnoi"/>
    <d v="1959-01-04T00:00:00"/>
    <n v="1"/>
    <n v="59441083150"/>
    <s v="jeffersonportnoi@globo.com"/>
    <x v="1"/>
    <n v="11250"/>
    <x v="10"/>
  </r>
  <r>
    <s v="Jefferson Ribeiro"/>
    <d v="1991-08-04T00:00:00"/>
    <n v="8"/>
    <n v="51757279492"/>
    <s v="jeffersonribeiro@terra.com"/>
    <x v="5"/>
    <n v="4250"/>
    <x v="2"/>
  </r>
  <r>
    <s v="Joana Lunardi"/>
    <d v="1961-10-18T00:00:00"/>
    <n v="10"/>
    <n v="13359000142"/>
    <s v="joanalunardi@uol.com"/>
    <x v="6"/>
    <n v="4750"/>
    <x v="9"/>
  </r>
  <r>
    <s v="João Costa"/>
    <d v="1994-01-20T00:00:00"/>
    <n v="1"/>
    <n v="76178018439"/>
    <s v="joaocosta@outlook.com"/>
    <x v="4"/>
    <n v="6000"/>
    <x v="8"/>
  </r>
  <r>
    <s v="Joao Gomes"/>
    <d v="1979-12-06T00:00:00"/>
    <n v="12"/>
    <n v="33311864551"/>
    <s v="joaogomes@gmail.com"/>
    <x v="0"/>
    <n v="13000"/>
    <x v="6"/>
  </r>
  <r>
    <s v="João Hecht"/>
    <d v="1974-12-19T00:00:00"/>
    <n v="12"/>
    <n v="10067658426"/>
    <s v="joaohecht@terra.com"/>
    <x v="0"/>
    <n v="12000"/>
    <x v="1"/>
  </r>
  <r>
    <s v="João Martins"/>
    <d v="1992-11-16T00:00:00"/>
    <n v="11"/>
    <n v="12345678921"/>
    <s v="joao_karinaalberti@outlook.com"/>
    <x v="0"/>
    <n v="10250"/>
    <x v="12"/>
  </r>
  <r>
    <s v="João Pinto"/>
    <d v="1990-07-18T00:00:00"/>
    <n v="7"/>
    <n v="96277488324"/>
    <s v="joaopinto@gmail.com"/>
    <x v="6"/>
    <n v="6250"/>
    <x v="0"/>
  </r>
  <r>
    <s v="João Victolo"/>
    <d v="1970-05-28T00:00:00"/>
    <n v="5"/>
    <n v="51209809596"/>
    <s v="joaovictolo@hotmail.com"/>
    <x v="1"/>
    <n v="16500"/>
    <x v="1"/>
  </r>
  <r>
    <s v="John Kozlinski"/>
    <d v="1951-11-09T00:00:00"/>
    <n v="11"/>
    <n v="75508693499"/>
    <s v="johnkozlinski@globo.com"/>
    <x v="1"/>
    <n v="25750"/>
    <x v="1"/>
  </r>
  <r>
    <s v="Jônatas Alves"/>
    <d v="1952-03-06T00:00:00"/>
    <n v="3"/>
    <n v="57772918372"/>
    <s v="jonatasalves@hotmail.com"/>
    <x v="6"/>
    <n v="6000"/>
    <x v="8"/>
  </r>
  <r>
    <s v="Jordan Mota"/>
    <d v="1988-02-08T00:00:00"/>
    <n v="2"/>
    <n v="96812234255"/>
    <s v="jordanmota@outlook.com"/>
    <x v="6"/>
    <n v="5000"/>
    <x v="16"/>
  </r>
  <r>
    <s v="Jorge Fernandes"/>
    <d v="1951-10-13T00:00:00"/>
    <n v="10"/>
    <n v="22104788007"/>
    <s v="jorgefernandes@uol.com"/>
    <x v="0"/>
    <n v="18750"/>
    <x v="25"/>
  </r>
  <r>
    <s v="Jorge Ferreira"/>
    <d v="1966-02-02T00:00:00"/>
    <n v="2"/>
    <n v="48502454447"/>
    <s v="jorgeferreira@hotmail.com"/>
    <x v="6"/>
    <n v="6000"/>
    <x v="13"/>
  </r>
  <r>
    <s v="Jorge Medina"/>
    <d v="1989-02-28T00:00:00"/>
    <n v="2"/>
    <n v="40542180838"/>
    <s v="jorgemedina@outlook.com"/>
    <x v="0"/>
    <n v="14500"/>
    <x v="10"/>
  </r>
  <r>
    <s v="Jorge Patricio"/>
    <d v="1963-10-03T00:00:00"/>
    <n v="10"/>
    <n v="99290510129"/>
    <s v="jorgepatricio@gmail.com"/>
    <x v="0"/>
    <n v="2500"/>
    <x v="2"/>
  </r>
  <r>
    <s v="Jose Afonso"/>
    <d v="1976-03-05T00:00:00"/>
    <n v="3"/>
    <n v="47589645675"/>
    <s v="joseafonso@gmail.com"/>
    <x v="0"/>
    <n v="3250"/>
    <x v="11"/>
  </r>
  <r>
    <s v="José Alencar"/>
    <d v="1965-08-30T00:00:00"/>
    <n v="8"/>
    <n v="76184040039"/>
    <s v="josealencar@globo.com"/>
    <x v="3"/>
    <n v="7500"/>
    <x v="4"/>
  </r>
  <r>
    <s v="José Brixner"/>
    <d v="1969-01-01T00:00:00"/>
    <n v="1"/>
    <n v="31086065243"/>
    <s v="josebrixner@gmail.com"/>
    <x v="5"/>
    <n v="5500"/>
    <x v="19"/>
  </r>
  <r>
    <s v="José Bueno"/>
    <d v="2001-03-12T00:00:00"/>
    <n v="3"/>
    <n v="72218535801"/>
    <s v="josebueno@hotmail.com"/>
    <x v="5"/>
    <n v="6000"/>
    <x v="0"/>
  </r>
  <r>
    <s v="José Cappello"/>
    <d v="1992-03-10T00:00:00"/>
    <n v="3"/>
    <n v="72595634144"/>
    <s v="josecappello@globo.com"/>
    <x v="0"/>
    <n v="7250"/>
    <x v="9"/>
  </r>
  <r>
    <s v="Jose Carreiro"/>
    <d v="1964-01-08T00:00:00"/>
    <n v="1"/>
    <n v="13941384919"/>
    <s v="josecarreiro@globo.com"/>
    <x v="0"/>
    <n v="8000"/>
    <x v="0"/>
  </r>
  <r>
    <s v="José Corrêa"/>
    <d v="1963-02-25T00:00:00"/>
    <n v="2"/>
    <n v="33751657911"/>
    <s v="josecorrêa@hotmail.com"/>
    <x v="4"/>
    <n v="6000"/>
    <x v="3"/>
  </r>
  <r>
    <s v="José Guimarães"/>
    <d v="1974-01-12T00:00:00"/>
    <n v="1"/>
    <n v="67945925861"/>
    <s v="joseguimaraes@hotmail.com"/>
    <x v="3"/>
    <n v="4000"/>
    <x v="1"/>
  </r>
  <r>
    <s v="José Lima"/>
    <d v="1980-10-17T00:00:00"/>
    <n v="10"/>
    <n v="58811864651"/>
    <s v="joselima@gmail.com"/>
    <x v="1"/>
    <n v="3000"/>
    <x v="23"/>
  </r>
  <r>
    <s v="Jose Magalhães"/>
    <d v="1973-07-30T00:00:00"/>
    <n v="7"/>
    <n v="75971261060"/>
    <s v="josemagalhaes@globo.com"/>
    <x v="1"/>
    <n v="5500"/>
    <x v="2"/>
  </r>
  <r>
    <s v="Jose Paladini"/>
    <d v="1985-04-29T00:00:00"/>
    <n v="4"/>
    <n v="22375735987"/>
    <s v="josepaladini@gmail.com"/>
    <x v="1"/>
    <n v="3500"/>
    <x v="7"/>
  </r>
  <r>
    <s v="José Patricio"/>
    <d v="1991-06-26T00:00:00"/>
    <n v="6"/>
    <n v="59894232225"/>
    <s v="josepatricio@outlook.com"/>
    <x v="5"/>
    <n v="20750"/>
    <x v="4"/>
  </r>
  <r>
    <s v="Jose Pereira"/>
    <d v="1973-03-04T00:00:00"/>
    <n v="3"/>
    <n v="70390039268"/>
    <s v="josepereira@globo.com"/>
    <x v="3"/>
    <n v="7500"/>
    <x v="0"/>
  </r>
  <r>
    <s v="Jose Schlickmann"/>
    <d v="1992-12-04T00:00:00"/>
    <n v="12"/>
    <n v="71293300998"/>
    <s v="joseschlickmann@outlook.com"/>
    <x v="0"/>
    <n v="6500"/>
    <x v="17"/>
  </r>
  <r>
    <s v="José Soares"/>
    <d v="1970-12-15T00:00:00"/>
    <n v="12"/>
    <n v="85490338628"/>
    <s v="josesoares@uol.com"/>
    <x v="1"/>
    <n v="4250"/>
    <x v="10"/>
  </r>
  <r>
    <s v="José Sousa"/>
    <d v="1968-12-24T00:00:00"/>
    <n v="12"/>
    <n v="45724962709"/>
    <s v="josesousa@uol.com"/>
    <x v="4"/>
    <n v="24250"/>
    <x v="4"/>
  </r>
  <r>
    <s v="Joselma Castelo"/>
    <d v="1987-11-11T00:00:00"/>
    <n v="11"/>
    <n v="65142115572"/>
    <s v="joselmacastelo@globo.com"/>
    <x v="5"/>
    <n v="9750"/>
    <x v="24"/>
  </r>
  <r>
    <s v="Josiane Pereira"/>
    <d v="1984-02-16T00:00:00"/>
    <n v="2"/>
    <n v="19427941007"/>
    <s v="josianepereira@live.com"/>
    <x v="4"/>
    <n v="6500"/>
    <x v="10"/>
  </r>
  <r>
    <s v="Josué Fischer"/>
    <d v="1981-07-27T00:00:00"/>
    <n v="7"/>
    <n v="23180169266"/>
    <s v="josuefischer@uol.com"/>
    <x v="0"/>
    <n v="3750"/>
    <x v="0"/>
  </r>
  <r>
    <s v="Júlia Carlos"/>
    <d v="1965-04-10T00:00:00"/>
    <n v="4"/>
    <n v="14269234440"/>
    <s v="juliacarlos@terra.com"/>
    <x v="6"/>
    <n v="6250"/>
    <x v="20"/>
  </r>
  <r>
    <s v="Julia Rodrigues"/>
    <d v="1996-08-23T00:00:00"/>
    <n v="8"/>
    <n v="16218810936"/>
    <s v="juliarodrigues@terra.com"/>
    <x v="0"/>
    <n v="6000"/>
    <x v="10"/>
  </r>
  <r>
    <s v="Juliano Martorano"/>
    <d v="1976-11-23T00:00:00"/>
    <n v="11"/>
    <n v="15197864481"/>
    <s v="julianomartorano@terra.com"/>
    <x v="1"/>
    <n v="6000"/>
    <x v="0"/>
  </r>
  <r>
    <s v="Julio Aparecido"/>
    <d v="1960-07-21T00:00:00"/>
    <n v="7"/>
    <n v="51401281606"/>
    <s v="julioaparecido@hotmail.com"/>
    <x v="1"/>
    <n v="6000"/>
    <x v="10"/>
  </r>
  <r>
    <s v="Julio Bressanin"/>
    <d v="1969-09-10T00:00:00"/>
    <n v="9"/>
    <n v="10541032858"/>
    <s v="juliobressanin@outlook.com"/>
    <x v="0"/>
    <n v="5500"/>
    <x v="2"/>
  </r>
  <r>
    <s v="Julio Villegas"/>
    <d v="1952-01-13T00:00:00"/>
    <n v="1"/>
    <n v="83144887406"/>
    <s v="juliovillegas@hotmail.com"/>
    <x v="1"/>
    <n v="3750"/>
    <x v="1"/>
  </r>
  <r>
    <s v="Jussara Alves"/>
    <d v="1966-09-25T00:00:00"/>
    <n v="9"/>
    <n v="16863127124"/>
    <s v="jussaraalves@gmail.com"/>
    <x v="1"/>
    <n v="6750"/>
    <x v="0"/>
  </r>
  <r>
    <s v="Jussara Baptista"/>
    <d v="1988-09-10T00:00:00"/>
    <n v="9"/>
    <n v="16867410818"/>
    <s v="jussarabaptista@terra.com"/>
    <x v="1"/>
    <n v="2500"/>
    <x v="6"/>
  </r>
  <r>
    <s v="Jussara Marques"/>
    <d v="1953-03-03T00:00:00"/>
    <n v="3"/>
    <n v="78546521357"/>
    <s v="jussaramarques@gmail.com"/>
    <x v="4"/>
    <n v="7500"/>
    <x v="3"/>
  </r>
  <r>
    <s v="Kamila Borges"/>
    <d v="1981-07-03T00:00:00"/>
    <n v="7"/>
    <n v="14158930599"/>
    <s v="kamilaborges@terra.com"/>
    <x v="6"/>
    <n v="3750"/>
    <x v="10"/>
  </r>
  <r>
    <s v="Kamyla Dias"/>
    <d v="1978-02-15T00:00:00"/>
    <n v="2"/>
    <n v="14853973689"/>
    <s v="kamyladias@globo.com"/>
    <x v="1"/>
    <n v="5500"/>
    <x v="4"/>
  </r>
  <r>
    <s v="Kauan Agostini"/>
    <d v="1961-08-09T00:00:00"/>
    <n v="8"/>
    <n v="62036643240"/>
    <s v="kauanagostini@terra.com"/>
    <x v="1"/>
    <n v="6000"/>
    <x v="1"/>
  </r>
  <r>
    <s v="Kelen Almeida"/>
    <d v="1993-06-06T00:00:00"/>
    <n v="6"/>
    <n v="20931130735"/>
    <s v="kelenalmeida@gmail.com"/>
    <x v="0"/>
    <n v="5000"/>
    <x v="7"/>
  </r>
  <r>
    <s v="Kelen Dias"/>
    <d v="1957-10-26T00:00:00"/>
    <n v="10"/>
    <n v="23579878741"/>
    <s v="kelendias@gmail.com"/>
    <x v="1"/>
    <n v="8750"/>
    <x v="2"/>
  </r>
  <r>
    <s v="Kelly Baptista"/>
    <d v="1999-11-12T00:00:00"/>
    <n v="11"/>
    <n v="63076828461"/>
    <s v="kellybaptista@gmail.com"/>
    <x v="0"/>
    <n v="5500"/>
    <x v="26"/>
  </r>
  <r>
    <s v="Kelly Maciel"/>
    <d v="1985-06-25T00:00:00"/>
    <n v="6"/>
    <n v="65947937688"/>
    <s v="kellymaciel@hotmail.com"/>
    <x v="0"/>
    <n v="5000"/>
    <x v="0"/>
  </r>
  <r>
    <s v="Kelly Silva"/>
    <d v="1956-04-24T00:00:00"/>
    <n v="4"/>
    <n v="69291605660"/>
    <s v="kellysilva@uol.com"/>
    <x v="1"/>
    <n v="7250"/>
    <x v="0"/>
  </r>
  <r>
    <s v="Kely Araujo"/>
    <d v="1966-09-06T00:00:00"/>
    <n v="9"/>
    <n v="82543239418"/>
    <s v="kelyaraujo@terra.com"/>
    <x v="6"/>
    <n v="4000"/>
    <x v="26"/>
  </r>
  <r>
    <s v="Larissa Lopes"/>
    <d v="1988-07-01T00:00:00"/>
    <n v="7"/>
    <n v="38121547420"/>
    <s v="larissalopes@gmail.com"/>
    <x v="1"/>
    <n v="3500"/>
    <x v="0"/>
  </r>
  <r>
    <s v="Larissa Madeira"/>
    <d v="1973-04-06T00:00:00"/>
    <n v="4"/>
    <n v="87471371554"/>
    <s v="larissamadeira@hotmail.com"/>
    <x v="1"/>
    <n v="21250"/>
    <x v="1"/>
  </r>
  <r>
    <s v="Larissa Marson"/>
    <d v="1979-10-22T00:00:00"/>
    <n v="10"/>
    <n v="28486682906"/>
    <s v="larissamarson@terra.com"/>
    <x v="6"/>
    <n v="6750"/>
    <x v="7"/>
  </r>
  <r>
    <s v="Leandro Costa"/>
    <d v="1969-11-25T00:00:00"/>
    <n v="11"/>
    <n v="58964381367"/>
    <s v="leandrocosta@gmail.com"/>
    <x v="6"/>
    <n v="3250"/>
    <x v="21"/>
  </r>
  <r>
    <s v="Leandro Rodrigues"/>
    <d v="1993-06-11T00:00:00"/>
    <n v="6"/>
    <n v="37601527234"/>
    <s v="leandrorodrigues@hotmail.com"/>
    <x v="3"/>
    <n v="3000"/>
    <x v="0"/>
  </r>
  <r>
    <s v="Leonardo Duarte"/>
    <d v="1955-04-27T00:00:00"/>
    <n v="4"/>
    <n v="32698109987"/>
    <s v="leonardoduarte@terra.com"/>
    <x v="1"/>
    <n v="3000"/>
    <x v="6"/>
  </r>
  <r>
    <s v="Leonardo Filho"/>
    <d v="1963-12-15T00:00:00"/>
    <n v="12"/>
    <n v="18175600123"/>
    <s v="leonardofilho@uol.com"/>
    <x v="4"/>
    <n v="5500"/>
    <x v="10"/>
  </r>
  <r>
    <s v="Leonardo Kozlinski"/>
    <d v="1991-10-29T00:00:00"/>
    <n v="10"/>
    <n v="53746738154"/>
    <s v="leonardokozlinski@live.com"/>
    <x v="5"/>
    <n v="2500"/>
    <x v="23"/>
  </r>
  <r>
    <s v="Leonardo Lopes"/>
    <d v="1990-11-13T00:00:00"/>
    <n v="11"/>
    <n v="84498429325"/>
    <s v="leonardolopes@live.com"/>
    <x v="1"/>
    <n v="4500"/>
    <x v="3"/>
  </r>
  <r>
    <s v="Leonardo Pinto"/>
    <d v="1964-06-10T00:00:00"/>
    <n v="6"/>
    <n v="92978826082"/>
    <s v="leonardopinto@live.com"/>
    <x v="0"/>
    <n v="12000"/>
    <x v="0"/>
  </r>
  <r>
    <s v="Leticia Campinho"/>
    <d v="1996-06-11T00:00:00"/>
    <n v="6"/>
    <n v="60271584792"/>
    <s v="leticiacampinho@outlook.com"/>
    <x v="3"/>
    <n v="5500"/>
    <x v="10"/>
  </r>
  <r>
    <s v="Letícia Nascimento"/>
    <d v="1973-02-19T00:00:00"/>
    <n v="2"/>
    <n v="31653482035"/>
    <s v="leticianascimento@outlook.com"/>
    <x v="4"/>
    <n v="6750"/>
    <x v="0"/>
  </r>
  <r>
    <s v="Leticia Naves"/>
    <d v="1988-06-01T00:00:00"/>
    <n v="6"/>
    <n v="84054319372"/>
    <s v="leticianaves@gmail.com"/>
    <x v="5"/>
    <n v="24500"/>
    <x v="0"/>
  </r>
  <r>
    <s v="Letícia Perdigão"/>
    <d v="1995-06-18T00:00:00"/>
    <n v="6"/>
    <n v="80476099251"/>
    <s v="leticiaperdigao@globo.com"/>
    <x v="3"/>
    <n v="4000"/>
    <x v="7"/>
  </r>
  <r>
    <s v="Licia Quintella"/>
    <d v="1952-07-15T00:00:00"/>
    <n v="7"/>
    <n v="18413811876"/>
    <s v="liciaquintella@gmail.com"/>
    <x v="0"/>
    <n v="6000"/>
    <x v="1"/>
  </r>
  <r>
    <s v="Lidia Ferreira"/>
    <d v="1960-02-27T00:00:00"/>
    <n v="2"/>
    <n v="30659838222"/>
    <s v="lidiaferreira@outlook.com"/>
    <x v="3"/>
    <n v="12250"/>
    <x v="10"/>
  </r>
  <r>
    <s v="Lino Silva"/>
    <d v="1958-11-29T00:00:00"/>
    <n v="11"/>
    <n v="53422658053"/>
    <s v="linosilva@live.com"/>
    <x v="1"/>
    <n v="13750"/>
    <x v="1"/>
  </r>
  <r>
    <s v="Lívia Pinto"/>
    <d v="1999-06-07T00:00:00"/>
    <n v="6"/>
    <n v="48698404133"/>
    <s v="liviapinto@outlook.com"/>
    <x v="4"/>
    <n v="4750"/>
    <x v="1"/>
  </r>
  <r>
    <s v="Lourival Carneiro"/>
    <d v="1969-07-11T00:00:00"/>
    <n v="7"/>
    <n v="73121169441"/>
    <s v="lourivalcarneiro@gmail.com"/>
    <x v="6"/>
    <n v="10500"/>
    <x v="7"/>
  </r>
  <r>
    <s v="Luana Alves"/>
    <d v="1956-02-08T00:00:00"/>
    <n v="2"/>
    <n v="48149812251"/>
    <s v="luanaalves@uol.com"/>
    <x v="0"/>
    <n v="5500"/>
    <x v="5"/>
  </r>
  <r>
    <s v="Lucas Candido"/>
    <d v="1985-03-09T00:00:00"/>
    <n v="3"/>
    <n v="57108286356"/>
    <s v="lucascandido@uol.com"/>
    <x v="2"/>
    <n v="5500"/>
    <x v="1"/>
  </r>
  <r>
    <s v="Lucas Ferreira"/>
    <d v="1961-06-28T00:00:00"/>
    <n v="6"/>
    <n v="89224880035"/>
    <s v="lucasferreira@uol.com"/>
    <x v="5"/>
    <n v="4000"/>
    <x v="1"/>
  </r>
  <r>
    <s v="Lucas Junges"/>
    <d v="1966-11-06T00:00:00"/>
    <n v="11"/>
    <n v="11342727114"/>
    <s v="lucasjunges@gmail.com"/>
    <x v="4"/>
    <n v="3500"/>
    <x v="0"/>
  </r>
  <r>
    <s v="Lucas Mendes"/>
    <d v="1953-09-15T00:00:00"/>
    <n v="9"/>
    <n v="98385511635"/>
    <s v="lucasmendes@gmail.com"/>
    <x v="1"/>
    <n v="3250"/>
    <x v="0"/>
  </r>
  <r>
    <s v="Lucas Moreira"/>
    <d v="1988-05-15T00:00:00"/>
    <n v="5"/>
    <n v="11283032595"/>
    <s v="lucasmoreira@gmail.com"/>
    <x v="0"/>
    <n v="5000"/>
    <x v="0"/>
  </r>
  <r>
    <s v="Lucas Pinto"/>
    <d v="1962-07-27T00:00:00"/>
    <n v="7"/>
    <n v="75019315709"/>
    <s v="lucaspinto@terra.com"/>
    <x v="1"/>
    <n v="23750"/>
    <x v="1"/>
  </r>
  <r>
    <s v="Luccas Godoi"/>
    <d v="1979-03-22T00:00:00"/>
    <n v="3"/>
    <n v="34124935182"/>
    <s v="luccasgodoi@terra.com"/>
    <x v="6"/>
    <n v="15250"/>
    <x v="3"/>
  </r>
  <r>
    <s v="Luciana Tavares"/>
    <d v="1962-10-11T00:00:00"/>
    <n v="10"/>
    <n v="41428083753"/>
    <s v="lucianatavares@gmail.com"/>
    <x v="1"/>
    <n v="8000"/>
    <x v="8"/>
  </r>
  <r>
    <s v="Luciano Alves"/>
    <d v="1993-04-10T00:00:00"/>
    <n v="4"/>
    <n v="64286060097"/>
    <s v="lucianoalves@gmail.com"/>
    <x v="6"/>
    <n v="5000"/>
    <x v="15"/>
  </r>
  <r>
    <s v="Luciano Benitz"/>
    <d v="1959-05-28T00:00:00"/>
    <n v="5"/>
    <n v="12025974316"/>
    <s v="lucianobenitz@terra.com"/>
    <x v="3"/>
    <n v="15000"/>
    <x v="8"/>
  </r>
  <r>
    <s v="Luciano Matias"/>
    <d v="1951-01-23T00:00:00"/>
    <n v="1"/>
    <n v="91088730685"/>
    <s v="lucianomatias@outlook.com"/>
    <x v="1"/>
    <n v="5250"/>
    <x v="3"/>
  </r>
  <r>
    <s v="Luis Alves"/>
    <d v="2002-03-03T00:00:00"/>
    <n v="3"/>
    <n v="17731207219"/>
    <s v="luisalves@uol.com"/>
    <x v="3"/>
    <n v="22750"/>
    <x v="7"/>
  </r>
  <r>
    <s v="Luis Dalcin"/>
    <d v="1959-01-17T00:00:00"/>
    <n v="1"/>
    <n v="78001416355"/>
    <s v="luisdalcin@uol.com"/>
    <x v="1"/>
    <n v="6750"/>
    <x v="1"/>
  </r>
  <r>
    <s v="Luis Gualbino"/>
    <d v="1989-06-17T00:00:00"/>
    <n v="6"/>
    <n v="19582593363"/>
    <s v="luisgualbino@outlook.com"/>
    <x v="1"/>
    <n v="4250"/>
    <x v="0"/>
  </r>
  <r>
    <s v="Luis Kochem"/>
    <d v="1993-01-17T00:00:00"/>
    <n v="1"/>
    <n v="12074306983"/>
    <s v="luiskochem@uol.com"/>
    <x v="1"/>
    <n v="25500"/>
    <x v="0"/>
  </r>
  <r>
    <s v="Luis Moreira"/>
    <d v="1955-09-07T00:00:00"/>
    <n v="9"/>
    <n v="55922388613"/>
    <s v="luismoreira@hotmail.com"/>
    <x v="4"/>
    <n v="15250"/>
    <x v="22"/>
  </r>
  <r>
    <s v="Luiz Gonçalves"/>
    <d v="1958-05-06T00:00:00"/>
    <n v="5"/>
    <n v="55977391869"/>
    <s v="luizgoncalves@globo.com"/>
    <x v="4"/>
    <n v="3000"/>
    <x v="5"/>
  </r>
  <r>
    <s v="Luiz Januário"/>
    <d v="1975-07-27T00:00:00"/>
    <n v="7"/>
    <n v="54120063757"/>
    <s v="luizjanuario@terra.com"/>
    <x v="5"/>
    <n v="25250"/>
    <x v="8"/>
  </r>
  <r>
    <s v="Luiz Júnior"/>
    <d v="1982-05-19T00:00:00"/>
    <n v="5"/>
    <n v="96671342392"/>
    <s v="luizjunior@globo.com"/>
    <x v="3"/>
    <n v="24250"/>
    <x v="1"/>
  </r>
  <r>
    <s v="Luiz Maciel"/>
    <d v="1984-02-22T00:00:00"/>
    <n v="2"/>
    <n v="33356765342"/>
    <s v="luizmaciel@gmail.com"/>
    <x v="0"/>
    <n v="5250"/>
    <x v="10"/>
  </r>
  <r>
    <s v="Luiz Perira"/>
    <d v="1985-04-21T00:00:00"/>
    <n v="4"/>
    <n v="33025006743"/>
    <s v="luizperira@terra.com"/>
    <x v="3"/>
    <n v="15000"/>
    <x v="19"/>
  </r>
  <r>
    <s v="Luiz Santana"/>
    <d v="1997-09-16T00:00:00"/>
    <n v="9"/>
    <n v="65162427273"/>
    <s v="luizsantana@outlook.com"/>
    <x v="6"/>
    <n v="9500"/>
    <x v="6"/>
  </r>
  <r>
    <s v="Luiz Santos"/>
    <d v="1995-11-23T00:00:00"/>
    <n v="11"/>
    <n v="56844793630"/>
    <s v="luizsantos@terra.com"/>
    <x v="6"/>
    <n v="5250"/>
    <x v="9"/>
  </r>
  <r>
    <s v="Luiz Silva"/>
    <d v="1957-08-10T00:00:00"/>
    <n v="8"/>
    <n v="36381273892"/>
    <s v="luizsilva@outlook.com"/>
    <x v="4"/>
    <n v="8500"/>
    <x v="1"/>
  </r>
  <r>
    <s v="Maira Steiner"/>
    <d v="1954-07-11T00:00:00"/>
    <n v="7"/>
    <n v="70489441058"/>
    <s v="mairasteiner@uol.com"/>
    <x v="0"/>
    <n v="17000"/>
    <x v="7"/>
  </r>
  <r>
    <s v="Manoel Ribeiro"/>
    <d v="1951-02-04T00:00:00"/>
    <n v="2"/>
    <n v="57024955697"/>
    <s v="manoelribeiro@gmail.com"/>
    <x v="4"/>
    <n v="8000"/>
    <x v="8"/>
  </r>
  <r>
    <s v="Mara Marques"/>
    <d v="1981-12-06T00:00:00"/>
    <n v="12"/>
    <n v="82936045024"/>
    <s v="maramarques@gmail.com"/>
    <x v="4"/>
    <n v="6500"/>
    <x v="0"/>
  </r>
  <r>
    <s v="Marcelino Costa"/>
    <d v="2000-12-27T00:00:00"/>
    <n v="12"/>
    <n v="57805494978"/>
    <s v="marcelinocosta@gmail.com"/>
    <x v="0"/>
    <n v="19250"/>
    <x v="3"/>
  </r>
  <r>
    <s v="Marcelino Rodrigues"/>
    <d v="1991-12-07T00:00:00"/>
    <n v="12"/>
    <n v="71312940985"/>
    <s v="marcelinorodrigues@globo.com"/>
    <x v="1"/>
    <n v="2750"/>
    <x v="4"/>
  </r>
  <r>
    <s v="Marcelo Franco"/>
    <d v="1959-11-27T00:00:00"/>
    <n v="11"/>
    <n v="11793945949"/>
    <s v="marcelofranco@globo.com"/>
    <x v="3"/>
    <n v="20750"/>
    <x v="3"/>
  </r>
  <r>
    <s v="Marcelo Santos"/>
    <d v="1967-02-14T00:00:00"/>
    <n v="2"/>
    <n v="41941050647"/>
    <s v="marcelosantos@gmail.com"/>
    <x v="3"/>
    <n v="3500"/>
    <x v="0"/>
  </r>
  <r>
    <s v="Marcia Lodi"/>
    <d v="1968-03-09T00:00:00"/>
    <n v="3"/>
    <n v="18484567461"/>
    <s v="marcialodi@terra.com"/>
    <x v="5"/>
    <n v="13250"/>
    <x v="1"/>
  </r>
  <r>
    <s v="Marcio Calera"/>
    <d v="1966-08-26T00:00:00"/>
    <n v="8"/>
    <n v="81801066624"/>
    <s v="marciocalera@globo.com"/>
    <x v="6"/>
    <n v="2500"/>
    <x v="1"/>
  </r>
  <r>
    <s v="Marcio Maciel"/>
    <d v="1966-02-01T00:00:00"/>
    <n v="2"/>
    <n v="21930411422"/>
    <s v="marciomaciel@outlook.com"/>
    <x v="2"/>
    <n v="6000"/>
    <x v="4"/>
  </r>
  <r>
    <s v="Marcos Ferreira"/>
    <d v="1979-01-17T00:00:00"/>
    <n v="1"/>
    <n v="34323329982"/>
    <s v="marcosferreira@uol.com"/>
    <x v="6"/>
    <n v="4000"/>
    <x v="4"/>
  </r>
  <r>
    <s v="Marcos Holanda"/>
    <d v="1994-10-01T00:00:00"/>
    <n v="10"/>
    <n v="75172474192"/>
    <s v="marcosholanda@globo.com"/>
    <x v="0"/>
    <n v="4750"/>
    <x v="10"/>
  </r>
  <r>
    <s v="Marcos Passos"/>
    <d v="1982-11-08T00:00:00"/>
    <n v="11"/>
    <n v="94282057954"/>
    <s v="marcospassos@live.com"/>
    <x v="3"/>
    <n v="25000"/>
    <x v="3"/>
  </r>
  <r>
    <s v="Marcos Peixoto"/>
    <d v="1996-04-28T00:00:00"/>
    <n v="4"/>
    <n v="23278469617"/>
    <s v="marcospeixoto@gmail.com"/>
    <x v="2"/>
    <n v="5000"/>
    <x v="1"/>
  </r>
  <r>
    <s v="Marcos Rodrigues"/>
    <d v="1978-09-28T00:00:00"/>
    <n v="9"/>
    <n v="51614731346"/>
    <s v="marcosrodrigues@globo.com"/>
    <x v="3"/>
    <n v="16000"/>
    <x v="0"/>
  </r>
  <r>
    <s v="Marcos Rodrigues"/>
    <d v="1983-04-27T00:00:00"/>
    <n v="4"/>
    <n v="48594665035"/>
    <s v="marcosrodrigues@globo.com"/>
    <x v="3"/>
    <n v="5000"/>
    <x v="10"/>
  </r>
  <r>
    <s v="Marcus Chagas"/>
    <d v="1974-05-23T00:00:00"/>
    <n v="5"/>
    <n v="30809119813"/>
    <s v="marcuschagas@globo.com"/>
    <x v="6"/>
    <n v="2500"/>
    <x v="4"/>
  </r>
  <r>
    <s v="Margareth Ramos"/>
    <d v="1998-12-26T00:00:00"/>
    <n v="12"/>
    <n v="56807893965"/>
    <s v="margarethramos@terra.com"/>
    <x v="3"/>
    <n v="14250"/>
    <x v="10"/>
  </r>
  <r>
    <s v="Maria Almeida"/>
    <d v="1983-09-30T00:00:00"/>
    <n v="9"/>
    <n v="64636675183"/>
    <s v="mariaalmeida@uol.com"/>
    <x v="1"/>
    <n v="5250"/>
    <x v="19"/>
  </r>
  <r>
    <s v="Maria Alves"/>
    <d v="2001-01-18T00:00:00"/>
    <n v="1"/>
    <n v="25033599978"/>
    <s v="mariaalves@gmail.com"/>
    <x v="0"/>
    <n v="27250"/>
    <x v="4"/>
  </r>
  <r>
    <s v="Maria Domingos"/>
    <d v="1974-09-11T00:00:00"/>
    <n v="9"/>
    <n v="92956445713"/>
    <s v="mariadomingos@globo.com"/>
    <x v="3"/>
    <n v="3500"/>
    <x v="2"/>
  </r>
  <r>
    <s v="Maria Ferreira"/>
    <d v="1978-12-13T00:00:00"/>
    <n v="12"/>
    <n v="20549899928"/>
    <s v="mariaferreira@terra.com"/>
    <x v="4"/>
    <n v="22000"/>
    <x v="7"/>
  </r>
  <r>
    <s v="Maria Godoi"/>
    <d v="1991-09-23T00:00:00"/>
    <n v="9"/>
    <n v="42841298983"/>
    <s v="mariagodoi@gmail.com"/>
    <x v="1"/>
    <n v="23750"/>
    <x v="8"/>
  </r>
  <r>
    <s v="Maria Manhães"/>
    <d v="1988-02-18T00:00:00"/>
    <n v="2"/>
    <n v="87152861779"/>
    <s v="mariamanhaes@gmail.com"/>
    <x v="4"/>
    <n v="6250"/>
    <x v="6"/>
  </r>
  <r>
    <s v="Maria Montero"/>
    <d v="1982-08-23T00:00:00"/>
    <n v="8"/>
    <n v="63855105112"/>
    <s v="mariamontero@hotmail.com"/>
    <x v="1"/>
    <n v="16250"/>
    <x v="0"/>
  </r>
  <r>
    <s v="Maria Nogueira"/>
    <d v="1999-09-19T00:00:00"/>
    <n v="9"/>
    <n v="95009275609"/>
    <s v="marianogueira@gmail.com"/>
    <x v="2"/>
    <n v="2500"/>
    <x v="2"/>
  </r>
  <r>
    <s v="Maria Pereira"/>
    <d v="1989-03-07T00:00:00"/>
    <n v="3"/>
    <n v="68161740766"/>
    <s v="mariapereira@gmail.com"/>
    <x v="4"/>
    <n v="4750"/>
    <x v="2"/>
  </r>
  <r>
    <s v="Maria Ramos"/>
    <d v="1987-08-27T00:00:00"/>
    <n v="8"/>
    <n v="42847529671"/>
    <s v="mariaramos@hotmail.com"/>
    <x v="1"/>
    <n v="8500"/>
    <x v="7"/>
  </r>
  <r>
    <s v="Maria Valença"/>
    <d v="1982-11-17T00:00:00"/>
    <n v="11"/>
    <n v="77924057789"/>
    <s v="mariavalenca@live.com"/>
    <x v="6"/>
    <n v="5500"/>
    <x v="6"/>
  </r>
  <r>
    <s v="Mariana Abreu"/>
    <d v="2000-04-07T00:00:00"/>
    <n v="4"/>
    <n v="18032171342"/>
    <s v="marianaabreu@globo.com"/>
    <x v="1"/>
    <n v="7000"/>
    <x v="21"/>
  </r>
  <r>
    <s v="Mariana Barbosa"/>
    <d v="1991-02-02T00:00:00"/>
    <n v="2"/>
    <n v="24148962435"/>
    <s v="marianabarbosa@globo.com"/>
    <x v="0"/>
    <n v="9500"/>
    <x v="1"/>
  </r>
  <r>
    <s v="Mariana Silva"/>
    <d v="1971-07-24T00:00:00"/>
    <n v="7"/>
    <n v="22480203836"/>
    <s v="marianasilva@uol.com"/>
    <x v="0"/>
    <n v="24000"/>
    <x v="7"/>
  </r>
  <r>
    <s v="Marina Gonçalves"/>
    <d v="1959-10-17T00:00:00"/>
    <n v="10"/>
    <n v="42269505999"/>
    <s v="marinagoncalves@terra.com"/>
    <x v="6"/>
    <n v="4500"/>
    <x v="13"/>
  </r>
  <r>
    <s v="Marinalva Faria"/>
    <d v="1960-07-01T00:00:00"/>
    <n v="7"/>
    <n v="38640166468"/>
    <s v="marinalvafaria@gmail.com"/>
    <x v="4"/>
    <n v="5750"/>
    <x v="6"/>
  </r>
  <r>
    <s v="Marino Vieira"/>
    <d v="1994-05-16T00:00:00"/>
    <n v="5"/>
    <n v="71300849665"/>
    <s v="marinovieira@gmail.com"/>
    <x v="1"/>
    <n v="5250"/>
    <x v="10"/>
  </r>
  <r>
    <s v="Mario Ferreira"/>
    <d v="1966-10-01T00:00:00"/>
    <n v="10"/>
    <n v="26710700798"/>
    <s v="marioferreira@live.com"/>
    <x v="3"/>
    <n v="7250"/>
    <x v="5"/>
  </r>
  <r>
    <s v="Mario Pantoja"/>
    <d v="2001-10-24T00:00:00"/>
    <n v="10"/>
    <n v="18149144897"/>
    <s v="mariopantoja@live.com"/>
    <x v="0"/>
    <n v="7250"/>
    <x v="1"/>
  </r>
  <r>
    <s v="Mário Quintella"/>
    <d v="1974-04-10T00:00:00"/>
    <n v="4"/>
    <n v="50528719128"/>
    <s v="marioquintella@terra.com"/>
    <x v="4"/>
    <n v="3000"/>
    <x v="1"/>
  </r>
  <r>
    <s v="Mateus Castro"/>
    <d v="1982-09-03T00:00:00"/>
    <n v="9"/>
    <n v="85667112382"/>
    <s v="mateuscastro@terra.com"/>
    <x v="6"/>
    <n v="19750"/>
    <x v="2"/>
  </r>
  <r>
    <s v="Matheus Gonçalves"/>
    <d v="1962-11-15T00:00:00"/>
    <n v="11"/>
    <n v="17910602441"/>
    <s v="matheusgoncalves@globo.com"/>
    <x v="4"/>
    <n v="5000"/>
    <x v="14"/>
  </r>
  <r>
    <s v="Maurício Castro"/>
    <d v="1989-07-31T00:00:00"/>
    <n v="7"/>
    <n v="68585641044"/>
    <s v="mauriciocastro@gmail.com"/>
    <x v="3"/>
    <n v="5750"/>
    <x v="0"/>
  </r>
  <r>
    <s v="Mauricio Gonçalves"/>
    <d v="1960-09-29T00:00:00"/>
    <n v="9"/>
    <n v="72811212003"/>
    <s v="mauriciogoncalves@hotmail.com"/>
    <x v="6"/>
    <n v="6250"/>
    <x v="2"/>
  </r>
  <r>
    <s v="Maximo Avila"/>
    <d v="1975-12-11T00:00:00"/>
    <n v="12"/>
    <n v="94801977319"/>
    <s v="maximoavila@live.com"/>
    <x v="4"/>
    <n v="3750"/>
    <x v="0"/>
  </r>
  <r>
    <s v="Maycon Braghini"/>
    <d v="1972-03-17T00:00:00"/>
    <n v="3"/>
    <n v="71477054525"/>
    <s v="mayconbraghini@gmail.com"/>
    <x v="6"/>
    <n v="25500"/>
    <x v="6"/>
  </r>
  <r>
    <s v="Michael Figueira"/>
    <d v="1971-05-26T00:00:00"/>
    <n v="5"/>
    <n v="60815753253"/>
    <s v="michaelfigueira@terra.com"/>
    <x v="6"/>
    <n v="4250"/>
    <x v="26"/>
  </r>
  <r>
    <s v="Michael Haddad"/>
    <d v="1957-10-16T00:00:00"/>
    <n v="10"/>
    <n v="72569309905"/>
    <s v="michaelhaddad@gmail.com"/>
    <x v="4"/>
    <n v="3750"/>
    <x v="10"/>
  </r>
  <r>
    <s v="Michael Rebello"/>
    <d v="2000-03-27T00:00:00"/>
    <n v="3"/>
    <n v="16210070334"/>
    <s v="michaelrebello@terra.com"/>
    <x v="0"/>
    <n v="11750"/>
    <x v="2"/>
  </r>
  <r>
    <s v="Michael Teixeira"/>
    <d v="1982-03-04T00:00:00"/>
    <n v="3"/>
    <n v="90770096639"/>
    <s v="michaelteixeira@live.com"/>
    <x v="3"/>
    <n v="4500"/>
    <x v="8"/>
  </r>
  <r>
    <s v="Michel Nascimento"/>
    <d v="1950-06-27T00:00:00"/>
    <n v="6"/>
    <n v="52343113725"/>
    <s v="michelnascimento@gmail.com"/>
    <x v="1"/>
    <n v="4250"/>
    <x v="3"/>
  </r>
  <r>
    <s v="Moises Milani"/>
    <d v="1969-07-09T00:00:00"/>
    <n v="7"/>
    <n v="13270007575"/>
    <s v="moisesmilani@outlook.com"/>
    <x v="0"/>
    <n v="3000"/>
    <x v="2"/>
  </r>
  <r>
    <s v="Monalisa Leite"/>
    <d v="1993-04-23T00:00:00"/>
    <n v="4"/>
    <n v="95462623662"/>
    <s v="monalisaleite@gmail.com"/>
    <x v="6"/>
    <n v="5250"/>
    <x v="3"/>
  </r>
  <r>
    <s v="Monike Oliveira"/>
    <d v="1982-06-23T00:00:00"/>
    <n v="6"/>
    <n v="31075365328"/>
    <s v="monikeoliveira@gmail.com"/>
    <x v="3"/>
    <n v="5250"/>
    <x v="25"/>
  </r>
  <r>
    <s v="Monique Gama"/>
    <d v="1957-11-29T00:00:00"/>
    <n v="11"/>
    <n v="44638701181"/>
    <s v="moniquegama@terra.com"/>
    <x v="3"/>
    <n v="16750"/>
    <x v="0"/>
  </r>
  <r>
    <s v="Murilo Leite"/>
    <d v="1968-09-09T00:00:00"/>
    <n v="9"/>
    <n v="64051990235"/>
    <s v="muriloleite@globo.com"/>
    <x v="0"/>
    <n v="7500"/>
    <x v="0"/>
  </r>
  <r>
    <s v="Mylena Gomez"/>
    <d v="1980-01-06T00:00:00"/>
    <n v="1"/>
    <n v="38348341967"/>
    <s v="mylenagomez@terra.com"/>
    <x v="3"/>
    <n v="19750"/>
    <x v="1"/>
  </r>
  <r>
    <s v="Nadia Cruzeiro"/>
    <d v="1994-07-11T00:00:00"/>
    <n v="7"/>
    <n v="98416388821"/>
    <s v="nadiacruzeiro@live.com"/>
    <x v="3"/>
    <n v="7000"/>
    <x v="8"/>
  </r>
  <r>
    <s v="Nadia Pedrosa"/>
    <d v="1985-10-13T00:00:00"/>
    <n v="10"/>
    <n v="48449686215"/>
    <s v="nadiapedrosa@uol.com"/>
    <x v="0"/>
    <n v="4750"/>
    <x v="20"/>
  </r>
  <r>
    <s v="Natália Rodrigues"/>
    <d v="1992-12-22T00:00:00"/>
    <n v="12"/>
    <n v="85761269576"/>
    <s v="nataliarodrigues@gmail.com"/>
    <x v="1"/>
    <n v="3500"/>
    <x v="5"/>
  </r>
  <r>
    <s v="Natália Rufino"/>
    <d v="1978-12-04T00:00:00"/>
    <n v="12"/>
    <n v="68739503985"/>
    <s v="nataliarufino@terra.com"/>
    <x v="0"/>
    <n v="8250"/>
    <x v="9"/>
  </r>
  <r>
    <s v="Natália Soares"/>
    <d v="1995-04-03T00:00:00"/>
    <n v="4"/>
    <n v="18234665925"/>
    <s v="nataliasoares@gmail.com"/>
    <x v="2"/>
    <n v="6000"/>
    <x v="6"/>
  </r>
  <r>
    <s v="Nathália Braz"/>
    <d v="1974-02-12T00:00:00"/>
    <n v="2"/>
    <n v="72416990929"/>
    <s v="nathaliabraz@gmail.com"/>
    <x v="5"/>
    <n v="2750"/>
    <x v="6"/>
  </r>
  <r>
    <s v="Nathalia Haddad"/>
    <d v="1986-10-19T00:00:00"/>
    <n v="10"/>
    <n v="55870534232"/>
    <s v="nathaliahaddad@gmail.com"/>
    <x v="3"/>
    <n v="17000"/>
    <x v="8"/>
  </r>
  <r>
    <s v="Nathalia Loures"/>
    <d v="1998-03-16T00:00:00"/>
    <n v="3"/>
    <n v="44153485258"/>
    <s v="nathalialoures@live.com"/>
    <x v="1"/>
    <n v="6250"/>
    <x v="8"/>
  </r>
  <r>
    <s v="Nathalia Pereira"/>
    <d v="1955-07-19T00:00:00"/>
    <n v="7"/>
    <n v="89930825816"/>
    <s v="nathaliapereira@gmail.com"/>
    <x v="0"/>
    <n v="5000"/>
    <x v="2"/>
  </r>
  <r>
    <s v="Nathalia Silva"/>
    <d v="1993-09-03T00:00:00"/>
    <n v="9"/>
    <n v="54051224931"/>
    <s v="nathaliasilva@outlook.com"/>
    <x v="6"/>
    <n v="6250"/>
    <x v="15"/>
  </r>
  <r>
    <s v="Nathan Palanycia"/>
    <d v="1973-11-24T00:00:00"/>
    <n v="11"/>
    <n v="98988768340"/>
    <s v="nathanpalanycia@terra.com"/>
    <x v="6"/>
    <n v="14750"/>
    <x v="3"/>
  </r>
  <r>
    <s v="Nayara Lima"/>
    <d v="1967-07-18T00:00:00"/>
    <n v="7"/>
    <n v="99919950106"/>
    <s v="nayaralima@terra.com"/>
    <x v="0"/>
    <n v="2750"/>
    <x v="14"/>
  </r>
  <r>
    <s v="Otávio Burille"/>
    <d v="1958-07-20T00:00:00"/>
    <n v="7"/>
    <n v="14297963456"/>
    <s v="otavioburille@hotmail.com"/>
    <x v="1"/>
    <n v="5750"/>
    <x v="8"/>
  </r>
  <r>
    <s v="Pamela Agostini"/>
    <d v="1958-11-25T00:00:00"/>
    <n v="11"/>
    <n v="60165218228"/>
    <s v="pamelaagostini@gmail.com"/>
    <x v="2"/>
    <n v="3000"/>
    <x v="11"/>
  </r>
  <r>
    <s v="Patricia Anater"/>
    <d v="2000-04-27T00:00:00"/>
    <n v="4"/>
    <n v="60392701040"/>
    <s v="patriciaanater@globo.com"/>
    <x v="1"/>
    <n v="21500"/>
    <x v="7"/>
  </r>
  <r>
    <s v="Patrícia Collaço"/>
    <d v="1967-04-04T00:00:00"/>
    <n v="4"/>
    <n v="84311823835"/>
    <s v="patriciacollaco@gmail.com"/>
    <x v="1"/>
    <n v="6500"/>
    <x v="4"/>
  </r>
  <r>
    <s v="Patricia Fernandes"/>
    <d v="1969-02-16T00:00:00"/>
    <n v="2"/>
    <n v="68175503431"/>
    <s v="patriciafernandes@gmail.com"/>
    <x v="3"/>
    <n v="27500"/>
    <x v="13"/>
  </r>
  <r>
    <s v="Patrícia Martins"/>
    <d v="1988-09-16T00:00:00"/>
    <n v="9"/>
    <n v="94452738276"/>
    <s v="patriciamartins@outlook.com"/>
    <x v="1"/>
    <n v="3750"/>
    <x v="1"/>
  </r>
  <r>
    <s v="Patricia Sanchdx"/>
    <d v="1993-07-15T00:00:00"/>
    <n v="7"/>
    <n v="41093673609"/>
    <s v="patriciasanchdx@uol.com"/>
    <x v="6"/>
    <n v="4750"/>
    <x v="1"/>
  </r>
  <r>
    <s v="Patryck Alves"/>
    <d v="1962-12-19T00:00:00"/>
    <n v="12"/>
    <n v="34320356155"/>
    <s v="patryckalves@gmail.com"/>
    <x v="4"/>
    <n v="22500"/>
    <x v="8"/>
  </r>
  <r>
    <s v="Paula Cruz"/>
    <d v="1973-08-03T00:00:00"/>
    <n v="8"/>
    <n v="21573180514"/>
    <s v="paulacruz@gmail.com"/>
    <x v="0"/>
    <n v="27750"/>
    <x v="12"/>
  </r>
  <r>
    <s v="Paula Zadra"/>
    <d v="1999-05-22T00:00:00"/>
    <n v="5"/>
    <n v="10789963802"/>
    <s v="paulazadra@gmail.com"/>
    <x v="1"/>
    <n v="7750"/>
    <x v="6"/>
  </r>
  <r>
    <s v="Paulo Fernandes"/>
    <d v="1961-09-24T00:00:00"/>
    <n v="9"/>
    <n v="60469738183"/>
    <s v="paulofernandes@gmail.com"/>
    <x v="0"/>
    <n v="6750"/>
    <x v="16"/>
  </r>
  <r>
    <s v="Paulo Fogaça"/>
    <d v="1951-11-16T00:00:00"/>
    <n v="11"/>
    <n v="65193536560"/>
    <s v="paulofogaca@globo.com"/>
    <x v="4"/>
    <n v="3250"/>
    <x v="4"/>
  </r>
  <r>
    <s v="Paulo Pereira"/>
    <d v="1955-07-31T00:00:00"/>
    <n v="7"/>
    <n v="64169127811"/>
    <s v="paulopereira@terra.com"/>
    <x v="0"/>
    <n v="13750"/>
    <x v="3"/>
  </r>
  <r>
    <s v="Paulo Soares"/>
    <d v="1993-02-05T00:00:00"/>
    <n v="2"/>
    <n v="15521662539"/>
    <s v="paulosoares@terra.com"/>
    <x v="2"/>
    <n v="3000"/>
    <x v="2"/>
  </r>
  <r>
    <s v="Paulo Wolker"/>
    <d v="1950-04-04T00:00:00"/>
    <n v="4"/>
    <n v="59122424422"/>
    <s v="paulowolker@terra.com"/>
    <x v="1"/>
    <n v="9750"/>
    <x v="10"/>
  </r>
  <r>
    <s v="Paulo Xavier"/>
    <d v="2001-04-12T00:00:00"/>
    <n v="4"/>
    <n v="61934341168"/>
    <s v="pauloxavier@outlook.com"/>
    <x v="2"/>
    <n v="8000"/>
    <x v="22"/>
  </r>
  <r>
    <s v="Pedro Araujo"/>
    <d v="1997-12-27T00:00:00"/>
    <n v="12"/>
    <n v="35918503150"/>
    <s v="pedroaraujo@gmail.com"/>
    <x v="0"/>
    <n v="8250"/>
    <x v="6"/>
  </r>
  <r>
    <s v="Pedro Basilio"/>
    <d v="1979-10-07T00:00:00"/>
    <n v="10"/>
    <n v="95396641547"/>
    <s v="pedrobasilio@gmail.com"/>
    <x v="6"/>
    <n v="7500"/>
    <x v="0"/>
  </r>
  <r>
    <s v="Pedro Gonçalves"/>
    <d v="1991-12-05T00:00:00"/>
    <n v="12"/>
    <n v="66871475479"/>
    <s v="pedrogoncalves@outlook.com"/>
    <x v="5"/>
    <n v="3250"/>
    <x v="2"/>
  </r>
  <r>
    <s v="Pedro Moura"/>
    <d v="1994-01-02T00:00:00"/>
    <n v="1"/>
    <n v="44294409197"/>
    <s v="pedromoura@globo.com"/>
    <x v="1"/>
    <n v="6000"/>
    <x v="17"/>
  </r>
  <r>
    <s v="Pedro Santana"/>
    <d v="1979-03-06T00:00:00"/>
    <n v="3"/>
    <n v="26773112789"/>
    <s v="pedrosantana@uol.com"/>
    <x v="4"/>
    <n v="2750"/>
    <x v="13"/>
  </r>
  <r>
    <s v="Pedro Silva"/>
    <d v="1989-01-08T00:00:00"/>
    <n v="1"/>
    <n v="38663706143"/>
    <s v="pedrosilva@globo.com"/>
    <x v="1"/>
    <n v="28000"/>
    <x v="17"/>
  </r>
  <r>
    <s v="Pedro Soares"/>
    <d v="1981-02-11T00:00:00"/>
    <n v="2"/>
    <n v="34508520247"/>
    <s v="pedrosoares@gmail.com"/>
    <x v="6"/>
    <n v="15250"/>
    <x v="6"/>
  </r>
  <r>
    <s v="Peterson Santos"/>
    <d v="2000-09-04T00:00:00"/>
    <n v="9"/>
    <n v="19996970034"/>
    <s v="petersonsantos@gmail.com"/>
    <x v="1"/>
    <n v="3250"/>
    <x v="0"/>
  </r>
  <r>
    <s v="Rafael David"/>
    <d v="2000-06-07T00:00:00"/>
    <n v="6"/>
    <n v="97091873351"/>
    <s v="rafaeldavid@gmail.com"/>
    <x v="1"/>
    <n v="26250"/>
    <x v="5"/>
  </r>
  <r>
    <s v="Rafael Franco"/>
    <d v="1990-12-07T00:00:00"/>
    <n v="12"/>
    <n v="37411896322"/>
    <s v="rafaelfranco@gmail.com"/>
    <x v="1"/>
    <n v="8750"/>
    <x v="1"/>
  </r>
  <r>
    <s v="Rafael Paladini"/>
    <d v="1989-08-24T00:00:00"/>
    <n v="8"/>
    <n v="36423547041"/>
    <s v="rafaelpaladini@gmail.com"/>
    <x v="6"/>
    <n v="8250"/>
    <x v="25"/>
  </r>
  <r>
    <s v="Rafael Silva"/>
    <d v="1973-05-13T00:00:00"/>
    <n v="5"/>
    <n v="61389567282"/>
    <s v="rafaelsilva@gmail.com"/>
    <x v="4"/>
    <n v="20000"/>
    <x v="21"/>
  </r>
  <r>
    <s v="Rafael Ulguim"/>
    <d v="1958-11-07T00:00:00"/>
    <n v="11"/>
    <n v="58571879203"/>
    <s v="rafaelulguim@globo.com"/>
    <x v="2"/>
    <n v="10250"/>
    <x v="1"/>
  </r>
  <r>
    <s v="Rafael Wajsenzon"/>
    <d v="1973-07-11T00:00:00"/>
    <n v="7"/>
    <n v="71166047552"/>
    <s v="rafaelwajsenzon@terra.com"/>
    <x v="6"/>
    <n v="22500"/>
    <x v="13"/>
  </r>
  <r>
    <s v="Rafaella Brilhante"/>
    <d v="1995-08-10T00:00:00"/>
    <n v="8"/>
    <n v="62449205784"/>
    <s v="rafaellabrilhante@globo.com"/>
    <x v="0"/>
    <n v="26000"/>
    <x v="6"/>
  </r>
  <r>
    <s v="Raiane Quintella"/>
    <d v="1985-02-18T00:00:00"/>
    <n v="2"/>
    <n v="27926647641"/>
    <s v="raianequintella@globo.com"/>
    <x v="1"/>
    <n v="25250"/>
    <x v="0"/>
  </r>
  <r>
    <s v="Raíssa Ferreira"/>
    <d v="1998-11-18T00:00:00"/>
    <n v="11"/>
    <n v="60299459440"/>
    <s v="raissaferreira@terra.com"/>
    <x v="0"/>
    <n v="6500"/>
    <x v="3"/>
  </r>
  <r>
    <s v="Raíssa Gomez"/>
    <d v="1999-01-30T00:00:00"/>
    <n v="1"/>
    <n v="67627170295"/>
    <s v="raissagomez@hotmail.com"/>
    <x v="1"/>
    <n v="5750"/>
    <x v="6"/>
  </r>
  <r>
    <s v="Raphael Alves"/>
    <d v="1970-04-13T00:00:00"/>
    <n v="4"/>
    <n v="12539702357"/>
    <s v="raphaelalves@uol.com"/>
    <x v="3"/>
    <n v="3000"/>
    <x v="0"/>
  </r>
  <r>
    <s v="Raphael Gomes"/>
    <d v="1954-08-06T00:00:00"/>
    <n v="8"/>
    <n v="11658084110"/>
    <s v="raphaelgomes@gmail.com"/>
    <x v="0"/>
    <n v="4500"/>
    <x v="10"/>
  </r>
  <r>
    <s v="Raphael Guimarães"/>
    <d v="1994-01-01T00:00:00"/>
    <n v="1"/>
    <n v="41497461070"/>
    <s v="raphaelguimaraes@outlook.com"/>
    <x v="0"/>
    <n v="13250"/>
    <x v="3"/>
  </r>
  <r>
    <s v="Raphaela Mendonça"/>
    <d v="1976-09-15T00:00:00"/>
    <n v="9"/>
    <n v="35750860943"/>
    <s v="raphaelamendonca@terra.com"/>
    <x v="3"/>
    <n v="7000"/>
    <x v="7"/>
  </r>
  <r>
    <s v="Rebeca Leite"/>
    <d v="1983-07-29T00:00:00"/>
    <n v="7"/>
    <n v="69968564488"/>
    <s v="rebecaleite@gmail.com"/>
    <x v="1"/>
    <n v="3250"/>
    <x v="6"/>
  </r>
  <r>
    <s v="Regis Soares"/>
    <d v="1969-11-29T00:00:00"/>
    <n v="11"/>
    <n v="54736133563"/>
    <s v="regissoares@gmail.com"/>
    <x v="1"/>
    <n v="17500"/>
    <x v="2"/>
  </r>
  <r>
    <s v="Reinaldo Fernando"/>
    <d v="2001-10-10T00:00:00"/>
    <n v="10"/>
    <n v="81415784577"/>
    <s v="reinaldofernando@gmail.com"/>
    <x v="1"/>
    <n v="3500"/>
    <x v="13"/>
  </r>
  <r>
    <s v="Reinaldo Meza"/>
    <d v="1959-02-05T00:00:00"/>
    <n v="2"/>
    <n v="98830224778"/>
    <s v="reinaldomeza@uol.com"/>
    <x v="0"/>
    <n v="5750"/>
    <x v="1"/>
  </r>
  <r>
    <s v="Renan Francisco"/>
    <d v="1955-07-08T00:00:00"/>
    <n v="7"/>
    <n v="64419677244"/>
    <s v="renanfrancisco@uol.com"/>
    <x v="1"/>
    <n v="4500"/>
    <x v="6"/>
  </r>
  <r>
    <s v="Renan Moreira"/>
    <d v="1952-08-08T00:00:00"/>
    <n v="8"/>
    <n v="49884815570"/>
    <s v="renanmoreira@gmail.com"/>
    <x v="0"/>
    <n v="5500"/>
    <x v="4"/>
  </r>
  <r>
    <s v="Renan Vasconcelos"/>
    <d v="1976-12-09T00:00:00"/>
    <n v="12"/>
    <n v="46175433988"/>
    <s v="renanvasconcelos@outlook.com"/>
    <x v="1"/>
    <n v="7750"/>
    <x v="16"/>
  </r>
  <r>
    <s v="Renata Figueira"/>
    <d v="1963-02-04T00:00:00"/>
    <n v="2"/>
    <n v="52372259171"/>
    <s v="renatafigueira@globo.com"/>
    <x v="4"/>
    <n v="5000"/>
    <x v="21"/>
  </r>
  <r>
    <s v="Renata Inacio"/>
    <d v="1964-11-05T00:00:00"/>
    <n v="11"/>
    <n v="12838602938"/>
    <s v="renatainacio@gmail.com"/>
    <x v="1"/>
    <n v="24250"/>
    <x v="2"/>
  </r>
  <r>
    <s v="Renata Madeira"/>
    <d v="1967-02-20T00:00:00"/>
    <n v="2"/>
    <n v="92678433129"/>
    <s v="renatamadeira@uol.com"/>
    <x v="1"/>
    <n v="3750"/>
    <x v="10"/>
  </r>
  <r>
    <s v="Renata Marinho"/>
    <d v="2000-08-06T00:00:00"/>
    <n v="8"/>
    <n v="30866276423"/>
    <s v="renatamarinho@hotmail.com"/>
    <x v="6"/>
    <n v="4750"/>
    <x v="3"/>
  </r>
  <r>
    <s v="Renata Vaze"/>
    <d v="1954-04-29T00:00:00"/>
    <n v="4"/>
    <n v="62402615708"/>
    <s v="renatavaze@hotmail.com"/>
    <x v="1"/>
    <n v="4000"/>
    <x v="0"/>
  </r>
  <r>
    <s v="Renato Mathias"/>
    <d v="1952-09-22T00:00:00"/>
    <n v="9"/>
    <n v="12941109105"/>
    <s v="renatomathias@gmail.com"/>
    <x v="1"/>
    <n v="27750"/>
    <x v="4"/>
  </r>
  <r>
    <s v="Renato Moreira"/>
    <d v="1999-02-26T00:00:00"/>
    <n v="2"/>
    <n v="18519550262"/>
    <s v="renatomoreira@gmail.com"/>
    <x v="1"/>
    <n v="5750"/>
    <x v="20"/>
  </r>
  <r>
    <s v="Renato Santos"/>
    <d v="1967-02-26T00:00:00"/>
    <n v="2"/>
    <n v="69977746152"/>
    <s v="renatosantos@live.com"/>
    <x v="3"/>
    <n v="6500"/>
    <x v="23"/>
  </r>
  <r>
    <s v="Renato Vaso"/>
    <d v="1987-04-15T00:00:00"/>
    <n v="4"/>
    <n v="54400642104"/>
    <s v="renatovaso@live.com"/>
    <x v="4"/>
    <n v="6250"/>
    <x v="1"/>
  </r>
  <r>
    <s v="Ricardo Floes"/>
    <d v="1957-02-03T00:00:00"/>
    <n v="2"/>
    <n v="80858394139"/>
    <s v="ricardofloes@hotmail.com"/>
    <x v="1"/>
    <n v="14750"/>
    <x v="8"/>
  </r>
  <r>
    <s v="Ricardo Júlio"/>
    <d v="1992-08-07T00:00:00"/>
    <n v="8"/>
    <n v="42928480128"/>
    <s v="ricardojulio@globo.com"/>
    <x v="0"/>
    <n v="7000"/>
    <x v="8"/>
  </r>
  <r>
    <s v="Ricardo Mércio"/>
    <d v="1978-12-01T00:00:00"/>
    <n v="12"/>
    <n v="75929290626"/>
    <s v="ricardomercio@live.com"/>
    <x v="1"/>
    <n v="2750"/>
    <x v="7"/>
  </r>
  <r>
    <s v="Rinaldo Alves"/>
    <d v="1993-08-17T00:00:00"/>
    <n v="8"/>
    <n v="97613813220"/>
    <s v="rinaldoalves@terra.com"/>
    <x v="1"/>
    <n v="3000"/>
    <x v="12"/>
  </r>
  <r>
    <s v="Rinaldo Lazaro"/>
    <d v="1966-08-12T00:00:00"/>
    <n v="8"/>
    <n v="93103272581"/>
    <s v="rinaldolazaro@gmail.com"/>
    <x v="1"/>
    <n v="6500"/>
    <x v="12"/>
  </r>
  <r>
    <s v="Roberto Santos"/>
    <d v="1968-03-28T00:00:00"/>
    <n v="3"/>
    <n v="55754199247"/>
    <s v="robertosantos@gmail.com"/>
    <x v="6"/>
    <n v="24250"/>
    <x v="0"/>
  </r>
  <r>
    <s v="Roberto Silva"/>
    <d v="1992-02-26T00:00:00"/>
    <n v="2"/>
    <n v="72632389142"/>
    <s v="robertosilva@gmail.com"/>
    <x v="3"/>
    <n v="2750"/>
    <x v="6"/>
  </r>
  <r>
    <s v="Roberto Souza"/>
    <d v="1986-10-24T00:00:00"/>
    <n v="10"/>
    <n v="57928099596"/>
    <s v="robertosouza@terra.com"/>
    <x v="3"/>
    <n v="3250"/>
    <x v="6"/>
  </r>
  <r>
    <s v="Robson Lopes"/>
    <d v="1963-04-01T00:00:00"/>
    <n v="4"/>
    <n v="73985886437"/>
    <s v="robsonlopes@live.com"/>
    <x v="1"/>
    <n v="4250"/>
    <x v="4"/>
  </r>
  <r>
    <s v="Robson Zadra"/>
    <d v="1975-07-26T00:00:00"/>
    <n v="7"/>
    <n v="22578876507"/>
    <s v="robsonzadra@globo.com"/>
    <x v="1"/>
    <n v="8500"/>
    <x v="7"/>
  </r>
  <r>
    <s v="Rodolfo Pereira"/>
    <d v="1970-09-28T00:00:00"/>
    <n v="9"/>
    <n v="51379408897"/>
    <s v="rodolfopereira@terra.com"/>
    <x v="4"/>
    <n v="27500"/>
    <x v="2"/>
  </r>
  <r>
    <s v="Rodrigo Lopes"/>
    <d v="1983-09-07T00:00:00"/>
    <n v="9"/>
    <n v="32952704657"/>
    <s v="rodrigolopes@live.com"/>
    <x v="3"/>
    <n v="3250"/>
    <x v="2"/>
  </r>
  <r>
    <s v="Rodrigo Quevedo"/>
    <d v="1954-01-21T00:00:00"/>
    <n v="1"/>
    <n v="50833965506"/>
    <s v="rodrigoquevedo@outlook.com"/>
    <x v="0"/>
    <n v="8250"/>
    <x v="1"/>
  </r>
  <r>
    <s v="Rodrigo Sousa"/>
    <d v="1960-03-21T00:00:00"/>
    <n v="3"/>
    <n v="29359876474"/>
    <s v="rodrigosousa@terra.com"/>
    <x v="5"/>
    <n v="8500"/>
    <x v="2"/>
  </r>
  <r>
    <s v="Rogerio Leitão"/>
    <d v="1956-09-02T00:00:00"/>
    <n v="9"/>
    <n v="82305744259"/>
    <s v="rogerioleitao@outlook.com"/>
    <x v="0"/>
    <n v="24750"/>
    <x v="8"/>
  </r>
  <r>
    <s v="Rosana Coelho"/>
    <d v="2001-02-14T00:00:00"/>
    <n v="2"/>
    <n v="37450849863"/>
    <s v="rosanacoelho@gmail.com"/>
    <x v="0"/>
    <n v="12250"/>
    <x v="9"/>
  </r>
  <r>
    <s v="Rosana Lima"/>
    <d v="1965-06-16T00:00:00"/>
    <n v="6"/>
    <n v="80285413864"/>
    <s v="rosanalima@uol.com"/>
    <x v="6"/>
    <n v="3750"/>
    <x v="5"/>
  </r>
  <r>
    <s v="Rosana Valentim"/>
    <d v="1989-06-15T00:00:00"/>
    <n v="6"/>
    <n v="94394937703"/>
    <s v="rosanavalentim@outlook.com"/>
    <x v="0"/>
    <n v="9000"/>
    <x v="6"/>
  </r>
  <r>
    <s v="Roseli Sabino"/>
    <d v="1974-02-03T00:00:00"/>
    <n v="2"/>
    <n v="85194830882"/>
    <s v="roselisabino@globo.com"/>
    <x v="4"/>
    <n v="3250"/>
    <x v="1"/>
  </r>
  <r>
    <s v="Rosilene Arashiro"/>
    <d v="1985-12-27T00:00:00"/>
    <n v="12"/>
    <n v="63868801303"/>
    <s v="rosilenearashiro@hotmail.com"/>
    <x v="4"/>
    <n v="9750"/>
    <x v="13"/>
  </r>
  <r>
    <s v="Rui Barbosa"/>
    <d v="1977-12-26T00:00:00"/>
    <n v="12"/>
    <n v="37413394584"/>
    <s v="ruibarbosa@gmail.com"/>
    <x v="6"/>
    <n v="9000"/>
    <x v="22"/>
  </r>
  <r>
    <s v="Rui Bianchi"/>
    <d v="1988-11-11T00:00:00"/>
    <n v="11"/>
    <n v="14387816947"/>
    <s v="ruibianchi@globo.com"/>
    <x v="1"/>
    <n v="4250"/>
    <x v="1"/>
  </r>
  <r>
    <s v="Samuel Araujo"/>
    <d v="1954-04-30T00:00:00"/>
    <n v="4"/>
    <n v="32364410351"/>
    <s v="samuelaraujo@uol.com"/>
    <x v="2"/>
    <n v="3750"/>
    <x v="3"/>
  </r>
  <r>
    <s v="Samuel Lobo"/>
    <d v="1964-07-30T00:00:00"/>
    <n v="7"/>
    <n v="97881049192"/>
    <s v="samuellobo@uol.com"/>
    <x v="0"/>
    <n v="6000"/>
    <x v="0"/>
  </r>
  <r>
    <s v="Samuel Lopes"/>
    <d v="1962-08-21T00:00:00"/>
    <n v="8"/>
    <n v="68045762538"/>
    <s v="samuellopes@gmail.com"/>
    <x v="6"/>
    <n v="9750"/>
    <x v="1"/>
  </r>
  <r>
    <s v="Samuel Xavier"/>
    <d v="1959-11-18T00:00:00"/>
    <n v="11"/>
    <n v="35302493147"/>
    <s v="samuelxavier@outlook.com"/>
    <x v="4"/>
    <n v="5250"/>
    <x v="7"/>
  </r>
  <r>
    <s v="Sandro Matos"/>
    <d v="1957-05-17T00:00:00"/>
    <n v="5"/>
    <n v="47951023346"/>
    <s v="sandromatos@gmail.com"/>
    <x v="0"/>
    <n v="6000"/>
    <x v="8"/>
  </r>
  <r>
    <s v="Sara Maia"/>
    <d v="1955-01-21T00:00:00"/>
    <n v="1"/>
    <n v="23360442439"/>
    <s v="saramaia@live.com"/>
    <x v="4"/>
    <n v="2750"/>
    <x v="4"/>
  </r>
  <r>
    <s v="Sarah Gouvea"/>
    <d v="1985-05-12T00:00:00"/>
    <n v="5"/>
    <n v="67327682800"/>
    <s v="sarahgouvea@gmail.com"/>
    <x v="4"/>
    <n v="5750"/>
    <x v="0"/>
  </r>
  <r>
    <s v="Sarah Moura"/>
    <d v="1976-11-13T00:00:00"/>
    <n v="11"/>
    <n v="67546737322"/>
    <s v="sarahmoura@globo.com"/>
    <x v="5"/>
    <n v="5750"/>
    <x v="17"/>
  </r>
  <r>
    <s v="Saulo Francotti"/>
    <d v="1988-01-25T00:00:00"/>
    <n v="1"/>
    <n v="42921810935"/>
    <s v="saulofrancotti@hotmail.com"/>
    <x v="1"/>
    <n v="2500"/>
    <x v="25"/>
  </r>
  <r>
    <s v="Sebastião Santos"/>
    <d v="1969-06-18T00:00:00"/>
    <n v="6"/>
    <n v="50848567412"/>
    <s v="sebastiaosantos@globo.com"/>
    <x v="0"/>
    <n v="3000"/>
    <x v="8"/>
  </r>
  <r>
    <s v="Sebastião Toscano"/>
    <d v="1959-12-01T00:00:00"/>
    <n v="12"/>
    <n v="60810885310"/>
    <s v="sebastiaotoscano@terra.com"/>
    <x v="0"/>
    <n v="5750"/>
    <x v="26"/>
  </r>
  <r>
    <s v="Sergio Coelho"/>
    <d v="1963-01-12T00:00:00"/>
    <n v="1"/>
    <n v="55778145824"/>
    <s v="sergiocoelho@live.com"/>
    <x v="4"/>
    <n v="19250"/>
    <x v="7"/>
  </r>
  <r>
    <s v="Sergio Marques"/>
    <d v="1998-09-20T00:00:00"/>
    <n v="9"/>
    <n v="75350759869"/>
    <s v="sergiomarques@gmail.com"/>
    <x v="0"/>
    <n v="5750"/>
    <x v="2"/>
  </r>
  <r>
    <s v="Sergio Matias"/>
    <d v="1981-06-30T00:00:00"/>
    <n v="6"/>
    <n v="64649291164"/>
    <s v="sergiomatias@gmail.com"/>
    <x v="3"/>
    <n v="9000"/>
    <x v="1"/>
  </r>
  <r>
    <s v="Sérgio Pinheiro"/>
    <d v="1999-01-23T00:00:00"/>
    <n v="1"/>
    <n v="61846080738"/>
    <s v="sergiopinheiro@gmail.com"/>
    <x v="1"/>
    <n v="28000"/>
    <x v="4"/>
  </r>
  <r>
    <s v="Silvia Pereira"/>
    <d v="1960-04-19T00:00:00"/>
    <n v="4"/>
    <n v="17628505375"/>
    <s v="silviapereira@live.com"/>
    <x v="4"/>
    <n v="17500"/>
    <x v="25"/>
  </r>
  <r>
    <s v="Simone Barbosa"/>
    <d v="1982-02-14T00:00:00"/>
    <n v="2"/>
    <n v="52694671105"/>
    <s v="simonebarbosa@uol.com"/>
    <x v="6"/>
    <n v="5000"/>
    <x v="8"/>
  </r>
  <r>
    <s v="Simone Silva"/>
    <d v="1995-07-30T00:00:00"/>
    <n v="7"/>
    <n v="28690501662"/>
    <s v="simonesilva@uol.com"/>
    <x v="0"/>
    <n v="11750"/>
    <x v="19"/>
  </r>
  <r>
    <s v="Sueli Borges"/>
    <d v="1957-06-26T00:00:00"/>
    <n v="6"/>
    <n v="96213314308"/>
    <s v="sueliborges@outlook.com"/>
    <x v="1"/>
    <n v="4250"/>
    <x v="7"/>
  </r>
  <r>
    <s v="Suzana Araujo"/>
    <d v="1967-02-15T00:00:00"/>
    <n v="2"/>
    <n v="22151651047"/>
    <s v="suzanaaraujo@hotmail.com"/>
    <x v="2"/>
    <n v="16750"/>
    <x v="0"/>
  </r>
  <r>
    <s v="Tainara Pontes"/>
    <d v="1961-09-08T00:00:00"/>
    <n v="9"/>
    <n v="47237808117"/>
    <s v="tainarapontes@uol.com"/>
    <x v="5"/>
    <n v="26000"/>
    <x v="26"/>
  </r>
  <r>
    <s v="Tainara Rodrigues"/>
    <d v="1970-01-21T00:00:00"/>
    <n v="1"/>
    <n v="55951610419"/>
    <s v="tainararodrigues@hotmail.com"/>
    <x v="4"/>
    <n v="8250"/>
    <x v="7"/>
  </r>
  <r>
    <s v="Tainara Vasques"/>
    <d v="1984-03-19T00:00:00"/>
    <n v="3"/>
    <n v="74494461947"/>
    <s v="tainaravasques@gmail.com"/>
    <x v="2"/>
    <n v="7500"/>
    <x v="3"/>
  </r>
  <r>
    <s v="Tamiris Porfirio"/>
    <d v="1965-03-06T00:00:00"/>
    <n v="3"/>
    <n v="52969049162"/>
    <s v="tamirisporfirio@gmail.com"/>
    <x v="3"/>
    <n v="4500"/>
    <x v="0"/>
  </r>
  <r>
    <s v="Tatiana Loures"/>
    <d v="1981-11-26T00:00:00"/>
    <n v="11"/>
    <n v="17565355802"/>
    <s v="tatianaloures@gmail.com"/>
    <x v="6"/>
    <n v="5000"/>
    <x v="2"/>
  </r>
  <r>
    <s v="Tatiana Teixeira"/>
    <d v="1971-02-17T00:00:00"/>
    <n v="2"/>
    <n v="50838655342"/>
    <s v="tatianateixeira@gmail.com"/>
    <x v="6"/>
    <n v="6750"/>
    <x v="13"/>
  </r>
  <r>
    <s v="Tatiane Filho"/>
    <d v="1966-03-26T00:00:00"/>
    <n v="3"/>
    <n v="18535636255"/>
    <s v="tatianefilho@gmail.com"/>
    <x v="0"/>
    <n v="7000"/>
    <x v="4"/>
  </r>
  <r>
    <s v="Tatiane Gonzaga"/>
    <d v="1996-10-01T00:00:00"/>
    <n v="10"/>
    <n v="80929850324"/>
    <s v="tatianegonzaga@terra.com"/>
    <x v="4"/>
    <n v="4500"/>
    <x v="25"/>
  </r>
  <r>
    <s v="Tatiane Hernandez"/>
    <d v="1960-11-28T00:00:00"/>
    <n v="11"/>
    <n v="31116728765"/>
    <s v="tatianehernandez@hotmail.com"/>
    <x v="0"/>
    <n v="6500"/>
    <x v="1"/>
  </r>
  <r>
    <s v="Tatiane Moreira"/>
    <d v="1955-10-17T00:00:00"/>
    <n v="10"/>
    <n v="40906771337"/>
    <s v="tatianemoreira@gmail.com"/>
    <x v="1"/>
    <n v="3000"/>
    <x v="10"/>
  </r>
  <r>
    <s v="Tatiane Silva"/>
    <d v="1995-01-22T00:00:00"/>
    <n v="1"/>
    <n v="76519307520"/>
    <s v="tatianesilva@gmail.com"/>
    <x v="2"/>
    <n v="19500"/>
    <x v="13"/>
  </r>
  <r>
    <s v="Tereza Alves"/>
    <d v="1970-09-03T00:00:00"/>
    <n v="9"/>
    <n v="93602827844"/>
    <s v="terezaalves@outlook.com"/>
    <x v="1"/>
    <n v="6500"/>
    <x v="2"/>
  </r>
  <r>
    <s v="Thaiana Castro"/>
    <d v="1982-03-16T00:00:00"/>
    <n v="3"/>
    <n v="50465396177"/>
    <s v="thaianacastro@gmail.com"/>
    <x v="3"/>
    <n v="3250"/>
    <x v="1"/>
  </r>
  <r>
    <s v="Thaiane Tamayo"/>
    <d v="1951-03-23T00:00:00"/>
    <n v="3"/>
    <n v="70581933427"/>
    <s v="thaianetamayo@gmail.com"/>
    <x v="1"/>
    <n v="6750"/>
    <x v="0"/>
  </r>
  <r>
    <s v="Thaís Addan"/>
    <d v="1959-08-11T00:00:00"/>
    <n v="8"/>
    <n v="77056105724"/>
    <s v="thaisaddan@gmail.com"/>
    <x v="3"/>
    <n v="4500"/>
    <x v="2"/>
  </r>
  <r>
    <s v="Thais Marques"/>
    <d v="1980-09-02T00:00:00"/>
    <n v="9"/>
    <n v="71206427910"/>
    <s v="thaismarques@globo.com"/>
    <x v="5"/>
    <n v="17750"/>
    <x v="3"/>
  </r>
  <r>
    <s v="Thais Pinto"/>
    <d v="1994-02-04T00:00:00"/>
    <n v="2"/>
    <n v="76340274138"/>
    <s v="thaispinto@gmail.com"/>
    <x v="0"/>
    <n v="7250"/>
    <x v="1"/>
  </r>
  <r>
    <s v="Thais Rodrigues"/>
    <d v="1954-02-14T00:00:00"/>
    <n v="2"/>
    <n v="12694870030"/>
    <s v="thaisrodrigues@gmail.com"/>
    <x v="0"/>
    <n v="28000"/>
    <x v="7"/>
  </r>
  <r>
    <s v="Thais Sanchez"/>
    <d v="1994-12-20T00:00:00"/>
    <n v="12"/>
    <n v="14206817886"/>
    <s v="thaissanchez@terra.com"/>
    <x v="6"/>
    <n v="4750"/>
    <x v="7"/>
  </r>
  <r>
    <s v="Thays Domingos"/>
    <d v="1992-04-20T00:00:00"/>
    <n v="4"/>
    <n v="11214226039"/>
    <s v="thaysdomingos@hotmail.com"/>
    <x v="6"/>
    <n v="5250"/>
    <x v="0"/>
  </r>
  <r>
    <s v="Thiago Araújo"/>
    <d v="1999-06-20T00:00:00"/>
    <n v="6"/>
    <n v="60096458238"/>
    <s v="thiagoaraujo@gmail.com"/>
    <x v="4"/>
    <n v="7250"/>
    <x v="17"/>
  </r>
  <r>
    <s v="Thiago Campos"/>
    <d v="1980-10-16T00:00:00"/>
    <n v="10"/>
    <n v="11405754317"/>
    <s v="thiagocampos@globo.com"/>
    <x v="6"/>
    <n v="3250"/>
    <x v="0"/>
  </r>
  <r>
    <s v="Thiago Cavalcanti"/>
    <d v="1987-03-28T00:00:00"/>
    <n v="3"/>
    <n v="89540596770"/>
    <s v="thiagocavalcanti@gmail.com"/>
    <x v="3"/>
    <n v="4750"/>
    <x v="5"/>
  </r>
  <r>
    <s v="Thiago Dâmaso"/>
    <d v="1985-04-03T00:00:00"/>
    <n v="4"/>
    <n v="36395966442"/>
    <s v="thiagodamaso@uol.com"/>
    <x v="3"/>
    <n v="7500"/>
    <x v="4"/>
  </r>
  <r>
    <s v="Thiago Galindo"/>
    <d v="1954-08-29T00:00:00"/>
    <n v="8"/>
    <n v="27308151881"/>
    <s v="thiagogalindo@uol.com"/>
    <x v="6"/>
    <n v="5750"/>
    <x v="10"/>
  </r>
  <r>
    <s v="Thiago Guimarães"/>
    <d v="1986-09-30T00:00:00"/>
    <n v="9"/>
    <n v="84694581589"/>
    <s v="thiagoguimaraes@gmail.com"/>
    <x v="5"/>
    <n v="4750"/>
    <x v="9"/>
  </r>
  <r>
    <s v="Thiago Inacio"/>
    <d v="1950-08-31T00:00:00"/>
    <n v="8"/>
    <n v="42479280899"/>
    <s v="thiagoinacio@terra.com"/>
    <x v="3"/>
    <n v="9250"/>
    <x v="1"/>
  </r>
  <r>
    <s v="Thiago Noleto"/>
    <d v="1996-02-02T00:00:00"/>
    <n v="2"/>
    <n v="75493596866"/>
    <s v="thiagonoleto@gmail.com"/>
    <x v="1"/>
    <n v="6500"/>
    <x v="8"/>
  </r>
  <r>
    <s v="Thiago Rodrigues"/>
    <d v="1979-06-29T00:00:00"/>
    <n v="6"/>
    <n v="43793314325"/>
    <s v="thiagorodrigues@gmail.com"/>
    <x v="1"/>
    <n v="7750"/>
    <x v="2"/>
  </r>
  <r>
    <s v="Thiago Toscano"/>
    <d v="1986-02-22T00:00:00"/>
    <n v="2"/>
    <n v="74959031132"/>
    <s v="thiagotoscano@globo.com"/>
    <x v="1"/>
    <n v="2500"/>
    <x v="6"/>
  </r>
  <r>
    <s v="Tiago Bianchi"/>
    <d v="1955-01-24T00:00:00"/>
    <n v="1"/>
    <n v="65236313741"/>
    <s v="tiagobianchi@gmail.com"/>
    <x v="3"/>
    <n v="5250"/>
    <x v="8"/>
  </r>
  <r>
    <s v="Tomas Lula"/>
    <d v="1956-09-28T00:00:00"/>
    <n v="9"/>
    <n v="48506146125"/>
    <s v="tomaslula@gmail.com"/>
    <x v="4"/>
    <n v="3000"/>
    <x v="0"/>
  </r>
  <r>
    <s v="Tomas Rodrigues"/>
    <d v="1996-09-09T00:00:00"/>
    <n v="9"/>
    <n v="26084252634"/>
    <s v="tomasrodrigues@outlook.com"/>
    <x v="3"/>
    <n v="6250"/>
    <x v="11"/>
  </r>
  <r>
    <s v="Túlio Figueira"/>
    <d v="1964-10-18T00:00:00"/>
    <n v="10"/>
    <n v="84142195631"/>
    <s v="tuliofigueira@uol.com"/>
    <x v="1"/>
    <n v="3000"/>
    <x v="0"/>
  </r>
  <r>
    <s v="Vagner Garcia"/>
    <d v="1995-05-23T00:00:00"/>
    <n v="5"/>
    <n v="87063673331"/>
    <s v="vagnergarcia@outlook.com"/>
    <x v="3"/>
    <n v="6750"/>
    <x v="26"/>
  </r>
  <r>
    <s v="Valdemir Maciel"/>
    <d v="1994-08-08T00:00:00"/>
    <n v="8"/>
    <n v="14563963412"/>
    <s v="valdemirmaciel@hotmail.com"/>
    <x v="0"/>
    <n v="5750"/>
    <x v="0"/>
  </r>
  <r>
    <s v="Valeria Cordeiro"/>
    <d v="1956-02-03T00:00:00"/>
    <n v="2"/>
    <n v="39981604781"/>
    <s v="valeriacordeiro@gmail.com"/>
    <x v="2"/>
    <n v="15250"/>
    <x v="1"/>
  </r>
  <r>
    <s v="Valter Oliveira"/>
    <d v="1962-04-09T00:00:00"/>
    <n v="4"/>
    <n v="90214471977"/>
    <s v="valteroliveira@globo.com"/>
    <x v="1"/>
    <n v="4000"/>
    <x v="0"/>
  </r>
  <r>
    <s v="Vanderson Barreto"/>
    <d v="1958-02-05T00:00:00"/>
    <n v="2"/>
    <n v="37736921502"/>
    <s v="vandersonbarreto@outlook.com"/>
    <x v="0"/>
    <n v="25500"/>
    <x v="3"/>
  </r>
  <r>
    <s v="Vanderson Castro"/>
    <d v="1983-12-31T00:00:00"/>
    <n v="12"/>
    <n v="42381127541"/>
    <s v="vandersoncastro@hotmail.com"/>
    <x v="5"/>
    <n v="7250"/>
    <x v="14"/>
  </r>
  <r>
    <s v="Vanessa Fontes"/>
    <d v="1999-06-10T00:00:00"/>
    <n v="6"/>
    <n v="38695705451"/>
    <s v="vanessafontes@hotmail.com"/>
    <x v="6"/>
    <n v="18000"/>
    <x v="0"/>
  </r>
  <r>
    <s v="Vanessa Rallo"/>
    <d v="1950-07-23T00:00:00"/>
    <n v="7"/>
    <n v="85426673338"/>
    <s v="vanessarallo@terra.com"/>
    <x v="0"/>
    <n v="6500"/>
    <x v="10"/>
  </r>
  <r>
    <s v="Verônica Brixner"/>
    <d v="1978-02-18T00:00:00"/>
    <n v="2"/>
    <n v="94218249603"/>
    <s v="veronicabrixner@gmail.com"/>
    <x v="0"/>
    <n v="4500"/>
    <x v="4"/>
  </r>
  <r>
    <s v="Verônica Vieira"/>
    <d v="1985-11-15T00:00:00"/>
    <n v="11"/>
    <n v="78462291359"/>
    <s v="veronicavieira@globo.com"/>
    <x v="3"/>
    <n v="4750"/>
    <x v="15"/>
  </r>
  <r>
    <s v="Victor Marques"/>
    <d v="2002-02-08T00:00:00"/>
    <n v="2"/>
    <n v="54544270518"/>
    <s v="victormarques@uol.com"/>
    <x v="1"/>
    <n v="3000"/>
    <x v="25"/>
  </r>
  <r>
    <s v="Victor Medeiros"/>
    <d v="1999-04-20T00:00:00"/>
    <n v="4"/>
    <n v="61092682408"/>
    <s v="victormedeiros@terra.com"/>
    <x v="0"/>
    <n v="6000"/>
    <x v="2"/>
  </r>
  <r>
    <s v="Vinicius Oliveira"/>
    <d v="1992-05-26T00:00:00"/>
    <n v="5"/>
    <n v="13059315560"/>
    <s v="viniciusoliveira@live.com"/>
    <x v="1"/>
    <n v="6500"/>
    <x v="26"/>
  </r>
  <r>
    <s v="Vinicius Santana"/>
    <d v="1958-11-18T00:00:00"/>
    <n v="11"/>
    <n v="57027456666"/>
    <s v="viniciussantana@uol.com"/>
    <x v="0"/>
    <n v="8000"/>
    <x v="0"/>
  </r>
  <r>
    <s v="Virginia Marson"/>
    <d v="1984-11-25T00:00:00"/>
    <n v="11"/>
    <n v="67154438727"/>
    <s v="virginiamarson@globo.com"/>
    <x v="2"/>
    <n v="5000"/>
    <x v="1"/>
  </r>
  <r>
    <s v="Vitor Cintra"/>
    <d v="1963-03-09T00:00:00"/>
    <n v="3"/>
    <n v="39098891433"/>
    <s v="vitorcintra@globo.com"/>
    <x v="3"/>
    <n v="22250"/>
    <x v="6"/>
  </r>
  <r>
    <s v="Vitória Nascimento"/>
    <d v="1960-02-07T00:00:00"/>
    <n v="2"/>
    <n v="70667365994"/>
    <s v="vitorianascimento@live.com"/>
    <x v="6"/>
    <n v="4500"/>
    <x v="19"/>
  </r>
  <r>
    <s v="Vivian Perira"/>
    <d v="1960-06-19T00:00:00"/>
    <n v="6"/>
    <n v="90731126383"/>
    <s v="vivianperira@globo.com"/>
    <x v="1"/>
    <n v="5500"/>
    <x v="10"/>
  </r>
  <r>
    <s v="Vivian Rolien"/>
    <d v="2001-06-07T00:00:00"/>
    <n v="6"/>
    <n v="38392300353"/>
    <s v="vivianrolien@uol.com"/>
    <x v="1"/>
    <n v="3500"/>
    <x v="0"/>
  </r>
  <r>
    <s v="Vivian Sousa"/>
    <d v="1982-03-21T00:00:00"/>
    <n v="3"/>
    <n v="15114475252"/>
    <s v="viviansousa@gmail.com"/>
    <x v="1"/>
    <n v="3500"/>
    <x v="12"/>
  </r>
  <r>
    <s v="Viviane Valença"/>
    <d v="1985-06-15T00:00:00"/>
    <n v="6"/>
    <n v="36343165740"/>
    <s v="vivianevalenca@gmail.com"/>
    <x v="0"/>
    <n v="8250"/>
    <x v="2"/>
  </r>
  <r>
    <s v="Vladimir Siqueira"/>
    <d v="1959-06-17T00:00:00"/>
    <n v="6"/>
    <n v="94472495091"/>
    <s v="vladimirsiqueira@terra.com"/>
    <x v="3"/>
    <n v="3250"/>
    <x v="6"/>
  </r>
  <r>
    <s v="Waltair Monteiro"/>
    <d v="1981-06-18T00:00:00"/>
    <n v="6"/>
    <n v="41840268137"/>
    <s v="waltairmonteiro@outlook.com"/>
    <x v="1"/>
    <n v="20500"/>
    <x v="8"/>
  </r>
  <r>
    <s v="Wander Nascimento"/>
    <d v="1985-01-31T00:00:00"/>
    <n v="1"/>
    <n v="59861844303"/>
    <s v="wandernascimento@gmail.com"/>
    <x v="4"/>
    <n v="3750"/>
    <x v="24"/>
  </r>
  <r>
    <s v="Wanessa Gonçalves"/>
    <d v="1973-06-07T00:00:00"/>
    <n v="6"/>
    <n v="64367810969"/>
    <s v="wanessagoncalves@gmail.com"/>
    <x v="6"/>
    <n v="7500"/>
    <x v="4"/>
  </r>
  <r>
    <s v="Wellington Araújo"/>
    <d v="1984-08-21T00:00:00"/>
    <n v="8"/>
    <n v="24228274869"/>
    <s v="wellingtonaraujo@uol.com"/>
    <x v="4"/>
    <n v="22500"/>
    <x v="16"/>
  </r>
  <r>
    <s v="Wellington Braga"/>
    <d v="1961-10-31T00:00:00"/>
    <n v="10"/>
    <n v="96081309286"/>
    <s v="wellingtonbraga@globo.com"/>
    <x v="0"/>
    <n v="19500"/>
    <x v="7"/>
  </r>
  <r>
    <s v="Wenilson Ferreira"/>
    <d v="1986-09-13T00:00:00"/>
    <n v="9"/>
    <n v="48746149377"/>
    <s v="wenilsonferreira@gmail.com"/>
    <x v="1"/>
    <n v="22500"/>
    <x v="0"/>
  </r>
  <r>
    <s v="Wenilson Gonçalves"/>
    <d v="1981-11-20T00:00:00"/>
    <n v="11"/>
    <n v="73086150908"/>
    <s v="wenilsongoncalves@live.com"/>
    <x v="3"/>
    <n v="20750"/>
    <x v="1"/>
  </r>
  <r>
    <s v="William Fernando"/>
    <d v="1971-03-22T00:00:00"/>
    <n v="3"/>
    <n v="95210769394"/>
    <s v="williamfernando@gmail.com"/>
    <x v="1"/>
    <n v="16000"/>
    <x v="6"/>
  </r>
  <r>
    <s v="William Fusco"/>
    <d v="1990-10-18T00:00:00"/>
    <n v="10"/>
    <n v="94190178021"/>
    <s v="williamfusco@uol.com"/>
    <x v="1"/>
    <n v="12250"/>
    <x v="2"/>
  </r>
  <r>
    <s v="William Pereira"/>
    <d v="2000-12-21T00:00:00"/>
    <n v="12"/>
    <n v="62502220902"/>
    <s v="williampereira@uol.com"/>
    <x v="4"/>
    <n v="8250"/>
    <x v="26"/>
  </r>
  <r>
    <s v="William Sotelo"/>
    <d v="1989-03-18T00:00:00"/>
    <n v="3"/>
    <n v="64479174986"/>
    <s v="williamsotelo@globo.com"/>
    <x v="1"/>
    <n v="7000"/>
    <x v="3"/>
  </r>
  <r>
    <s v="Willian Moreira"/>
    <d v="2002-09-13T00:00:00"/>
    <n v="9"/>
    <n v="99103407212"/>
    <s v="willianmoreira@uol.com"/>
    <x v="1"/>
    <n v="5750"/>
    <x v="6"/>
  </r>
  <r>
    <s v="Willian Ramos"/>
    <d v="2001-10-17T00:00:00"/>
    <n v="10"/>
    <n v="45810062644"/>
    <s v="willianramos@globo.com"/>
    <x v="3"/>
    <n v="5500"/>
    <x v="10"/>
  </r>
  <r>
    <s v="Wilson Silva"/>
    <d v="2002-06-11T00:00:00"/>
    <n v="6"/>
    <n v="17524909033"/>
    <s v="wilsonsilva@live.com"/>
    <x v="4"/>
    <n v="20500"/>
    <x v="1"/>
  </r>
  <r>
    <s v="Wilson Trevizoli"/>
    <d v="1989-09-02T00:00:00"/>
    <n v="9"/>
    <n v="80674350428"/>
    <s v="wilsontrevizoli@gmail.com"/>
    <x v="1"/>
    <n v="4000"/>
    <x v="0"/>
  </r>
  <r>
    <s v="Wilton Bertolino"/>
    <d v="1956-05-18T00:00:00"/>
    <n v="5"/>
    <n v="77929222243"/>
    <s v="wiltonbertolino@gmail.com"/>
    <x v="1"/>
    <n v="6750"/>
    <x v="2"/>
  </r>
  <r>
    <s v="Yago Marques"/>
    <d v="1960-01-18T00:00:00"/>
    <n v="1"/>
    <n v="78396725964"/>
    <s v="yagomarques@live.com"/>
    <x v="6"/>
    <n v="3250"/>
    <x v="2"/>
  </r>
  <r>
    <s v="Yasmin Gomes"/>
    <d v="1990-06-22T00:00:00"/>
    <n v="6"/>
    <n v="87235393340"/>
    <s v="yasmingomes@outlook.com"/>
    <x v="5"/>
    <n v="19500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F5EEA7-7046-419C-A2D9-BE7572645E06}" name="Tabela dinâmica16" cacheId="2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Filial">
  <location ref="A3:I32" firstHeaderRow="1" firstDataRow="2" firstDataCol="1"/>
  <pivotFields count="8">
    <pivotField showAll="0"/>
    <pivotField numFmtId="14" showAll="0"/>
    <pivotField showAll="0"/>
    <pivotField numFmtId="164" showAll="0"/>
    <pivotField showAll="0"/>
    <pivotField axis="axisCol" showAll="0">
      <items count="8">
        <item x="6"/>
        <item x="1"/>
        <item x="5"/>
        <item x="4"/>
        <item x="3"/>
        <item x="0"/>
        <item x="2"/>
        <item t="default"/>
      </items>
    </pivotField>
    <pivotField dataField="1" numFmtId="44" showAll="0"/>
    <pivotField axis="axisRow" showAll="0" sortType="descending">
      <items count="28">
        <item x="14"/>
        <item x="12"/>
        <item x="19"/>
        <item x="10"/>
        <item x="1"/>
        <item x="17"/>
        <item x="23"/>
        <item x="11"/>
        <item x="22"/>
        <item x="24"/>
        <item x="25"/>
        <item x="21"/>
        <item x="7"/>
        <item x="5"/>
        <item x="16"/>
        <item x="6"/>
        <item x="8"/>
        <item x="15"/>
        <item x="0"/>
        <item x="20"/>
        <item x="4"/>
        <item x="3"/>
        <item x="18"/>
        <item x="26"/>
        <item x="2"/>
        <item x="13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7"/>
  </rowFields>
  <rowItems count="28">
    <i>
      <x v="18"/>
    </i>
    <i>
      <x v="4"/>
    </i>
    <i>
      <x v="21"/>
    </i>
    <i>
      <x v="12"/>
    </i>
    <i>
      <x v="16"/>
    </i>
    <i>
      <x v="24"/>
    </i>
    <i>
      <x v="20"/>
    </i>
    <i>
      <x v="3"/>
    </i>
    <i>
      <x v="15"/>
    </i>
    <i>
      <x v="25"/>
    </i>
    <i>
      <x v="13"/>
    </i>
    <i>
      <x v="5"/>
    </i>
    <i>
      <x v="2"/>
    </i>
    <i>
      <x v="1"/>
    </i>
    <i>
      <x v="23"/>
    </i>
    <i>
      <x v="8"/>
    </i>
    <i>
      <x/>
    </i>
    <i>
      <x v="10"/>
    </i>
    <i>
      <x v="14"/>
    </i>
    <i>
      <x v="17"/>
    </i>
    <i>
      <x v="26"/>
    </i>
    <i>
      <x v="11"/>
    </i>
    <i>
      <x v="9"/>
    </i>
    <i>
      <x v="6"/>
    </i>
    <i>
      <x v="7"/>
    </i>
    <i>
      <x v="19"/>
    </i>
    <i>
      <x v="22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Total de Salário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2BAAD4-3CE6-4A6F-AC4D-BA4000CAE1CD}" name="Tabela2" displayName="Tabela2" ref="E1:F5" totalsRowShown="0" headerRowDxfId="8">
  <autoFilter ref="E1:F5" xr:uid="{C2E4BE5D-D1CC-456C-947F-6AD1094A5936}"/>
  <tableColumns count="2">
    <tableColumn id="1" xr3:uid="{90658310-79D3-47E3-87BF-8835D02AC617}" name="Estado" dataDxfId="10"/>
    <tableColumn id="2" xr3:uid="{366EBD06-B732-4F95-B351-F541BBF8A499}" name="Valores" dataDxfId="9" dataCellStyle="Moeda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02465-2492-4554-9ACC-C71A7EC8E1BC}" name="Tabela1" displayName="Tabela1" ref="B3:G9" totalsRowShown="0" headerRowDxfId="5" dataDxfId="7" headerRowBorderDxfId="12" tableBorderDxfId="13" totalsRowBorderDxfId="11">
  <sortState ref="B4:G9">
    <sortCondition descending="1" ref="G4:G9"/>
  </sortState>
  <tableColumns count="6">
    <tableColumn id="1" xr3:uid="{028F150D-A12A-495B-BC29-E791D9580FB6}" name="VENDEDORES" dataDxfId="6"/>
    <tableColumn id="2" xr3:uid="{77B3D703-C43B-46C9-9EF9-5F966ABEB784}" name="VALOR MENSAL VENDIDO" dataDxfId="1" dataCellStyle="Moeda"/>
    <tableColumn id="3" xr3:uid="{90C9A9AD-1B62-4E90-AA1D-F05CDC5AC08E}" name="COMISSÃO" dataDxfId="0">
      <calculatedColumnFormula>IF(C4&gt;15000,10%,5%)</calculatedColumnFormula>
    </tableColumn>
    <tableColumn id="4" xr3:uid="{989D3970-C8E5-4F37-A0BE-94E000FCCFA1}" name="SALARIO" dataDxfId="4" dataCellStyle="Moeda"/>
    <tableColumn id="5" xr3:uid="{4622B32E-D3EF-4042-9514-F8AEC01BBE31}" name="VALOR DA COMISSÃO" dataDxfId="3">
      <calculatedColumnFormula>C4*D4</calculatedColumnFormula>
    </tableColumn>
    <tableColumn id="6" xr3:uid="{8F684873-5DBB-4268-904C-413E2677D378}" name="VALOR FINAL" dataDxfId="2">
      <calculatedColumnFormula>E4+F4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5AD8-BA5D-4F89-9E74-44076CD8D34A}">
  <dimension ref="A1:E154"/>
  <sheetViews>
    <sheetView tabSelected="1" zoomScale="130" zoomScaleNormal="130" workbookViewId="0"/>
  </sheetViews>
  <sheetFormatPr defaultRowHeight="15" x14ac:dyDescent="0.25"/>
  <cols>
    <col min="1" max="1" width="14.7109375" customWidth="1"/>
    <col min="2" max="2" width="70.28515625" customWidth="1"/>
    <col min="3" max="3" width="12.7109375" bestFit="1" customWidth="1"/>
    <col min="4" max="4" width="14.85546875" style="60" customWidth="1"/>
    <col min="5" max="5" width="21.42578125" bestFit="1" customWidth="1"/>
  </cols>
  <sheetData>
    <row r="1" spans="1:5" x14ac:dyDescent="0.25">
      <c r="A1" t="s">
        <v>1401</v>
      </c>
      <c r="B1" t="s">
        <v>1381</v>
      </c>
      <c r="C1" t="s">
        <v>1402</v>
      </c>
      <c r="D1" s="60" t="s">
        <v>1382</v>
      </c>
      <c r="E1" t="s">
        <v>1403</v>
      </c>
    </row>
    <row r="2" spans="1:5" x14ac:dyDescent="0.25">
      <c r="A2" t="s">
        <v>1404</v>
      </c>
      <c r="B2" t="s">
        <v>1383</v>
      </c>
    </row>
    <row r="3" spans="1:5" x14ac:dyDescent="0.25">
      <c r="A3" t="s">
        <v>1404</v>
      </c>
      <c r="B3" t="s">
        <v>1430</v>
      </c>
    </row>
    <row r="4" spans="1:5" x14ac:dyDescent="0.25">
      <c r="A4" t="s">
        <v>1404</v>
      </c>
      <c r="B4" t="s">
        <v>1415</v>
      </c>
      <c r="C4" t="s">
        <v>1434</v>
      </c>
    </row>
    <row r="5" spans="1:5" x14ac:dyDescent="0.25">
      <c r="A5" t="s">
        <v>1404</v>
      </c>
      <c r="B5" t="s">
        <v>1416</v>
      </c>
      <c r="C5" t="s">
        <v>1434</v>
      </c>
    </row>
    <row r="6" spans="1:5" x14ac:dyDescent="0.25">
      <c r="A6" t="s">
        <v>1404</v>
      </c>
      <c r="B6" t="s">
        <v>1417</v>
      </c>
      <c r="C6" t="s">
        <v>1434</v>
      </c>
    </row>
    <row r="7" spans="1:5" x14ac:dyDescent="0.25">
      <c r="A7" t="s">
        <v>1404</v>
      </c>
      <c r="B7" t="s">
        <v>1418</v>
      </c>
      <c r="C7" t="s">
        <v>1434</v>
      </c>
    </row>
    <row r="8" spans="1:5" x14ac:dyDescent="0.25">
      <c r="A8" t="s">
        <v>1404</v>
      </c>
      <c r="B8" t="s">
        <v>1428</v>
      </c>
      <c r="C8" t="s">
        <v>1434</v>
      </c>
    </row>
    <row r="9" spans="1:5" x14ac:dyDescent="0.25">
      <c r="A9" t="s">
        <v>1404</v>
      </c>
      <c r="B9" t="s">
        <v>1429</v>
      </c>
      <c r="C9" t="s">
        <v>1434</v>
      </c>
    </row>
    <row r="10" spans="1:5" x14ac:dyDescent="0.25">
      <c r="A10" t="s">
        <v>1404</v>
      </c>
      <c r="B10" t="s">
        <v>1427</v>
      </c>
      <c r="C10" t="s">
        <v>1434</v>
      </c>
    </row>
    <row r="11" spans="1:5" x14ac:dyDescent="0.25">
      <c r="A11" t="s">
        <v>1404</v>
      </c>
      <c r="B11" t="s">
        <v>1422</v>
      </c>
      <c r="C11" t="s">
        <v>1434</v>
      </c>
    </row>
    <row r="12" spans="1:5" x14ac:dyDescent="0.25">
      <c r="A12" t="s">
        <v>1404</v>
      </c>
      <c r="B12" t="s">
        <v>1419</v>
      </c>
      <c r="C12" t="s">
        <v>1434</v>
      </c>
    </row>
    <row r="13" spans="1:5" x14ac:dyDescent="0.25">
      <c r="A13" t="s">
        <v>1404</v>
      </c>
      <c r="B13" t="s">
        <v>1420</v>
      </c>
      <c r="C13" t="s">
        <v>1434</v>
      </c>
    </row>
    <row r="14" spans="1:5" x14ac:dyDescent="0.25">
      <c r="A14" t="s">
        <v>1404</v>
      </c>
      <c r="B14" t="s">
        <v>1421</v>
      </c>
      <c r="C14" t="s">
        <v>1434</v>
      </c>
    </row>
    <row r="15" spans="1:5" x14ac:dyDescent="0.25">
      <c r="A15" t="s">
        <v>1404</v>
      </c>
      <c r="B15" t="s">
        <v>1423</v>
      </c>
      <c r="C15" t="s">
        <v>1434</v>
      </c>
    </row>
    <row r="16" spans="1:5" x14ac:dyDescent="0.25">
      <c r="A16" t="s">
        <v>1404</v>
      </c>
      <c r="B16" t="s">
        <v>1424</v>
      </c>
      <c r="C16" t="s">
        <v>1434</v>
      </c>
    </row>
    <row r="17" spans="1:3" x14ac:dyDescent="0.25">
      <c r="A17" t="s">
        <v>1404</v>
      </c>
      <c r="B17" t="s">
        <v>1425</v>
      </c>
      <c r="C17" t="s">
        <v>1434</v>
      </c>
    </row>
    <row r="18" spans="1:3" x14ac:dyDescent="0.25">
      <c r="A18" t="s">
        <v>1404</v>
      </c>
      <c r="B18" t="s">
        <v>1426</v>
      </c>
      <c r="C18" t="s">
        <v>1434</v>
      </c>
    </row>
    <row r="19" spans="1:3" x14ac:dyDescent="0.25">
      <c r="A19" t="s">
        <v>1404</v>
      </c>
      <c r="B19" t="s">
        <v>1415</v>
      </c>
      <c r="C19" t="s">
        <v>1410</v>
      </c>
    </row>
    <row r="20" spans="1:3" x14ac:dyDescent="0.25">
      <c r="A20" t="s">
        <v>1404</v>
      </c>
      <c r="B20" t="s">
        <v>1416</v>
      </c>
      <c r="C20" t="s">
        <v>1410</v>
      </c>
    </row>
    <row r="21" spans="1:3" x14ac:dyDescent="0.25">
      <c r="A21" t="s">
        <v>1404</v>
      </c>
      <c r="B21" t="s">
        <v>1417</v>
      </c>
      <c r="C21" t="s">
        <v>1410</v>
      </c>
    </row>
    <row r="22" spans="1:3" x14ac:dyDescent="0.25">
      <c r="A22" t="s">
        <v>1404</v>
      </c>
      <c r="B22" t="s">
        <v>1418</v>
      </c>
      <c r="C22" t="s">
        <v>1410</v>
      </c>
    </row>
    <row r="23" spans="1:3" x14ac:dyDescent="0.25">
      <c r="A23" t="s">
        <v>1404</v>
      </c>
      <c r="B23" t="s">
        <v>1428</v>
      </c>
      <c r="C23" t="s">
        <v>1410</v>
      </c>
    </row>
    <row r="24" spans="1:3" x14ac:dyDescent="0.25">
      <c r="A24" t="s">
        <v>1404</v>
      </c>
      <c r="B24" t="s">
        <v>1429</v>
      </c>
      <c r="C24" t="s">
        <v>1410</v>
      </c>
    </row>
    <row r="25" spans="1:3" x14ac:dyDescent="0.25">
      <c r="A25" t="s">
        <v>1404</v>
      </c>
      <c r="B25" t="s">
        <v>1427</v>
      </c>
      <c r="C25" t="s">
        <v>1410</v>
      </c>
    </row>
    <row r="26" spans="1:3" x14ac:dyDescent="0.25">
      <c r="A26" t="s">
        <v>1404</v>
      </c>
      <c r="B26" t="s">
        <v>1422</v>
      </c>
      <c r="C26" t="s">
        <v>1410</v>
      </c>
    </row>
    <row r="27" spans="1:3" x14ac:dyDescent="0.25">
      <c r="A27" t="s">
        <v>1404</v>
      </c>
      <c r="B27" t="s">
        <v>1419</v>
      </c>
      <c r="C27" t="s">
        <v>1410</v>
      </c>
    </row>
    <row r="28" spans="1:3" x14ac:dyDescent="0.25">
      <c r="A28" t="s">
        <v>1404</v>
      </c>
      <c r="B28" t="s">
        <v>1420</v>
      </c>
      <c r="C28" t="s">
        <v>1410</v>
      </c>
    </row>
    <row r="29" spans="1:3" x14ac:dyDescent="0.25">
      <c r="A29" t="s">
        <v>1404</v>
      </c>
      <c r="B29" t="s">
        <v>1421</v>
      </c>
      <c r="C29" t="s">
        <v>1410</v>
      </c>
    </row>
    <row r="30" spans="1:3" x14ac:dyDescent="0.25">
      <c r="A30" t="s">
        <v>1404</v>
      </c>
      <c r="B30" t="s">
        <v>1423</v>
      </c>
      <c r="C30" t="s">
        <v>1410</v>
      </c>
    </row>
    <row r="31" spans="1:3" x14ac:dyDescent="0.25">
      <c r="A31" t="s">
        <v>1404</v>
      </c>
      <c r="B31" t="s">
        <v>1424</v>
      </c>
      <c r="C31" t="s">
        <v>1410</v>
      </c>
    </row>
    <row r="32" spans="1:3" x14ac:dyDescent="0.25">
      <c r="A32" t="s">
        <v>1404</v>
      </c>
      <c r="B32" t="s">
        <v>1425</v>
      </c>
      <c r="C32" t="s">
        <v>1410</v>
      </c>
    </row>
    <row r="33" spans="1:3" x14ac:dyDescent="0.25">
      <c r="A33" t="s">
        <v>1404</v>
      </c>
      <c r="B33" t="s">
        <v>1426</v>
      </c>
      <c r="C33" t="s">
        <v>1410</v>
      </c>
    </row>
    <row r="34" spans="1:3" x14ac:dyDescent="0.25">
      <c r="A34" t="s">
        <v>1405</v>
      </c>
      <c r="B34" t="s">
        <v>1442</v>
      </c>
      <c r="C34" t="s">
        <v>1435</v>
      </c>
    </row>
    <row r="35" spans="1:3" x14ac:dyDescent="0.25">
      <c r="A35" t="s">
        <v>1405</v>
      </c>
      <c r="B35" t="s">
        <v>1442</v>
      </c>
      <c r="C35" t="s">
        <v>1434</v>
      </c>
    </row>
    <row r="36" spans="1:3" x14ac:dyDescent="0.25">
      <c r="A36" t="s">
        <v>1405</v>
      </c>
      <c r="B36" t="s">
        <v>1444</v>
      </c>
      <c r="C36" t="s">
        <v>1434</v>
      </c>
    </row>
    <row r="37" spans="1:3" x14ac:dyDescent="0.25">
      <c r="A37" t="s">
        <v>1405</v>
      </c>
      <c r="B37" t="s">
        <v>1444</v>
      </c>
      <c r="C37" t="s">
        <v>1436</v>
      </c>
    </row>
    <row r="38" spans="1:3" x14ac:dyDescent="0.25">
      <c r="A38" t="s">
        <v>1405</v>
      </c>
      <c r="B38" t="s">
        <v>1443</v>
      </c>
      <c r="C38" t="s">
        <v>1437</v>
      </c>
    </row>
    <row r="39" spans="1:3" x14ac:dyDescent="0.25">
      <c r="A39" t="s">
        <v>1405</v>
      </c>
      <c r="B39" t="s">
        <v>1443</v>
      </c>
      <c r="C39" t="s">
        <v>1435</v>
      </c>
    </row>
    <row r="40" spans="1:3" x14ac:dyDescent="0.25">
      <c r="A40" t="s">
        <v>1405</v>
      </c>
      <c r="B40" t="s">
        <v>1443</v>
      </c>
      <c r="C40" t="s">
        <v>1434</v>
      </c>
    </row>
    <row r="41" spans="1:3" x14ac:dyDescent="0.25">
      <c r="A41" t="s">
        <v>1405</v>
      </c>
      <c r="B41" t="s">
        <v>1443</v>
      </c>
      <c r="C41" t="s">
        <v>1438</v>
      </c>
    </row>
    <row r="42" spans="1:3" x14ac:dyDescent="0.25">
      <c r="A42" t="s">
        <v>1405</v>
      </c>
      <c r="B42" t="s">
        <v>1443</v>
      </c>
      <c r="C42" t="s">
        <v>1436</v>
      </c>
    </row>
    <row r="43" spans="1:3" x14ac:dyDescent="0.25">
      <c r="A43" t="s">
        <v>1405</v>
      </c>
      <c r="B43" t="s">
        <v>1443</v>
      </c>
      <c r="C43" t="s">
        <v>1439</v>
      </c>
    </row>
    <row r="44" spans="1:3" x14ac:dyDescent="0.25">
      <c r="A44" t="s">
        <v>1405</v>
      </c>
      <c r="B44" t="s">
        <v>1448</v>
      </c>
      <c r="C44" t="s">
        <v>1440</v>
      </c>
    </row>
    <row r="45" spans="1:3" x14ac:dyDescent="0.25">
      <c r="A45" t="s">
        <v>1405</v>
      </c>
      <c r="B45" t="s">
        <v>1448</v>
      </c>
      <c r="C45" t="s">
        <v>1441</v>
      </c>
    </row>
    <row r="46" spans="1:3" x14ac:dyDescent="0.25">
      <c r="A46" t="s">
        <v>1406</v>
      </c>
      <c r="B46" t="s">
        <v>1414</v>
      </c>
      <c r="C46" t="s">
        <v>1434</v>
      </c>
    </row>
    <row r="47" spans="1:3" x14ac:dyDescent="0.25">
      <c r="A47" t="s">
        <v>1406</v>
      </c>
      <c r="B47" t="s">
        <v>1399</v>
      </c>
      <c r="C47" t="s">
        <v>1434</v>
      </c>
    </row>
    <row r="48" spans="1:3" x14ac:dyDescent="0.25">
      <c r="A48" t="s">
        <v>1406</v>
      </c>
      <c r="B48" t="s">
        <v>1400</v>
      </c>
      <c r="C48" t="s">
        <v>1434</v>
      </c>
    </row>
    <row r="49" spans="1:3" x14ac:dyDescent="0.25">
      <c r="A49" t="s">
        <v>1406</v>
      </c>
      <c r="B49" t="s">
        <v>1408</v>
      </c>
      <c r="C49" t="s">
        <v>1434</v>
      </c>
    </row>
    <row r="50" spans="1:3" x14ac:dyDescent="0.25">
      <c r="A50" t="s">
        <v>1406</v>
      </c>
      <c r="B50" t="s">
        <v>1409</v>
      </c>
      <c r="C50" t="s">
        <v>1434</v>
      </c>
    </row>
    <row r="51" spans="1:3" x14ac:dyDescent="0.25">
      <c r="A51" t="s">
        <v>1406</v>
      </c>
      <c r="B51" t="s">
        <v>1412</v>
      </c>
      <c r="C51" t="s">
        <v>1434</v>
      </c>
    </row>
    <row r="52" spans="1:3" x14ac:dyDescent="0.25">
      <c r="A52" t="s">
        <v>1406</v>
      </c>
      <c r="B52" t="s">
        <v>1411</v>
      </c>
      <c r="C52" t="s">
        <v>1434</v>
      </c>
    </row>
    <row r="53" spans="1:3" x14ac:dyDescent="0.25">
      <c r="A53" t="s">
        <v>1406</v>
      </c>
      <c r="B53" t="s">
        <v>1413</v>
      </c>
      <c r="C53" t="s">
        <v>1434</v>
      </c>
    </row>
    <row r="54" spans="1:3" x14ac:dyDescent="0.25">
      <c r="A54" t="s">
        <v>1406</v>
      </c>
      <c r="B54" t="s">
        <v>1414</v>
      </c>
      <c r="C54" t="s">
        <v>1440</v>
      </c>
    </row>
    <row r="55" spans="1:3" x14ac:dyDescent="0.25">
      <c r="A55" t="s">
        <v>1406</v>
      </c>
      <c r="B55" t="s">
        <v>1399</v>
      </c>
      <c r="C55" t="s">
        <v>1440</v>
      </c>
    </row>
    <row r="56" spans="1:3" x14ac:dyDescent="0.25">
      <c r="A56" t="s">
        <v>1406</v>
      </c>
      <c r="B56" t="s">
        <v>1400</v>
      </c>
      <c r="C56" t="s">
        <v>1440</v>
      </c>
    </row>
    <row r="57" spans="1:3" x14ac:dyDescent="0.25">
      <c r="A57" t="s">
        <v>1406</v>
      </c>
      <c r="B57" t="s">
        <v>1408</v>
      </c>
      <c r="C57" t="s">
        <v>1440</v>
      </c>
    </row>
    <row r="58" spans="1:3" x14ac:dyDescent="0.25">
      <c r="A58" t="s">
        <v>1406</v>
      </c>
      <c r="B58" t="s">
        <v>1409</v>
      </c>
      <c r="C58" t="s">
        <v>1440</v>
      </c>
    </row>
    <row r="59" spans="1:3" x14ac:dyDescent="0.25">
      <c r="A59" t="s">
        <v>1406</v>
      </c>
      <c r="B59" t="s">
        <v>1412</v>
      </c>
      <c r="C59" t="s">
        <v>1440</v>
      </c>
    </row>
    <row r="60" spans="1:3" x14ac:dyDescent="0.25">
      <c r="A60" t="s">
        <v>1406</v>
      </c>
      <c r="B60" t="s">
        <v>1411</v>
      </c>
      <c r="C60" t="s">
        <v>1440</v>
      </c>
    </row>
    <row r="61" spans="1:3" x14ac:dyDescent="0.25">
      <c r="A61" t="s">
        <v>1406</v>
      </c>
      <c r="B61" t="s">
        <v>1413</v>
      </c>
      <c r="C61" t="s">
        <v>1440</v>
      </c>
    </row>
    <row r="62" spans="1:3" x14ac:dyDescent="0.25">
      <c r="A62" t="s">
        <v>1406</v>
      </c>
      <c r="B62" t="s">
        <v>1384</v>
      </c>
      <c r="C62" t="s">
        <v>1431</v>
      </c>
    </row>
    <row r="63" spans="1:3" x14ac:dyDescent="0.25">
      <c r="A63" t="s">
        <v>1406</v>
      </c>
      <c r="B63" t="s">
        <v>1385</v>
      </c>
      <c r="C63" t="s">
        <v>1432</v>
      </c>
    </row>
    <row r="64" spans="1:3" x14ac:dyDescent="0.25">
      <c r="A64" t="s">
        <v>1406</v>
      </c>
      <c r="B64" t="s">
        <v>1386</v>
      </c>
      <c r="C64" t="s">
        <v>1433</v>
      </c>
    </row>
    <row r="65" spans="1:3" x14ac:dyDescent="0.25">
      <c r="A65" t="s">
        <v>1407</v>
      </c>
      <c r="B65" t="s">
        <v>1387</v>
      </c>
      <c r="C65" t="s">
        <v>1434</v>
      </c>
    </row>
    <row r="66" spans="1:3" x14ac:dyDescent="0.25">
      <c r="A66" t="s">
        <v>1407</v>
      </c>
      <c r="B66" t="s">
        <v>1388</v>
      </c>
      <c r="C66" t="s">
        <v>1434</v>
      </c>
    </row>
    <row r="67" spans="1:3" x14ac:dyDescent="0.25">
      <c r="A67" t="s">
        <v>1407</v>
      </c>
      <c r="B67" t="s">
        <v>1389</v>
      </c>
      <c r="C67" t="s">
        <v>1434</v>
      </c>
    </row>
    <row r="68" spans="1:3" x14ac:dyDescent="0.25">
      <c r="A68" t="s">
        <v>1407</v>
      </c>
      <c r="B68" t="s">
        <v>1390</v>
      </c>
      <c r="C68" t="s">
        <v>1434</v>
      </c>
    </row>
    <row r="69" spans="1:3" x14ac:dyDescent="0.25">
      <c r="A69" t="s">
        <v>1407</v>
      </c>
      <c r="B69" t="s">
        <v>1391</v>
      </c>
      <c r="C69" t="s">
        <v>1434</v>
      </c>
    </row>
    <row r="70" spans="1:3" x14ac:dyDescent="0.25">
      <c r="A70" t="s">
        <v>1407</v>
      </c>
      <c r="B70" t="s">
        <v>1392</v>
      </c>
      <c r="C70" t="s">
        <v>1434</v>
      </c>
    </row>
    <row r="71" spans="1:3" x14ac:dyDescent="0.25">
      <c r="A71" t="s">
        <v>1407</v>
      </c>
      <c r="B71" t="s">
        <v>1445</v>
      </c>
      <c r="C71" t="s">
        <v>1434</v>
      </c>
    </row>
    <row r="72" spans="1:3" x14ac:dyDescent="0.25">
      <c r="A72" t="s">
        <v>1407</v>
      </c>
      <c r="B72" t="s">
        <v>1396</v>
      </c>
      <c r="C72" t="s">
        <v>1434</v>
      </c>
    </row>
    <row r="73" spans="1:3" x14ac:dyDescent="0.25">
      <c r="A73" t="s">
        <v>1407</v>
      </c>
      <c r="B73" t="s">
        <v>1393</v>
      </c>
      <c r="C73" t="s">
        <v>1434</v>
      </c>
    </row>
    <row r="74" spans="1:3" x14ac:dyDescent="0.25">
      <c r="A74" t="s">
        <v>1407</v>
      </c>
      <c r="B74" t="s">
        <v>1394</v>
      </c>
      <c r="C74" t="s">
        <v>1434</v>
      </c>
    </row>
    <row r="75" spans="1:3" x14ac:dyDescent="0.25">
      <c r="A75" t="s">
        <v>1407</v>
      </c>
      <c r="B75" t="s">
        <v>1395</v>
      </c>
      <c r="C75" t="s">
        <v>1434</v>
      </c>
    </row>
    <row r="76" spans="1:3" x14ac:dyDescent="0.25">
      <c r="A76" t="s">
        <v>1407</v>
      </c>
      <c r="B76" t="s">
        <v>1397</v>
      </c>
      <c r="C76" t="s">
        <v>1434</v>
      </c>
    </row>
    <row r="77" spans="1:3" x14ac:dyDescent="0.25">
      <c r="A77" t="s">
        <v>1407</v>
      </c>
      <c r="B77" t="s">
        <v>1398</v>
      </c>
      <c r="C77" t="s">
        <v>1434</v>
      </c>
    </row>
    <row r="78" spans="1:3" x14ac:dyDescent="0.25">
      <c r="A78" t="s">
        <v>1407</v>
      </c>
      <c r="B78" t="s">
        <v>1446</v>
      </c>
      <c r="C78" t="s">
        <v>1434</v>
      </c>
    </row>
    <row r="79" spans="1:3" x14ac:dyDescent="0.25">
      <c r="A79" t="s">
        <v>1407</v>
      </c>
      <c r="B79" t="s">
        <v>1447</v>
      </c>
      <c r="C79" t="s">
        <v>1434</v>
      </c>
    </row>
    <row r="80" spans="1:3" x14ac:dyDescent="0.25">
      <c r="A80" t="s">
        <v>1407</v>
      </c>
      <c r="B80" t="s">
        <v>1387</v>
      </c>
      <c r="C80" t="s">
        <v>1440</v>
      </c>
    </row>
    <row r="81" spans="1:3" x14ac:dyDescent="0.25">
      <c r="A81" t="s">
        <v>1407</v>
      </c>
      <c r="B81" t="s">
        <v>1388</v>
      </c>
      <c r="C81" t="s">
        <v>1440</v>
      </c>
    </row>
    <row r="82" spans="1:3" x14ac:dyDescent="0.25">
      <c r="A82" t="s">
        <v>1407</v>
      </c>
      <c r="B82" t="s">
        <v>1389</v>
      </c>
      <c r="C82" t="s">
        <v>1440</v>
      </c>
    </row>
    <row r="83" spans="1:3" x14ac:dyDescent="0.25">
      <c r="A83" t="s">
        <v>1407</v>
      </c>
      <c r="B83" t="s">
        <v>1390</v>
      </c>
      <c r="C83" t="s">
        <v>1440</v>
      </c>
    </row>
    <row r="84" spans="1:3" x14ac:dyDescent="0.25">
      <c r="A84" t="s">
        <v>1407</v>
      </c>
      <c r="B84" t="s">
        <v>1391</v>
      </c>
      <c r="C84" t="s">
        <v>1440</v>
      </c>
    </row>
    <row r="85" spans="1:3" x14ac:dyDescent="0.25">
      <c r="A85" t="s">
        <v>1407</v>
      </c>
      <c r="B85" t="s">
        <v>1392</v>
      </c>
      <c r="C85" t="s">
        <v>1440</v>
      </c>
    </row>
    <row r="86" spans="1:3" x14ac:dyDescent="0.25">
      <c r="A86" t="s">
        <v>1407</v>
      </c>
      <c r="B86" t="s">
        <v>1445</v>
      </c>
      <c r="C86" t="s">
        <v>1440</v>
      </c>
    </row>
    <row r="87" spans="1:3" x14ac:dyDescent="0.25">
      <c r="A87" t="s">
        <v>1407</v>
      </c>
      <c r="B87" t="s">
        <v>1396</v>
      </c>
      <c r="C87" t="s">
        <v>1440</v>
      </c>
    </row>
    <row r="88" spans="1:3" x14ac:dyDescent="0.25">
      <c r="A88" t="s">
        <v>1407</v>
      </c>
      <c r="B88" t="s">
        <v>1393</v>
      </c>
      <c r="C88" t="s">
        <v>1440</v>
      </c>
    </row>
    <row r="89" spans="1:3" x14ac:dyDescent="0.25">
      <c r="A89" t="s">
        <v>1407</v>
      </c>
      <c r="B89" t="s">
        <v>1394</v>
      </c>
      <c r="C89" t="s">
        <v>1440</v>
      </c>
    </row>
    <row r="90" spans="1:3" x14ac:dyDescent="0.25">
      <c r="A90" t="s">
        <v>1407</v>
      </c>
      <c r="B90" t="s">
        <v>1395</v>
      </c>
      <c r="C90" t="s">
        <v>1440</v>
      </c>
    </row>
    <row r="91" spans="1:3" x14ac:dyDescent="0.25">
      <c r="A91" t="s">
        <v>1407</v>
      </c>
      <c r="B91" t="s">
        <v>1397</v>
      </c>
      <c r="C91" t="s">
        <v>1440</v>
      </c>
    </row>
    <row r="92" spans="1:3" x14ac:dyDescent="0.25">
      <c r="A92" t="s">
        <v>1407</v>
      </c>
      <c r="B92" t="s">
        <v>1398</v>
      </c>
      <c r="C92" t="s">
        <v>1440</v>
      </c>
    </row>
    <row r="93" spans="1:3" x14ac:dyDescent="0.25">
      <c r="A93" t="s">
        <v>1407</v>
      </c>
      <c r="B93" t="s">
        <v>1446</v>
      </c>
      <c r="C93" t="s">
        <v>1440</v>
      </c>
    </row>
    <row r="94" spans="1:3" x14ac:dyDescent="0.25">
      <c r="A94" t="s">
        <v>1407</v>
      </c>
      <c r="B94" t="s">
        <v>1447</v>
      </c>
      <c r="C94" t="s">
        <v>1440</v>
      </c>
    </row>
    <row r="95" spans="1:3" x14ac:dyDescent="0.25">
      <c r="A95" t="s">
        <v>1449</v>
      </c>
      <c r="B95" t="s">
        <v>1450</v>
      </c>
      <c r="C95" t="s">
        <v>1434</v>
      </c>
    </row>
    <row r="96" spans="1:3" x14ac:dyDescent="0.25">
      <c r="A96" t="s">
        <v>1449</v>
      </c>
      <c r="B96" t="s">
        <v>1451</v>
      </c>
      <c r="C96" t="s">
        <v>1434</v>
      </c>
    </row>
    <row r="97" spans="1:3" x14ac:dyDescent="0.25">
      <c r="A97" t="s">
        <v>1449</v>
      </c>
      <c r="B97" t="s">
        <v>1450</v>
      </c>
      <c r="C97" t="s">
        <v>1410</v>
      </c>
    </row>
    <row r="98" spans="1:3" x14ac:dyDescent="0.25">
      <c r="A98" t="s">
        <v>1449</v>
      </c>
      <c r="B98" t="s">
        <v>1451</v>
      </c>
      <c r="C98" t="s">
        <v>1410</v>
      </c>
    </row>
    <row r="99" spans="1:3" x14ac:dyDescent="0.25">
      <c r="A99" t="s">
        <v>1452</v>
      </c>
      <c r="B99" t="s">
        <v>1454</v>
      </c>
      <c r="C99" t="s">
        <v>1434</v>
      </c>
    </row>
    <row r="100" spans="1:3" x14ac:dyDescent="0.25">
      <c r="A100" t="s">
        <v>1452</v>
      </c>
      <c r="B100" t="s">
        <v>1455</v>
      </c>
      <c r="C100" t="s">
        <v>1434</v>
      </c>
    </row>
    <row r="101" spans="1:3" x14ac:dyDescent="0.25">
      <c r="A101" t="s">
        <v>1452</v>
      </c>
      <c r="B101" t="s">
        <v>1456</v>
      </c>
      <c r="C101" t="s">
        <v>1434</v>
      </c>
    </row>
    <row r="102" spans="1:3" x14ac:dyDescent="0.25">
      <c r="A102" t="s">
        <v>1452</v>
      </c>
      <c r="B102" t="s">
        <v>1457</v>
      </c>
      <c r="C102" t="s">
        <v>1434</v>
      </c>
    </row>
    <row r="103" spans="1:3" x14ac:dyDescent="0.25">
      <c r="A103" t="s">
        <v>1452</v>
      </c>
      <c r="B103" t="s">
        <v>1458</v>
      </c>
      <c r="C103" t="s">
        <v>1434</v>
      </c>
    </row>
    <row r="104" spans="1:3" x14ac:dyDescent="0.25">
      <c r="A104" t="s">
        <v>1452</v>
      </c>
      <c r="B104" t="s">
        <v>1459</v>
      </c>
      <c r="C104" t="s">
        <v>1434</v>
      </c>
    </row>
    <row r="105" spans="1:3" x14ac:dyDescent="0.25">
      <c r="A105" t="s">
        <v>1452</v>
      </c>
      <c r="B105" t="s">
        <v>1454</v>
      </c>
      <c r="C105" t="s">
        <v>1410</v>
      </c>
    </row>
    <row r="106" spans="1:3" x14ac:dyDescent="0.25">
      <c r="A106" t="s">
        <v>1452</v>
      </c>
      <c r="B106" t="s">
        <v>1455</v>
      </c>
      <c r="C106" t="s">
        <v>1410</v>
      </c>
    </row>
    <row r="107" spans="1:3" x14ac:dyDescent="0.25">
      <c r="A107" t="s">
        <v>1452</v>
      </c>
      <c r="B107" t="s">
        <v>1456</v>
      </c>
      <c r="C107" t="s">
        <v>1410</v>
      </c>
    </row>
    <row r="108" spans="1:3" x14ac:dyDescent="0.25">
      <c r="A108" t="s">
        <v>1452</v>
      </c>
      <c r="B108" t="s">
        <v>1457</v>
      </c>
      <c r="C108" t="s">
        <v>1410</v>
      </c>
    </row>
    <row r="109" spans="1:3" x14ac:dyDescent="0.25">
      <c r="A109" t="s">
        <v>1452</v>
      </c>
      <c r="B109" t="s">
        <v>1458</v>
      </c>
      <c r="C109" t="s">
        <v>1410</v>
      </c>
    </row>
    <row r="110" spans="1:3" x14ac:dyDescent="0.25">
      <c r="A110" t="s">
        <v>1452</v>
      </c>
      <c r="B110" t="s">
        <v>1459</v>
      </c>
      <c r="C110" t="s">
        <v>1410</v>
      </c>
    </row>
    <row r="111" spans="1:3" x14ac:dyDescent="0.25">
      <c r="A111" t="s">
        <v>1453</v>
      </c>
      <c r="B111" t="s">
        <v>1460</v>
      </c>
      <c r="C111" t="s">
        <v>1434</v>
      </c>
    </row>
    <row r="112" spans="1:3" x14ac:dyDescent="0.25">
      <c r="A112" t="s">
        <v>1453</v>
      </c>
      <c r="B112" t="s">
        <v>1461</v>
      </c>
      <c r="C112" t="s">
        <v>1434</v>
      </c>
    </row>
    <row r="113" spans="1:3" x14ac:dyDescent="0.25">
      <c r="A113" t="s">
        <v>1453</v>
      </c>
      <c r="B113" t="s">
        <v>1462</v>
      </c>
      <c r="C113" t="s">
        <v>1434</v>
      </c>
    </row>
    <row r="114" spans="1:3" x14ac:dyDescent="0.25">
      <c r="A114" t="s">
        <v>1453</v>
      </c>
      <c r="B114" t="s">
        <v>1463</v>
      </c>
      <c r="C114" t="s">
        <v>1434</v>
      </c>
    </row>
    <row r="115" spans="1:3" x14ac:dyDescent="0.25">
      <c r="A115" t="s">
        <v>1453</v>
      </c>
      <c r="B115" t="s">
        <v>1464</v>
      </c>
      <c r="C115" t="s">
        <v>1434</v>
      </c>
    </row>
    <row r="116" spans="1:3" x14ac:dyDescent="0.25">
      <c r="A116" t="s">
        <v>1453</v>
      </c>
      <c r="B116" t="s">
        <v>1465</v>
      </c>
      <c r="C116" t="s">
        <v>1434</v>
      </c>
    </row>
    <row r="117" spans="1:3" x14ac:dyDescent="0.25">
      <c r="A117" t="s">
        <v>1453</v>
      </c>
      <c r="B117" t="s">
        <v>1466</v>
      </c>
      <c r="C117" t="s">
        <v>1434</v>
      </c>
    </row>
    <row r="118" spans="1:3" x14ac:dyDescent="0.25">
      <c r="A118" t="s">
        <v>1453</v>
      </c>
      <c r="B118" t="s">
        <v>1467</v>
      </c>
      <c r="C118" t="s">
        <v>1434</v>
      </c>
    </row>
    <row r="119" spans="1:3" x14ac:dyDescent="0.25">
      <c r="A119" t="s">
        <v>1453</v>
      </c>
      <c r="B119" t="s">
        <v>1468</v>
      </c>
      <c r="C119" t="s">
        <v>1434</v>
      </c>
    </row>
    <row r="120" spans="1:3" x14ac:dyDescent="0.25">
      <c r="A120" t="s">
        <v>1453</v>
      </c>
      <c r="B120" t="s">
        <v>1469</v>
      </c>
      <c r="C120" t="s">
        <v>1434</v>
      </c>
    </row>
    <row r="121" spans="1:3" x14ac:dyDescent="0.25">
      <c r="A121" t="s">
        <v>1453</v>
      </c>
      <c r="B121" t="s">
        <v>1470</v>
      </c>
      <c r="C121" t="s">
        <v>1434</v>
      </c>
    </row>
    <row r="122" spans="1:3" x14ac:dyDescent="0.25">
      <c r="A122" t="s">
        <v>1453</v>
      </c>
      <c r="B122" t="s">
        <v>1471</v>
      </c>
      <c r="C122" t="s">
        <v>1434</v>
      </c>
    </row>
    <row r="123" spans="1:3" x14ac:dyDescent="0.25">
      <c r="A123" t="s">
        <v>1453</v>
      </c>
      <c r="B123" t="s">
        <v>1472</v>
      </c>
      <c r="C123" t="s">
        <v>1434</v>
      </c>
    </row>
    <row r="124" spans="1:3" x14ac:dyDescent="0.25">
      <c r="A124" t="s">
        <v>1453</v>
      </c>
      <c r="B124" t="s">
        <v>1473</v>
      </c>
      <c r="C124" t="s">
        <v>1434</v>
      </c>
    </row>
    <row r="125" spans="1:3" x14ac:dyDescent="0.25">
      <c r="A125" t="s">
        <v>1474</v>
      </c>
      <c r="B125" t="s">
        <v>1475</v>
      </c>
      <c r="C125" t="s">
        <v>1434</v>
      </c>
    </row>
    <row r="126" spans="1:3" x14ac:dyDescent="0.25">
      <c r="A126" t="s">
        <v>1474</v>
      </c>
      <c r="B126" t="s">
        <v>1476</v>
      </c>
      <c r="C126" t="s">
        <v>1434</v>
      </c>
    </row>
    <row r="127" spans="1:3" x14ac:dyDescent="0.25">
      <c r="A127" t="s">
        <v>1474</v>
      </c>
      <c r="B127" t="s">
        <v>1477</v>
      </c>
      <c r="C127" t="s">
        <v>1434</v>
      </c>
    </row>
    <row r="128" spans="1:3" x14ac:dyDescent="0.25">
      <c r="A128" t="s">
        <v>1474</v>
      </c>
      <c r="B128" t="s">
        <v>1478</v>
      </c>
      <c r="C128" t="s">
        <v>1434</v>
      </c>
    </row>
    <row r="129" spans="1:3" x14ac:dyDescent="0.25">
      <c r="A129" t="s">
        <v>1474</v>
      </c>
      <c r="B129" t="s">
        <v>1479</v>
      </c>
      <c r="C129" t="s">
        <v>1434</v>
      </c>
    </row>
    <row r="130" spans="1:3" x14ac:dyDescent="0.25">
      <c r="A130" t="s">
        <v>1474</v>
      </c>
      <c r="B130" t="s">
        <v>1480</v>
      </c>
      <c r="C130" t="s">
        <v>1434</v>
      </c>
    </row>
    <row r="131" spans="1:3" x14ac:dyDescent="0.25">
      <c r="A131" t="s">
        <v>1474</v>
      </c>
      <c r="B131" t="s">
        <v>1481</v>
      </c>
      <c r="C131" t="s">
        <v>1434</v>
      </c>
    </row>
    <row r="132" spans="1:3" x14ac:dyDescent="0.25">
      <c r="A132" t="s">
        <v>1474</v>
      </c>
      <c r="B132" t="s">
        <v>1482</v>
      </c>
      <c r="C132" t="s">
        <v>1434</v>
      </c>
    </row>
    <row r="133" spans="1:3" x14ac:dyDescent="0.25">
      <c r="A133" t="s">
        <v>1474</v>
      </c>
      <c r="B133" t="s">
        <v>1483</v>
      </c>
      <c r="C133" t="s">
        <v>1434</v>
      </c>
    </row>
    <row r="134" spans="1:3" x14ac:dyDescent="0.25">
      <c r="A134" t="s">
        <v>1474</v>
      </c>
      <c r="B134" t="s">
        <v>1484</v>
      </c>
      <c r="C134" t="s">
        <v>1434</v>
      </c>
    </row>
    <row r="135" spans="1:3" x14ac:dyDescent="0.25">
      <c r="A135" t="s">
        <v>1474</v>
      </c>
      <c r="B135" t="s">
        <v>1485</v>
      </c>
      <c r="C135" t="s">
        <v>1434</v>
      </c>
    </row>
    <row r="136" spans="1:3" x14ac:dyDescent="0.25">
      <c r="A136" t="s">
        <v>1474</v>
      </c>
      <c r="B136" t="s">
        <v>1486</v>
      </c>
      <c r="C136" t="s">
        <v>1434</v>
      </c>
    </row>
    <row r="137" spans="1:3" x14ac:dyDescent="0.25">
      <c r="A137" t="s">
        <v>1474</v>
      </c>
      <c r="B137" t="s">
        <v>1487</v>
      </c>
      <c r="C137" t="s">
        <v>1434</v>
      </c>
    </row>
    <row r="138" spans="1:3" x14ac:dyDescent="0.25">
      <c r="A138" t="s">
        <v>1474</v>
      </c>
      <c r="B138" t="s">
        <v>1488</v>
      </c>
      <c r="C138" t="s">
        <v>1434</v>
      </c>
    </row>
    <row r="139" spans="1:3" x14ac:dyDescent="0.25">
      <c r="A139" t="s">
        <v>1474</v>
      </c>
      <c r="B139" t="s">
        <v>1433</v>
      </c>
      <c r="C139" t="s">
        <v>1434</v>
      </c>
    </row>
    <row r="140" spans="1:3" x14ac:dyDescent="0.25">
      <c r="A140" t="s">
        <v>1474</v>
      </c>
      <c r="B140" t="s">
        <v>1475</v>
      </c>
      <c r="C140" t="s">
        <v>1440</v>
      </c>
    </row>
    <row r="141" spans="1:3" x14ac:dyDescent="0.25">
      <c r="A141" t="s">
        <v>1474</v>
      </c>
      <c r="B141" t="s">
        <v>1476</v>
      </c>
      <c r="C141" t="s">
        <v>1440</v>
      </c>
    </row>
    <row r="142" spans="1:3" x14ac:dyDescent="0.25">
      <c r="A142" t="s">
        <v>1474</v>
      </c>
      <c r="B142" t="s">
        <v>1477</v>
      </c>
      <c r="C142" t="s">
        <v>1440</v>
      </c>
    </row>
    <row r="143" spans="1:3" x14ac:dyDescent="0.25">
      <c r="A143" t="s">
        <v>1474</v>
      </c>
      <c r="B143" t="s">
        <v>1478</v>
      </c>
      <c r="C143" t="s">
        <v>1440</v>
      </c>
    </row>
    <row r="144" spans="1:3" x14ac:dyDescent="0.25">
      <c r="A144" t="s">
        <v>1474</v>
      </c>
      <c r="B144" t="s">
        <v>1479</v>
      </c>
      <c r="C144" t="s">
        <v>1440</v>
      </c>
    </row>
    <row r="145" spans="1:3" x14ac:dyDescent="0.25">
      <c r="A145" t="s">
        <v>1474</v>
      </c>
      <c r="B145" t="s">
        <v>1480</v>
      </c>
      <c r="C145" t="s">
        <v>1440</v>
      </c>
    </row>
    <row r="146" spans="1:3" x14ac:dyDescent="0.25">
      <c r="A146" t="s">
        <v>1474</v>
      </c>
      <c r="B146" t="s">
        <v>1481</v>
      </c>
      <c r="C146" t="s">
        <v>1440</v>
      </c>
    </row>
    <row r="147" spans="1:3" x14ac:dyDescent="0.25">
      <c r="A147" t="s">
        <v>1474</v>
      </c>
      <c r="B147" t="s">
        <v>1482</v>
      </c>
      <c r="C147" t="s">
        <v>1440</v>
      </c>
    </row>
    <row r="148" spans="1:3" x14ac:dyDescent="0.25">
      <c r="A148" t="s">
        <v>1474</v>
      </c>
      <c r="B148" t="s">
        <v>1483</v>
      </c>
      <c r="C148" t="s">
        <v>1440</v>
      </c>
    </row>
    <row r="149" spans="1:3" x14ac:dyDescent="0.25">
      <c r="A149" t="s">
        <v>1474</v>
      </c>
      <c r="B149" t="s">
        <v>1484</v>
      </c>
      <c r="C149" t="s">
        <v>1440</v>
      </c>
    </row>
    <row r="150" spans="1:3" x14ac:dyDescent="0.25">
      <c r="A150" t="s">
        <v>1474</v>
      </c>
      <c r="B150" t="s">
        <v>1485</v>
      </c>
      <c r="C150" t="s">
        <v>1440</v>
      </c>
    </row>
    <row r="151" spans="1:3" x14ac:dyDescent="0.25">
      <c r="A151" t="s">
        <v>1474</v>
      </c>
      <c r="B151" t="s">
        <v>1486</v>
      </c>
      <c r="C151" t="s">
        <v>1440</v>
      </c>
    </row>
    <row r="152" spans="1:3" x14ac:dyDescent="0.25">
      <c r="A152" t="s">
        <v>1474</v>
      </c>
      <c r="B152" t="s">
        <v>1487</v>
      </c>
      <c r="C152" t="s">
        <v>1440</v>
      </c>
    </row>
    <row r="153" spans="1:3" x14ac:dyDescent="0.25">
      <c r="A153" t="s">
        <v>1474</v>
      </c>
      <c r="B153" t="s">
        <v>1488</v>
      </c>
      <c r="C153" t="s">
        <v>1440</v>
      </c>
    </row>
    <row r="154" spans="1:3" x14ac:dyDescent="0.25">
      <c r="A154" t="s">
        <v>1474</v>
      </c>
      <c r="B154" t="s">
        <v>1433</v>
      </c>
      <c r="C154" t="s">
        <v>1440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BC22-F2C5-408F-9859-BF425BB97C0A}">
  <dimension ref="A3:I32"/>
  <sheetViews>
    <sheetView topLeftCell="A3" zoomScale="130" zoomScaleNormal="130" workbookViewId="0">
      <selection activeCell="B4" sqref="B4"/>
    </sheetView>
  </sheetViews>
  <sheetFormatPr defaultRowHeight="15" x14ac:dyDescent="0.25"/>
  <cols>
    <col min="1" max="1" width="19.42578125" bestFit="1" customWidth="1"/>
    <col min="2" max="2" width="19.7109375" style="16" bestFit="1" customWidth="1"/>
    <col min="3" max="3" width="16.7109375" style="16" bestFit="1" customWidth="1"/>
    <col min="4" max="6" width="15.140625" style="16" bestFit="1" customWidth="1"/>
    <col min="7" max="7" width="16.7109375" style="16" bestFit="1" customWidth="1"/>
    <col min="8" max="8" width="15.140625" style="16" bestFit="1" customWidth="1"/>
    <col min="9" max="9" width="16.7109375" style="16" bestFit="1" customWidth="1"/>
  </cols>
  <sheetData>
    <row r="3" spans="1:9" x14ac:dyDescent="0.25">
      <c r="A3" s="31" t="s">
        <v>1340</v>
      </c>
      <c r="B3" s="32" t="s">
        <v>1341</v>
      </c>
    </row>
    <row r="4" spans="1:9" x14ac:dyDescent="0.25">
      <c r="A4" s="31" t="s">
        <v>562</v>
      </c>
      <c r="B4" s="16" t="s">
        <v>528</v>
      </c>
      <c r="C4" s="16" t="s">
        <v>527</v>
      </c>
      <c r="D4" s="16" t="s">
        <v>532</v>
      </c>
      <c r="E4" s="16" t="s">
        <v>1178</v>
      </c>
      <c r="F4" s="16" t="s">
        <v>531</v>
      </c>
      <c r="G4" s="16" t="s">
        <v>530</v>
      </c>
      <c r="H4" s="16" t="s">
        <v>529</v>
      </c>
      <c r="I4" s="16" t="s">
        <v>1339</v>
      </c>
    </row>
    <row r="5" spans="1:9" x14ac:dyDescent="0.25">
      <c r="A5" s="1" t="s">
        <v>559</v>
      </c>
      <c r="B5" s="16">
        <v>92750</v>
      </c>
      <c r="C5" s="16">
        <v>281500</v>
      </c>
      <c r="D5" s="16">
        <v>67500</v>
      </c>
      <c r="E5" s="16">
        <v>118250</v>
      </c>
      <c r="F5" s="16">
        <v>100000</v>
      </c>
      <c r="G5" s="16">
        <v>185250</v>
      </c>
      <c r="H5" s="16">
        <v>74750</v>
      </c>
      <c r="I5" s="16">
        <v>920000</v>
      </c>
    </row>
    <row r="6" spans="1:9" x14ac:dyDescent="0.25">
      <c r="A6" s="1" t="s">
        <v>539</v>
      </c>
      <c r="B6" s="16">
        <v>38000</v>
      </c>
      <c r="C6" s="16">
        <v>231000</v>
      </c>
      <c r="D6" s="16">
        <v>46750</v>
      </c>
      <c r="E6" s="16">
        <v>57750</v>
      </c>
      <c r="F6" s="16">
        <v>92750</v>
      </c>
      <c r="G6" s="16">
        <v>138500</v>
      </c>
      <c r="H6" s="16">
        <v>70250</v>
      </c>
      <c r="I6" s="16">
        <v>675000</v>
      </c>
    </row>
    <row r="7" spans="1:9" x14ac:dyDescent="0.25">
      <c r="A7" s="1" t="s">
        <v>551</v>
      </c>
      <c r="B7" s="16">
        <v>45000</v>
      </c>
      <c r="C7" s="16">
        <v>110250</v>
      </c>
      <c r="D7" s="16">
        <v>17750</v>
      </c>
      <c r="E7" s="16">
        <v>21500</v>
      </c>
      <c r="F7" s="16">
        <v>120750</v>
      </c>
      <c r="G7" s="16">
        <v>122500</v>
      </c>
      <c r="H7" s="16">
        <v>34000</v>
      </c>
      <c r="I7" s="16">
        <v>471750</v>
      </c>
    </row>
    <row r="8" spans="1:9" x14ac:dyDescent="0.25">
      <c r="A8" s="1" t="s">
        <v>545</v>
      </c>
      <c r="B8" s="16">
        <v>62000</v>
      </c>
      <c r="C8" s="16">
        <v>66000</v>
      </c>
      <c r="D8" s="16">
        <v>22000</v>
      </c>
      <c r="E8" s="16">
        <v>90250</v>
      </c>
      <c r="F8" s="16">
        <v>80000</v>
      </c>
      <c r="G8" s="16">
        <v>131000</v>
      </c>
      <c r="H8" s="16">
        <v>5750</v>
      </c>
      <c r="I8" s="16">
        <v>457000</v>
      </c>
    </row>
    <row r="9" spans="1:9" x14ac:dyDescent="0.25">
      <c r="A9" s="1" t="s">
        <v>549</v>
      </c>
      <c r="B9" s="16">
        <v>69250</v>
      </c>
      <c r="C9" s="16">
        <v>138250</v>
      </c>
      <c r="D9" s="16">
        <v>28000</v>
      </c>
      <c r="E9" s="16">
        <v>40750</v>
      </c>
      <c r="F9" s="16">
        <v>80500</v>
      </c>
      <c r="G9" s="16">
        <v>65500</v>
      </c>
      <c r="I9" s="16">
        <v>422250</v>
      </c>
    </row>
    <row r="10" spans="1:9" x14ac:dyDescent="0.25">
      <c r="A10" s="1" t="s">
        <v>554</v>
      </c>
      <c r="B10" s="16">
        <v>38750</v>
      </c>
      <c r="C10" s="16">
        <v>125750</v>
      </c>
      <c r="D10" s="16">
        <v>21000</v>
      </c>
      <c r="E10" s="16">
        <v>46500</v>
      </c>
      <c r="F10" s="16">
        <v>18000</v>
      </c>
      <c r="G10" s="16">
        <v>113250</v>
      </c>
      <c r="H10" s="16">
        <v>48750</v>
      </c>
      <c r="I10" s="16">
        <v>412000</v>
      </c>
    </row>
    <row r="11" spans="1:9" x14ac:dyDescent="0.25">
      <c r="A11" s="1" t="s">
        <v>560</v>
      </c>
      <c r="B11" s="16">
        <v>61000</v>
      </c>
      <c r="C11" s="16">
        <v>100000</v>
      </c>
      <c r="D11" s="16">
        <v>20750</v>
      </c>
      <c r="E11" s="16">
        <v>98250</v>
      </c>
      <c r="F11" s="16">
        <v>33250</v>
      </c>
      <c r="G11" s="16">
        <v>82250</v>
      </c>
      <c r="H11" s="16">
        <v>6000</v>
      </c>
      <c r="I11" s="16">
        <v>401500</v>
      </c>
    </row>
    <row r="12" spans="1:9" x14ac:dyDescent="0.25">
      <c r="A12" s="1" t="s">
        <v>538</v>
      </c>
      <c r="B12" s="16">
        <v>19750</v>
      </c>
      <c r="C12" s="16">
        <v>93250</v>
      </c>
      <c r="D12" s="16">
        <v>2500</v>
      </c>
      <c r="E12" s="16">
        <v>95250</v>
      </c>
      <c r="F12" s="16">
        <v>69500</v>
      </c>
      <c r="G12" s="16">
        <v>105000</v>
      </c>
      <c r="H12" s="16">
        <v>7000</v>
      </c>
      <c r="I12" s="16">
        <v>392250</v>
      </c>
    </row>
    <row r="13" spans="1:9" x14ac:dyDescent="0.25">
      <c r="A13" s="1" t="s">
        <v>548</v>
      </c>
      <c r="B13" s="16">
        <v>55750</v>
      </c>
      <c r="C13" s="16">
        <v>80750</v>
      </c>
      <c r="D13" s="16">
        <v>2750</v>
      </c>
      <c r="E13" s="16">
        <v>12000</v>
      </c>
      <c r="F13" s="16">
        <v>82000</v>
      </c>
      <c r="G13" s="16">
        <v>84750</v>
      </c>
      <c r="H13" s="16">
        <v>6000</v>
      </c>
      <c r="I13" s="16">
        <v>324000</v>
      </c>
    </row>
    <row r="14" spans="1:9" x14ac:dyDescent="0.25">
      <c r="A14" s="1" t="s">
        <v>555</v>
      </c>
      <c r="B14" s="16">
        <v>43500</v>
      </c>
      <c r="C14" s="16">
        <v>55500</v>
      </c>
      <c r="D14" s="16">
        <v>3250</v>
      </c>
      <c r="E14" s="16">
        <v>30500</v>
      </c>
      <c r="F14" s="16">
        <v>42750</v>
      </c>
      <c r="H14" s="16">
        <v>19500</v>
      </c>
      <c r="I14" s="16">
        <v>195000</v>
      </c>
    </row>
    <row r="15" spans="1:9" x14ac:dyDescent="0.25">
      <c r="A15" s="1" t="s">
        <v>546</v>
      </c>
      <c r="B15" s="16">
        <v>9250</v>
      </c>
      <c r="C15" s="16">
        <v>38000</v>
      </c>
      <c r="E15" s="16">
        <v>3000</v>
      </c>
      <c r="F15" s="16">
        <v>45750</v>
      </c>
      <c r="G15" s="16">
        <v>47250</v>
      </c>
      <c r="I15" s="16">
        <v>143250</v>
      </c>
    </row>
    <row r="16" spans="1:9" x14ac:dyDescent="0.25">
      <c r="A16" s="1" t="s">
        <v>540</v>
      </c>
      <c r="C16" s="16">
        <v>50250</v>
      </c>
      <c r="D16" s="16">
        <v>5750</v>
      </c>
      <c r="E16" s="16">
        <v>12750</v>
      </c>
      <c r="F16" s="16">
        <v>5500</v>
      </c>
      <c r="G16" s="16">
        <v>30000</v>
      </c>
      <c r="I16" s="16">
        <v>104250</v>
      </c>
    </row>
    <row r="17" spans="1:9" x14ac:dyDescent="0.25">
      <c r="A17" s="1" t="s">
        <v>537</v>
      </c>
      <c r="B17" s="16">
        <v>26250</v>
      </c>
      <c r="C17" s="16">
        <v>24000</v>
      </c>
      <c r="D17" s="16">
        <v>5500</v>
      </c>
      <c r="F17" s="16">
        <v>22250</v>
      </c>
      <c r="G17" s="16">
        <v>11750</v>
      </c>
      <c r="I17" s="16">
        <v>89750</v>
      </c>
    </row>
    <row r="18" spans="1:9" x14ac:dyDescent="0.25">
      <c r="A18" s="1" t="s">
        <v>536</v>
      </c>
      <c r="C18" s="16">
        <v>19750</v>
      </c>
      <c r="E18" s="16">
        <v>5250</v>
      </c>
      <c r="G18" s="16">
        <v>44500</v>
      </c>
      <c r="I18" s="16">
        <v>69500</v>
      </c>
    </row>
    <row r="19" spans="1:9" x14ac:dyDescent="0.25">
      <c r="A19" s="1" t="s">
        <v>553</v>
      </c>
      <c r="B19" s="16">
        <v>8250</v>
      </c>
      <c r="C19" s="16">
        <v>6500</v>
      </c>
      <c r="D19" s="16">
        <v>26000</v>
      </c>
      <c r="E19" s="16">
        <v>8250</v>
      </c>
      <c r="F19" s="16">
        <v>6750</v>
      </c>
      <c r="G19" s="16">
        <v>11250</v>
      </c>
      <c r="I19" s="16">
        <v>67000</v>
      </c>
    </row>
    <row r="20" spans="1:9" x14ac:dyDescent="0.25">
      <c r="A20" s="1" t="s">
        <v>542</v>
      </c>
      <c r="B20" s="16">
        <v>9000</v>
      </c>
      <c r="E20" s="16">
        <v>15250</v>
      </c>
      <c r="F20" s="16">
        <v>5250</v>
      </c>
      <c r="H20" s="16">
        <v>34000</v>
      </c>
      <c r="I20" s="16">
        <v>63500</v>
      </c>
    </row>
    <row r="21" spans="1:9" x14ac:dyDescent="0.25">
      <c r="A21" s="1" t="s">
        <v>535</v>
      </c>
      <c r="C21" s="16">
        <v>3750</v>
      </c>
      <c r="D21" s="16">
        <v>26750</v>
      </c>
      <c r="E21" s="16">
        <v>25000</v>
      </c>
      <c r="G21" s="16">
        <v>8000</v>
      </c>
      <c r="I21" s="16">
        <v>63500</v>
      </c>
    </row>
    <row r="22" spans="1:9" x14ac:dyDescent="0.25">
      <c r="A22" s="1" t="s">
        <v>544</v>
      </c>
      <c r="B22" s="16">
        <v>8250</v>
      </c>
      <c r="C22" s="16">
        <v>5500</v>
      </c>
      <c r="E22" s="16">
        <v>22000</v>
      </c>
      <c r="F22" s="16">
        <v>5250</v>
      </c>
      <c r="G22" s="16">
        <v>18750</v>
      </c>
      <c r="I22" s="16">
        <v>59750</v>
      </c>
    </row>
    <row r="23" spans="1:9" x14ac:dyDescent="0.25">
      <c r="A23" s="1" t="s">
        <v>547</v>
      </c>
      <c r="B23" s="16">
        <v>5000</v>
      </c>
      <c r="C23" s="16">
        <v>12500</v>
      </c>
      <c r="E23" s="16">
        <v>35250</v>
      </c>
      <c r="G23" s="16">
        <v>6750</v>
      </c>
      <c r="I23" s="16">
        <v>59500</v>
      </c>
    </row>
    <row r="24" spans="1:9" x14ac:dyDescent="0.25">
      <c r="A24" s="1" t="s">
        <v>550</v>
      </c>
      <c r="B24" s="16">
        <v>15750</v>
      </c>
      <c r="C24" s="16">
        <v>3000</v>
      </c>
      <c r="E24" s="16">
        <v>27750</v>
      </c>
      <c r="F24" s="16">
        <v>10750</v>
      </c>
      <c r="I24" s="16">
        <v>57250</v>
      </c>
    </row>
    <row r="25" spans="1:9" x14ac:dyDescent="0.25">
      <c r="A25" s="1" t="s">
        <v>556</v>
      </c>
      <c r="B25" s="16">
        <v>10000</v>
      </c>
      <c r="C25" s="16">
        <v>3500</v>
      </c>
      <c r="D25" s="16">
        <v>4750</v>
      </c>
      <c r="G25" s="16">
        <v>27750</v>
      </c>
      <c r="H25" s="16">
        <v>8500</v>
      </c>
      <c r="I25" s="16">
        <v>54500</v>
      </c>
    </row>
    <row r="26" spans="1:9" x14ac:dyDescent="0.25">
      <c r="A26" s="1" t="s">
        <v>558</v>
      </c>
      <c r="B26" s="16">
        <v>3250</v>
      </c>
      <c r="C26" s="16">
        <v>7000</v>
      </c>
      <c r="E26" s="16">
        <v>25000</v>
      </c>
      <c r="F26" s="16">
        <v>15500</v>
      </c>
      <c r="I26" s="16">
        <v>50750</v>
      </c>
    </row>
    <row r="27" spans="1:9" x14ac:dyDescent="0.25">
      <c r="A27" s="1" t="s">
        <v>543</v>
      </c>
      <c r="D27" s="16">
        <v>35500</v>
      </c>
      <c r="E27" s="16">
        <v>9000</v>
      </c>
      <c r="I27" s="16">
        <v>44500</v>
      </c>
    </row>
    <row r="28" spans="1:9" x14ac:dyDescent="0.25">
      <c r="A28" s="1" t="s">
        <v>561</v>
      </c>
      <c r="B28" s="16">
        <v>23250</v>
      </c>
      <c r="C28" s="16">
        <v>10250</v>
      </c>
      <c r="D28" s="16">
        <v>2500</v>
      </c>
      <c r="F28" s="16">
        <v>6500</v>
      </c>
      <c r="I28" s="16">
        <v>42500</v>
      </c>
    </row>
    <row r="29" spans="1:9" x14ac:dyDescent="0.25">
      <c r="A29" s="1" t="s">
        <v>541</v>
      </c>
      <c r="C29" s="16">
        <v>8250</v>
      </c>
      <c r="F29" s="16">
        <v>16750</v>
      </c>
      <c r="G29" s="16">
        <v>13250</v>
      </c>
      <c r="H29" s="16">
        <v>3000</v>
      </c>
      <c r="I29" s="16">
        <v>41250</v>
      </c>
    </row>
    <row r="30" spans="1:9" x14ac:dyDescent="0.25">
      <c r="A30" s="1" t="s">
        <v>557</v>
      </c>
      <c r="B30" s="16">
        <v>6250</v>
      </c>
      <c r="C30" s="16">
        <v>5750</v>
      </c>
      <c r="G30" s="16">
        <v>13250</v>
      </c>
      <c r="I30" s="16">
        <v>25250</v>
      </c>
    </row>
    <row r="31" spans="1:9" x14ac:dyDescent="0.25">
      <c r="A31" s="1" t="s">
        <v>552</v>
      </c>
      <c r="E31" s="16">
        <v>6250</v>
      </c>
      <c r="F31" s="16">
        <v>6250</v>
      </c>
      <c r="I31" s="16">
        <v>12500</v>
      </c>
    </row>
    <row r="32" spans="1:9" x14ac:dyDescent="0.25">
      <c r="A32" s="1" t="s">
        <v>1339</v>
      </c>
      <c r="B32" s="16">
        <v>650250</v>
      </c>
      <c r="C32" s="16">
        <v>1480250</v>
      </c>
      <c r="D32" s="16">
        <v>339000</v>
      </c>
      <c r="E32" s="16">
        <v>805750</v>
      </c>
      <c r="F32" s="16">
        <v>866000</v>
      </c>
      <c r="G32" s="16">
        <v>1260500</v>
      </c>
      <c r="H32" s="16">
        <v>317500</v>
      </c>
      <c r="I32" s="16">
        <v>5719250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BDCC-1A5E-423B-8C97-7BB7AC356C05}">
  <dimension ref="A1:U618"/>
  <sheetViews>
    <sheetView showGridLines="0" zoomScale="115" zoomScaleNormal="115" workbookViewId="0">
      <selection activeCell="G9" sqref="G9"/>
    </sheetView>
  </sheetViews>
  <sheetFormatPr defaultRowHeight="15" x14ac:dyDescent="0.25"/>
  <cols>
    <col min="1" max="1" width="20.7109375" bestFit="1" customWidth="1"/>
    <col min="2" max="2" width="14" style="12" customWidth="1"/>
    <col min="3" max="3" width="12" style="27" bestFit="1" customWidth="1"/>
    <col min="4" max="4" width="18.42578125" style="10" bestFit="1" customWidth="1"/>
    <col min="5" max="5" width="28.7109375" bestFit="1" customWidth="1"/>
    <col min="6" max="6" width="14.7109375" customWidth="1"/>
    <col min="7" max="7" width="14.140625" style="16" customWidth="1"/>
    <col min="8" max="8" width="19.5703125" customWidth="1"/>
    <col min="9" max="9" width="2.85546875" style="30" customWidth="1"/>
    <col min="10" max="10" width="44.7109375" bestFit="1" customWidth="1"/>
  </cols>
  <sheetData>
    <row r="1" spans="1:21" ht="15.75" customHeight="1" x14ac:dyDescent="0.25">
      <c r="A1" s="3" t="s">
        <v>1</v>
      </c>
      <c r="B1" s="13" t="s">
        <v>0</v>
      </c>
      <c r="C1" s="26" t="s">
        <v>1338</v>
      </c>
      <c r="D1" s="8" t="s">
        <v>534</v>
      </c>
      <c r="E1" s="3" t="s">
        <v>2</v>
      </c>
      <c r="F1" s="3" t="s">
        <v>526</v>
      </c>
      <c r="G1" s="14" t="s">
        <v>533</v>
      </c>
      <c r="H1" s="3" t="s">
        <v>562</v>
      </c>
      <c r="I1" s="28"/>
      <c r="J1" s="25" t="s">
        <v>1317</v>
      </c>
    </row>
    <row r="2" spans="1:21" ht="18.75" x14ac:dyDescent="0.3">
      <c r="A2" s="1" t="s">
        <v>856</v>
      </c>
      <c r="B2" s="2">
        <v>23275</v>
      </c>
      <c r="C2" s="24">
        <f>MONTH(B2)</f>
        <v>9</v>
      </c>
      <c r="D2" s="9">
        <v>23947293537</v>
      </c>
      <c r="E2" s="22" t="s">
        <v>251</v>
      </c>
      <c r="F2" s="1" t="s">
        <v>530</v>
      </c>
      <c r="G2" s="15">
        <v>20750</v>
      </c>
      <c r="H2" s="1" t="s">
        <v>559</v>
      </c>
      <c r="I2" s="29"/>
      <c r="J2" t="s">
        <v>1318</v>
      </c>
      <c r="L2" s="23" t="s">
        <v>1315</v>
      </c>
    </row>
    <row r="3" spans="1:21" x14ac:dyDescent="0.25">
      <c r="A3" s="1" t="s">
        <v>1037</v>
      </c>
      <c r="B3" s="2">
        <v>36537</v>
      </c>
      <c r="C3" s="24">
        <f t="shared" ref="C3:C66" si="0">MONTH(B3)</f>
        <v>1</v>
      </c>
      <c r="D3" s="9">
        <v>57148172272</v>
      </c>
      <c r="E3" s="1" t="s">
        <v>405</v>
      </c>
      <c r="F3" s="1" t="s">
        <v>527</v>
      </c>
      <c r="G3" s="15">
        <v>2500</v>
      </c>
      <c r="H3" s="1" t="s">
        <v>539</v>
      </c>
      <c r="I3" s="29"/>
      <c r="J3" s="1" t="s">
        <v>1290</v>
      </c>
      <c r="T3">
        <v>1</v>
      </c>
      <c r="U3" t="s">
        <v>1326</v>
      </c>
    </row>
    <row r="4" spans="1:21" x14ac:dyDescent="0.25">
      <c r="A4" s="1" t="s">
        <v>788</v>
      </c>
      <c r="B4" s="2">
        <v>33977</v>
      </c>
      <c r="C4" s="24">
        <f t="shared" si="0"/>
        <v>1</v>
      </c>
      <c r="D4" s="9">
        <v>94841225939</v>
      </c>
      <c r="E4" s="1" t="s">
        <v>196</v>
      </c>
      <c r="F4" s="1" t="s">
        <v>529</v>
      </c>
      <c r="G4" s="15">
        <v>6500</v>
      </c>
      <c r="H4" s="1" t="s">
        <v>554</v>
      </c>
      <c r="I4" s="29"/>
      <c r="J4" s="1" t="s">
        <v>1291</v>
      </c>
      <c r="T4">
        <v>2</v>
      </c>
      <c r="U4" t="s">
        <v>1327</v>
      </c>
    </row>
    <row r="5" spans="1:21" x14ac:dyDescent="0.25">
      <c r="A5" s="1" t="s">
        <v>1053</v>
      </c>
      <c r="B5" s="2">
        <v>29089</v>
      </c>
      <c r="C5" s="24">
        <f t="shared" si="0"/>
        <v>8</v>
      </c>
      <c r="D5" s="9">
        <v>78342429672</v>
      </c>
      <c r="E5" s="1" t="s">
        <v>418</v>
      </c>
      <c r="F5" s="1" t="s">
        <v>531</v>
      </c>
      <c r="G5" s="15">
        <v>24000</v>
      </c>
      <c r="H5" s="1" t="s">
        <v>551</v>
      </c>
      <c r="I5" s="29"/>
      <c r="T5">
        <v>3</v>
      </c>
      <c r="U5" t="s">
        <v>1328</v>
      </c>
    </row>
    <row r="6" spans="1:21" x14ac:dyDescent="0.25">
      <c r="A6" s="1" t="s">
        <v>1060</v>
      </c>
      <c r="B6" s="2">
        <v>23389</v>
      </c>
      <c r="C6" s="24">
        <f t="shared" si="0"/>
        <v>1</v>
      </c>
      <c r="D6" s="9">
        <v>44738690299</v>
      </c>
      <c r="E6" s="1" t="s">
        <v>425</v>
      </c>
      <c r="F6" s="1" t="s">
        <v>1178</v>
      </c>
      <c r="G6" s="15">
        <v>26500</v>
      </c>
      <c r="H6" s="1" t="s">
        <v>560</v>
      </c>
      <c r="I6" s="29"/>
      <c r="J6" s="25" t="s">
        <v>1319</v>
      </c>
      <c r="T6">
        <v>4</v>
      </c>
      <c r="U6" t="s">
        <v>1329</v>
      </c>
    </row>
    <row r="7" spans="1:21" x14ac:dyDescent="0.25">
      <c r="A7" s="1" t="s">
        <v>958</v>
      </c>
      <c r="B7" s="2">
        <v>21524</v>
      </c>
      <c r="C7" s="24">
        <f t="shared" si="0"/>
        <v>12</v>
      </c>
      <c r="D7" s="9">
        <v>54924506190</v>
      </c>
      <c r="E7" s="1" t="s">
        <v>334</v>
      </c>
      <c r="F7" s="1" t="s">
        <v>531</v>
      </c>
      <c r="G7" s="15">
        <v>6750</v>
      </c>
      <c r="H7" s="1" t="s">
        <v>551</v>
      </c>
      <c r="I7" s="29"/>
      <c r="J7" s="1" t="s">
        <v>1192</v>
      </c>
      <c r="T7">
        <v>5</v>
      </c>
      <c r="U7" t="s">
        <v>1330</v>
      </c>
    </row>
    <row r="8" spans="1:21" x14ac:dyDescent="0.25">
      <c r="A8" s="1" t="s">
        <v>655</v>
      </c>
      <c r="B8" s="2">
        <v>25779</v>
      </c>
      <c r="C8" s="24">
        <f t="shared" si="0"/>
        <v>7</v>
      </c>
      <c r="D8" s="9">
        <v>48577356973</v>
      </c>
      <c r="E8" s="1" t="s">
        <v>80</v>
      </c>
      <c r="F8" s="1" t="s">
        <v>527</v>
      </c>
      <c r="G8" s="15">
        <v>26000</v>
      </c>
      <c r="H8" s="1" t="s">
        <v>551</v>
      </c>
      <c r="I8" s="29"/>
      <c r="J8" s="1" t="s">
        <v>1307</v>
      </c>
      <c r="T8">
        <v>6</v>
      </c>
      <c r="U8" t="s">
        <v>1331</v>
      </c>
    </row>
    <row r="9" spans="1:21" x14ac:dyDescent="0.25">
      <c r="A9" s="1" t="s">
        <v>623</v>
      </c>
      <c r="B9" s="2">
        <v>24210</v>
      </c>
      <c r="C9" s="24">
        <f t="shared" si="0"/>
        <v>4</v>
      </c>
      <c r="D9" s="9">
        <v>90196448716</v>
      </c>
      <c r="E9" s="1" t="s">
        <v>55</v>
      </c>
      <c r="F9" s="1" t="s">
        <v>1178</v>
      </c>
      <c r="G9" s="15">
        <v>5000</v>
      </c>
      <c r="H9" s="1" t="s">
        <v>551</v>
      </c>
      <c r="I9" s="29"/>
      <c r="J9" s="1" t="s">
        <v>1188</v>
      </c>
      <c r="K9" s="1"/>
      <c r="T9">
        <v>7</v>
      </c>
      <c r="U9" t="s">
        <v>1332</v>
      </c>
    </row>
    <row r="10" spans="1:21" x14ac:dyDescent="0.25">
      <c r="A10" s="1" t="s">
        <v>1045</v>
      </c>
      <c r="B10" s="2">
        <v>26631</v>
      </c>
      <c r="C10" s="24">
        <f t="shared" si="0"/>
        <v>11</v>
      </c>
      <c r="D10" s="9">
        <v>68443541637</v>
      </c>
      <c r="E10" s="1" t="s">
        <v>411</v>
      </c>
      <c r="F10" s="1" t="s">
        <v>531</v>
      </c>
      <c r="G10" s="15">
        <v>2750</v>
      </c>
      <c r="H10" s="1" t="s">
        <v>546</v>
      </c>
      <c r="I10" s="29"/>
      <c r="K10" s="1"/>
      <c r="T10">
        <v>8</v>
      </c>
      <c r="U10" t="s">
        <v>1333</v>
      </c>
    </row>
    <row r="11" spans="1:21" x14ac:dyDescent="0.25">
      <c r="A11" s="1" t="s">
        <v>1051</v>
      </c>
      <c r="B11" s="2">
        <v>26855</v>
      </c>
      <c r="C11" s="24">
        <f t="shared" si="0"/>
        <v>7</v>
      </c>
      <c r="D11" s="9">
        <v>71005227307</v>
      </c>
      <c r="E11" s="1" t="s">
        <v>416</v>
      </c>
      <c r="F11" s="1" t="s">
        <v>527</v>
      </c>
      <c r="G11" s="15">
        <v>7750</v>
      </c>
      <c r="H11" s="1" t="s">
        <v>560</v>
      </c>
      <c r="I11" s="29"/>
      <c r="J11" s="25" t="s">
        <v>1320</v>
      </c>
      <c r="K11" s="1"/>
      <c r="T11">
        <v>9</v>
      </c>
      <c r="U11" t="s">
        <v>1334</v>
      </c>
    </row>
    <row r="12" spans="1:21" x14ac:dyDescent="0.25">
      <c r="A12" s="1" t="s">
        <v>1103</v>
      </c>
      <c r="B12" s="2">
        <v>33185</v>
      </c>
      <c r="C12" s="24">
        <f t="shared" si="0"/>
        <v>11</v>
      </c>
      <c r="D12" s="9">
        <v>50137451803</v>
      </c>
      <c r="E12" s="1" t="s">
        <v>460</v>
      </c>
      <c r="F12" s="1" t="s">
        <v>527</v>
      </c>
      <c r="G12" s="15">
        <v>6500</v>
      </c>
      <c r="H12" s="1" t="s">
        <v>539</v>
      </c>
      <c r="I12" s="29"/>
      <c r="J12" s="1" t="s">
        <v>1193</v>
      </c>
      <c r="T12">
        <v>10</v>
      </c>
      <c r="U12" t="s">
        <v>1335</v>
      </c>
    </row>
    <row r="13" spans="1:21" x14ac:dyDescent="0.25">
      <c r="A13" s="1" t="s">
        <v>857</v>
      </c>
      <c r="B13" s="2">
        <v>23935</v>
      </c>
      <c r="C13" s="24">
        <f t="shared" si="0"/>
        <v>7</v>
      </c>
      <c r="D13" s="9">
        <v>74758981619</v>
      </c>
      <c r="E13" s="1" t="s">
        <v>252</v>
      </c>
      <c r="F13" s="1" t="s">
        <v>531</v>
      </c>
      <c r="G13" s="15">
        <v>4500</v>
      </c>
      <c r="H13" s="1" t="s">
        <v>548</v>
      </c>
      <c r="I13" s="29"/>
      <c r="J13" s="25" t="s">
        <v>1307</v>
      </c>
      <c r="K13" s="1"/>
      <c r="T13">
        <v>11</v>
      </c>
      <c r="U13" t="s">
        <v>1336</v>
      </c>
    </row>
    <row r="14" spans="1:21" x14ac:dyDescent="0.25">
      <c r="A14" s="1" t="s">
        <v>1054</v>
      </c>
      <c r="B14" s="2">
        <v>30992</v>
      </c>
      <c r="C14" s="24">
        <f t="shared" si="0"/>
        <v>11</v>
      </c>
      <c r="D14" s="9">
        <v>80467265930</v>
      </c>
      <c r="E14" s="1" t="s">
        <v>419</v>
      </c>
      <c r="F14" s="1" t="s">
        <v>530</v>
      </c>
      <c r="G14" s="15">
        <v>8250</v>
      </c>
      <c r="H14" s="1" t="s">
        <v>554</v>
      </c>
      <c r="I14" s="29"/>
      <c r="J14" s="1" t="s">
        <v>1321</v>
      </c>
      <c r="T14">
        <v>12</v>
      </c>
      <c r="U14" t="s">
        <v>1337</v>
      </c>
    </row>
    <row r="15" spans="1:21" x14ac:dyDescent="0.25">
      <c r="A15" s="1" t="s">
        <v>840</v>
      </c>
      <c r="B15" s="2">
        <v>28785</v>
      </c>
      <c r="C15" s="24">
        <f t="shared" si="0"/>
        <v>10</v>
      </c>
      <c r="D15" s="9">
        <v>33180204343</v>
      </c>
      <c r="E15" s="1" t="s">
        <v>240</v>
      </c>
      <c r="F15" s="1" t="s">
        <v>530</v>
      </c>
      <c r="G15" s="15">
        <v>5500</v>
      </c>
      <c r="H15" s="1" t="s">
        <v>548</v>
      </c>
      <c r="I15" s="29"/>
      <c r="K15" s="1"/>
    </row>
    <row r="16" spans="1:21" x14ac:dyDescent="0.25">
      <c r="A16" s="1" t="s">
        <v>1067</v>
      </c>
      <c r="B16" s="2">
        <v>36644</v>
      </c>
      <c r="C16" s="24">
        <f t="shared" si="0"/>
        <v>4</v>
      </c>
      <c r="D16" s="9">
        <v>66241391221</v>
      </c>
      <c r="E16" s="1" t="s">
        <v>430</v>
      </c>
      <c r="F16" s="1" t="s">
        <v>529</v>
      </c>
      <c r="G16" s="15">
        <v>26750</v>
      </c>
      <c r="H16" s="1" t="s">
        <v>554</v>
      </c>
      <c r="I16" s="29"/>
    </row>
    <row r="17" spans="1:12" x14ac:dyDescent="0.25">
      <c r="A17" s="1" t="s">
        <v>690</v>
      </c>
      <c r="B17" s="2">
        <v>28450</v>
      </c>
      <c r="C17" s="24">
        <f t="shared" si="0"/>
        <v>11</v>
      </c>
      <c r="D17" s="9">
        <v>69334854484</v>
      </c>
      <c r="E17" s="1" t="s">
        <v>112</v>
      </c>
      <c r="F17" s="1" t="s">
        <v>527</v>
      </c>
      <c r="G17" s="15">
        <v>5000</v>
      </c>
      <c r="H17" s="1" t="s">
        <v>539</v>
      </c>
      <c r="I17" s="29"/>
      <c r="J17" s="25" t="s">
        <v>1323</v>
      </c>
    </row>
    <row r="18" spans="1:12" x14ac:dyDescent="0.25">
      <c r="A18" s="1" t="s">
        <v>1090</v>
      </c>
      <c r="B18" s="2">
        <v>34966</v>
      </c>
      <c r="C18" s="24">
        <f t="shared" si="0"/>
        <v>9</v>
      </c>
      <c r="D18" s="9">
        <v>84924716781</v>
      </c>
      <c r="E18" s="1" t="s">
        <v>450</v>
      </c>
      <c r="F18" s="1" t="s">
        <v>531</v>
      </c>
      <c r="G18" s="15">
        <v>13500</v>
      </c>
      <c r="H18" s="1" t="s">
        <v>545</v>
      </c>
      <c r="I18" s="29"/>
      <c r="J18" s="25" t="s">
        <v>1324</v>
      </c>
    </row>
    <row r="19" spans="1:12" x14ac:dyDescent="0.25">
      <c r="A19" s="1" t="s">
        <v>683</v>
      </c>
      <c r="B19" s="2">
        <v>24956</v>
      </c>
      <c r="C19" s="24">
        <f t="shared" si="0"/>
        <v>4</v>
      </c>
      <c r="D19" s="9">
        <v>94524045183</v>
      </c>
      <c r="E19" s="1" t="s">
        <v>105</v>
      </c>
      <c r="F19" s="1" t="s">
        <v>527</v>
      </c>
      <c r="G19" s="15">
        <v>4250</v>
      </c>
      <c r="H19" s="1" t="s">
        <v>549</v>
      </c>
      <c r="I19" s="29"/>
      <c r="J19" s="25" t="s">
        <v>1325</v>
      </c>
    </row>
    <row r="20" spans="1:12" x14ac:dyDescent="0.25">
      <c r="A20" s="1" t="s">
        <v>936</v>
      </c>
      <c r="B20" s="2">
        <v>22918</v>
      </c>
      <c r="C20" s="24">
        <f t="shared" si="0"/>
        <v>9</v>
      </c>
      <c r="D20" s="9">
        <v>34162720378</v>
      </c>
      <c r="E20" s="1" t="s">
        <v>317</v>
      </c>
      <c r="F20" s="1" t="s">
        <v>527</v>
      </c>
      <c r="G20" s="15">
        <v>5500</v>
      </c>
      <c r="H20" s="1" t="s">
        <v>549</v>
      </c>
      <c r="I20" s="29"/>
    </row>
    <row r="21" spans="1:12" x14ac:dyDescent="0.25">
      <c r="A21" s="1" t="s">
        <v>908</v>
      </c>
      <c r="B21" s="2">
        <v>22733</v>
      </c>
      <c r="C21" s="24">
        <f t="shared" si="0"/>
        <v>3</v>
      </c>
      <c r="D21" s="9">
        <v>94133153920</v>
      </c>
      <c r="E21" s="1" t="s">
        <v>292</v>
      </c>
      <c r="F21" s="1" t="s">
        <v>529</v>
      </c>
      <c r="G21" s="15">
        <v>8500</v>
      </c>
      <c r="H21" s="1" t="s">
        <v>556</v>
      </c>
      <c r="I21" s="29"/>
    </row>
    <row r="22" spans="1:12" x14ac:dyDescent="0.25">
      <c r="A22" s="1" t="s">
        <v>1131</v>
      </c>
      <c r="B22" s="2">
        <v>24736</v>
      </c>
      <c r="C22" s="24">
        <f t="shared" si="0"/>
        <v>9</v>
      </c>
      <c r="D22" s="9">
        <v>93505189515</v>
      </c>
      <c r="E22" s="1" t="s">
        <v>484</v>
      </c>
      <c r="F22" s="1" t="s">
        <v>530</v>
      </c>
      <c r="G22" s="15">
        <v>7250</v>
      </c>
      <c r="H22" s="1" t="s">
        <v>539</v>
      </c>
      <c r="I22" s="29"/>
    </row>
    <row r="23" spans="1:12" x14ac:dyDescent="0.25">
      <c r="A23" s="1" t="s">
        <v>1119</v>
      </c>
      <c r="B23" s="2">
        <v>21975</v>
      </c>
      <c r="C23" s="24">
        <f t="shared" si="0"/>
        <v>2</v>
      </c>
      <c r="D23" s="9">
        <v>83330697571</v>
      </c>
      <c r="E23" s="1" t="s">
        <v>475</v>
      </c>
      <c r="F23" s="1" t="s">
        <v>530</v>
      </c>
      <c r="G23" s="15">
        <v>5750</v>
      </c>
      <c r="H23" s="1" t="s">
        <v>559</v>
      </c>
      <c r="I23" s="29"/>
    </row>
    <row r="24" spans="1:12" x14ac:dyDescent="0.25">
      <c r="A24" s="1" t="s">
        <v>890</v>
      </c>
      <c r="B24" s="2">
        <v>19133</v>
      </c>
      <c r="C24" s="24">
        <f t="shared" si="0"/>
        <v>5</v>
      </c>
      <c r="D24" s="9">
        <v>29852073250</v>
      </c>
      <c r="E24" s="1" t="s">
        <v>276</v>
      </c>
      <c r="F24" s="1" t="s">
        <v>531</v>
      </c>
      <c r="G24" s="15">
        <v>4500</v>
      </c>
      <c r="H24" s="1" t="s">
        <v>559</v>
      </c>
      <c r="I24" s="29"/>
    </row>
    <row r="25" spans="1:12" ht="18.75" x14ac:dyDescent="0.3">
      <c r="A25" s="1" t="s">
        <v>1129</v>
      </c>
      <c r="B25" s="2">
        <v>25958</v>
      </c>
      <c r="C25" s="24">
        <f t="shared" si="0"/>
        <v>1</v>
      </c>
      <c r="D25" s="9">
        <v>37847754612</v>
      </c>
      <c r="E25" s="1" t="s">
        <v>482</v>
      </c>
      <c r="F25" s="1" t="s">
        <v>530</v>
      </c>
      <c r="G25" s="15">
        <v>14250</v>
      </c>
      <c r="H25" s="1" t="s">
        <v>548</v>
      </c>
      <c r="I25" s="29"/>
      <c r="L25" s="23" t="s">
        <v>1316</v>
      </c>
    </row>
    <row r="26" spans="1:12" x14ac:dyDescent="0.25">
      <c r="A26" s="1" t="s">
        <v>1173</v>
      </c>
      <c r="B26" s="2">
        <v>30371</v>
      </c>
      <c r="C26" s="24">
        <f t="shared" si="0"/>
        <v>2</v>
      </c>
      <c r="D26" s="9">
        <v>90451536689</v>
      </c>
      <c r="E26" s="1" t="s">
        <v>521</v>
      </c>
      <c r="F26" s="1" t="s">
        <v>1178</v>
      </c>
      <c r="G26" s="15">
        <v>7250</v>
      </c>
      <c r="H26" s="1" t="s">
        <v>538</v>
      </c>
      <c r="I26" s="29"/>
    </row>
    <row r="27" spans="1:12" x14ac:dyDescent="0.25">
      <c r="A27" s="1" t="s">
        <v>602</v>
      </c>
      <c r="B27" s="2">
        <v>34347</v>
      </c>
      <c r="C27" s="24">
        <f t="shared" si="0"/>
        <v>1</v>
      </c>
      <c r="D27" s="9">
        <v>63908647478</v>
      </c>
      <c r="E27" s="1" t="s">
        <v>36</v>
      </c>
      <c r="F27" s="1" t="s">
        <v>530</v>
      </c>
      <c r="G27" s="15">
        <v>4500</v>
      </c>
      <c r="H27" s="1" t="s">
        <v>541</v>
      </c>
      <c r="I27" s="29"/>
    </row>
    <row r="28" spans="1:12" x14ac:dyDescent="0.25">
      <c r="A28" s="1" t="s">
        <v>796</v>
      </c>
      <c r="B28" s="2">
        <v>36915</v>
      </c>
      <c r="C28" s="24">
        <f t="shared" si="0"/>
        <v>1</v>
      </c>
      <c r="D28" s="9">
        <v>43681698630</v>
      </c>
      <c r="E28" s="1" t="s">
        <v>204</v>
      </c>
      <c r="F28" s="1" t="s">
        <v>530</v>
      </c>
      <c r="G28" s="15">
        <v>8500</v>
      </c>
      <c r="H28" s="1" t="s">
        <v>554</v>
      </c>
      <c r="I28" s="29"/>
    </row>
    <row r="29" spans="1:12" x14ac:dyDescent="0.25">
      <c r="A29" s="1" t="s">
        <v>1047</v>
      </c>
      <c r="B29" s="2">
        <v>23081</v>
      </c>
      <c r="C29" s="24">
        <f t="shared" si="0"/>
        <v>3</v>
      </c>
      <c r="D29" s="9">
        <v>45510869934</v>
      </c>
      <c r="E29" s="1" t="s">
        <v>413</v>
      </c>
      <c r="F29" s="1" t="s">
        <v>530</v>
      </c>
      <c r="G29" s="15">
        <v>4500</v>
      </c>
      <c r="H29" s="1" t="s">
        <v>559</v>
      </c>
      <c r="I29" s="29"/>
    </row>
    <row r="30" spans="1:12" x14ac:dyDescent="0.25">
      <c r="A30" s="1" t="s">
        <v>586</v>
      </c>
      <c r="B30" s="2">
        <v>21181</v>
      </c>
      <c r="C30" s="24">
        <f t="shared" si="0"/>
        <v>12</v>
      </c>
      <c r="D30" s="9">
        <v>13583292238</v>
      </c>
      <c r="E30" s="1" t="s">
        <v>23</v>
      </c>
      <c r="F30" s="1" t="s">
        <v>1178</v>
      </c>
      <c r="G30" s="15">
        <v>4750</v>
      </c>
      <c r="H30" s="1" t="s">
        <v>554</v>
      </c>
      <c r="I30" s="29"/>
    </row>
    <row r="31" spans="1:12" x14ac:dyDescent="0.25">
      <c r="A31" s="1" t="s">
        <v>777</v>
      </c>
      <c r="B31" s="2">
        <v>21522</v>
      </c>
      <c r="C31" s="24">
        <f t="shared" si="0"/>
        <v>12</v>
      </c>
      <c r="D31" s="9">
        <v>94060828713</v>
      </c>
      <c r="E31" s="1" t="s">
        <v>185</v>
      </c>
      <c r="F31" s="1" t="s">
        <v>529</v>
      </c>
      <c r="G31" s="15">
        <v>7000</v>
      </c>
      <c r="H31" s="1" t="s">
        <v>538</v>
      </c>
      <c r="I31" s="29"/>
    </row>
    <row r="32" spans="1:12" x14ac:dyDescent="0.25">
      <c r="A32" s="1" t="s">
        <v>582</v>
      </c>
      <c r="B32" s="2">
        <v>35155</v>
      </c>
      <c r="C32" s="24">
        <f t="shared" si="0"/>
        <v>3</v>
      </c>
      <c r="D32" s="9">
        <v>67621928659</v>
      </c>
      <c r="E32" s="1" t="s">
        <v>19</v>
      </c>
      <c r="F32" s="1" t="s">
        <v>530</v>
      </c>
      <c r="G32" s="15">
        <v>27500</v>
      </c>
      <c r="H32" s="1" t="s">
        <v>539</v>
      </c>
      <c r="I32" s="29"/>
    </row>
    <row r="33" spans="1:9" x14ac:dyDescent="0.25">
      <c r="A33" s="1" t="s">
        <v>614</v>
      </c>
      <c r="B33" s="2">
        <v>28041</v>
      </c>
      <c r="C33" s="24">
        <f t="shared" si="0"/>
        <v>10</v>
      </c>
      <c r="D33" s="9">
        <v>93658135889</v>
      </c>
      <c r="E33" s="1" t="s">
        <v>47</v>
      </c>
      <c r="F33" s="1" t="s">
        <v>530</v>
      </c>
      <c r="G33" s="15">
        <v>6500</v>
      </c>
      <c r="H33" s="1" t="s">
        <v>536</v>
      </c>
      <c r="I33" s="29"/>
    </row>
    <row r="34" spans="1:9" x14ac:dyDescent="0.25">
      <c r="A34" s="1" t="s">
        <v>783</v>
      </c>
      <c r="B34" s="2">
        <v>31826</v>
      </c>
      <c r="C34" s="24">
        <f t="shared" si="0"/>
        <v>2</v>
      </c>
      <c r="D34" s="9">
        <v>32502644000</v>
      </c>
      <c r="E34" s="1" t="s">
        <v>191</v>
      </c>
      <c r="F34" s="1" t="s">
        <v>527</v>
      </c>
      <c r="G34" s="15">
        <v>6250</v>
      </c>
      <c r="H34" s="1" t="s">
        <v>539</v>
      </c>
      <c r="I34" s="29"/>
    </row>
    <row r="35" spans="1:9" x14ac:dyDescent="0.25">
      <c r="A35" s="1" t="s">
        <v>1100</v>
      </c>
      <c r="B35" s="2">
        <v>28210</v>
      </c>
      <c r="C35" s="24">
        <f t="shared" si="0"/>
        <v>3</v>
      </c>
      <c r="D35" s="9">
        <v>64966600088</v>
      </c>
      <c r="E35" s="1" t="s">
        <v>457</v>
      </c>
      <c r="F35" s="1" t="s">
        <v>532</v>
      </c>
      <c r="G35" s="15">
        <v>6250</v>
      </c>
      <c r="H35" s="1" t="s">
        <v>545</v>
      </c>
      <c r="I35" s="29"/>
    </row>
    <row r="36" spans="1:9" x14ac:dyDescent="0.25">
      <c r="A36" s="1" t="s">
        <v>744</v>
      </c>
      <c r="B36" s="2">
        <v>37500</v>
      </c>
      <c r="C36" s="24">
        <f t="shared" si="0"/>
        <v>9</v>
      </c>
      <c r="D36" s="9">
        <v>38961680952</v>
      </c>
      <c r="E36" s="1" t="s">
        <v>155</v>
      </c>
      <c r="F36" s="1" t="s">
        <v>527</v>
      </c>
      <c r="G36" s="15">
        <v>5250</v>
      </c>
      <c r="H36" s="1" t="s">
        <v>559</v>
      </c>
      <c r="I36" s="29"/>
    </row>
    <row r="37" spans="1:9" x14ac:dyDescent="0.25">
      <c r="A37" s="1" t="s">
        <v>753</v>
      </c>
      <c r="B37" s="2">
        <v>20213</v>
      </c>
      <c r="C37" s="24">
        <f t="shared" si="0"/>
        <v>5</v>
      </c>
      <c r="D37" s="9">
        <v>52093896316</v>
      </c>
      <c r="E37" s="1" t="s">
        <v>163</v>
      </c>
      <c r="F37" s="1" t="s">
        <v>531</v>
      </c>
      <c r="G37" s="15">
        <v>15250</v>
      </c>
      <c r="H37" s="1" t="s">
        <v>555</v>
      </c>
      <c r="I37" s="29"/>
    </row>
    <row r="38" spans="1:9" x14ac:dyDescent="0.25">
      <c r="A38" s="1" t="s">
        <v>934</v>
      </c>
      <c r="B38" s="2">
        <v>24235</v>
      </c>
      <c r="C38" s="24">
        <f t="shared" si="0"/>
        <v>5</v>
      </c>
      <c r="D38" s="9">
        <v>17132975517</v>
      </c>
      <c r="E38" s="1" t="s">
        <v>315</v>
      </c>
      <c r="F38" s="1" t="s">
        <v>527</v>
      </c>
      <c r="G38" s="15">
        <v>21250</v>
      </c>
      <c r="H38" s="1" t="s">
        <v>551</v>
      </c>
      <c r="I38" s="29"/>
    </row>
    <row r="39" spans="1:9" x14ac:dyDescent="0.25">
      <c r="A39" s="1" t="s">
        <v>1070</v>
      </c>
      <c r="B39" s="2">
        <v>35016</v>
      </c>
      <c r="C39" s="24">
        <f t="shared" si="0"/>
        <v>11</v>
      </c>
      <c r="D39" s="9">
        <v>49929886720</v>
      </c>
      <c r="E39" s="1" t="s">
        <v>432</v>
      </c>
      <c r="F39" s="1" t="s">
        <v>1178</v>
      </c>
      <c r="G39" s="15">
        <v>20000</v>
      </c>
      <c r="H39" s="1" t="s">
        <v>535</v>
      </c>
      <c r="I39" s="29"/>
    </row>
    <row r="40" spans="1:9" x14ac:dyDescent="0.25">
      <c r="A40" s="1" t="s">
        <v>961</v>
      </c>
      <c r="B40" s="2">
        <v>27811</v>
      </c>
      <c r="C40" s="24">
        <f t="shared" si="0"/>
        <v>2</v>
      </c>
      <c r="D40" s="9">
        <v>73829884043</v>
      </c>
      <c r="E40" s="1" t="s">
        <v>337</v>
      </c>
      <c r="F40" s="1" t="s">
        <v>530</v>
      </c>
      <c r="G40" s="15">
        <v>4750</v>
      </c>
      <c r="H40" s="1" t="s">
        <v>538</v>
      </c>
      <c r="I40" s="29"/>
    </row>
    <row r="41" spans="1:9" x14ac:dyDescent="0.25">
      <c r="A41" s="1" t="s">
        <v>1110</v>
      </c>
      <c r="B41" s="2">
        <v>33194</v>
      </c>
      <c r="C41" s="24">
        <f t="shared" si="0"/>
        <v>11</v>
      </c>
      <c r="D41" s="9">
        <v>90878810471</v>
      </c>
      <c r="E41" s="1" t="s">
        <v>467</v>
      </c>
      <c r="F41" s="1" t="s">
        <v>530</v>
      </c>
      <c r="G41" s="15">
        <v>4000</v>
      </c>
      <c r="H41" s="1" t="s">
        <v>551</v>
      </c>
      <c r="I41" s="29"/>
    </row>
    <row r="42" spans="1:9" x14ac:dyDescent="0.25">
      <c r="A42" s="1" t="s">
        <v>1138</v>
      </c>
      <c r="B42" s="2">
        <v>34829</v>
      </c>
      <c r="C42" s="24">
        <f t="shared" si="0"/>
        <v>5</v>
      </c>
      <c r="D42" s="9">
        <v>62322281321</v>
      </c>
      <c r="E42" s="1" t="s">
        <v>1227</v>
      </c>
      <c r="F42" s="1" t="s">
        <v>531</v>
      </c>
      <c r="G42" s="15">
        <v>24250</v>
      </c>
      <c r="H42" s="1" t="s">
        <v>549</v>
      </c>
      <c r="I42" s="29"/>
    </row>
    <row r="43" spans="1:9" x14ac:dyDescent="0.25">
      <c r="A43" s="1" t="s">
        <v>1125</v>
      </c>
      <c r="B43" s="2">
        <v>20445</v>
      </c>
      <c r="C43" s="24">
        <f t="shared" si="0"/>
        <v>12</v>
      </c>
      <c r="D43" s="9">
        <v>35374036071</v>
      </c>
      <c r="E43" s="1" t="s">
        <v>1225</v>
      </c>
      <c r="F43" s="1" t="s">
        <v>527</v>
      </c>
      <c r="G43" s="15">
        <v>3000</v>
      </c>
      <c r="H43" s="1" t="s">
        <v>550</v>
      </c>
      <c r="I43" s="29"/>
    </row>
    <row r="44" spans="1:9" x14ac:dyDescent="0.25">
      <c r="A44" s="1" t="s">
        <v>678</v>
      </c>
      <c r="B44" s="2">
        <v>35496</v>
      </c>
      <c r="C44" s="24">
        <f t="shared" si="0"/>
        <v>3</v>
      </c>
      <c r="D44" s="9">
        <v>58053605897</v>
      </c>
      <c r="E44" s="1" t="s">
        <v>100</v>
      </c>
      <c r="F44" s="1" t="s">
        <v>527</v>
      </c>
      <c r="G44" s="15">
        <v>24250</v>
      </c>
      <c r="H44" s="1" t="s">
        <v>559</v>
      </c>
      <c r="I44" s="29"/>
    </row>
    <row r="45" spans="1:9" x14ac:dyDescent="0.25">
      <c r="A45" s="1" t="s">
        <v>862</v>
      </c>
      <c r="B45" s="2">
        <v>26895</v>
      </c>
      <c r="C45" s="24">
        <f t="shared" si="0"/>
        <v>8</v>
      </c>
      <c r="D45" s="9">
        <v>66722556466</v>
      </c>
      <c r="E45" s="1" t="s">
        <v>1217</v>
      </c>
      <c r="F45" s="1" t="s">
        <v>1178</v>
      </c>
      <c r="G45" s="15">
        <v>5250</v>
      </c>
      <c r="H45" s="1" t="s">
        <v>536</v>
      </c>
      <c r="I45" s="29"/>
    </row>
    <row r="46" spans="1:9" x14ac:dyDescent="0.25">
      <c r="A46" s="1" t="s">
        <v>1011</v>
      </c>
      <c r="B46" s="2">
        <v>35884</v>
      </c>
      <c r="C46" s="24">
        <f t="shared" si="0"/>
        <v>3</v>
      </c>
      <c r="D46" s="9">
        <v>48109654994</v>
      </c>
      <c r="E46" s="1" t="s">
        <v>385</v>
      </c>
      <c r="F46" s="1" t="s">
        <v>530</v>
      </c>
      <c r="G46" s="15">
        <v>5750</v>
      </c>
      <c r="H46" s="1" t="s">
        <v>554</v>
      </c>
      <c r="I46" s="29"/>
    </row>
    <row r="47" spans="1:9" x14ac:dyDescent="0.25">
      <c r="A47" s="1" t="s">
        <v>785</v>
      </c>
      <c r="B47" s="2">
        <v>29916</v>
      </c>
      <c r="C47" s="24">
        <f t="shared" si="0"/>
        <v>11</v>
      </c>
      <c r="D47" s="9">
        <v>15305758449</v>
      </c>
      <c r="E47" s="1" t="s">
        <v>193</v>
      </c>
      <c r="F47" s="1" t="s">
        <v>530</v>
      </c>
      <c r="G47" s="15">
        <v>3250</v>
      </c>
      <c r="H47" s="1" t="s">
        <v>560</v>
      </c>
      <c r="I47" s="29"/>
    </row>
    <row r="48" spans="1:9" x14ac:dyDescent="0.25">
      <c r="A48" s="1" t="s">
        <v>806</v>
      </c>
      <c r="B48" s="2">
        <v>19589</v>
      </c>
      <c r="C48" s="24">
        <f t="shared" si="0"/>
        <v>8</v>
      </c>
      <c r="D48" s="9">
        <v>62986595755</v>
      </c>
      <c r="E48" s="1" t="s">
        <v>213</v>
      </c>
      <c r="F48" s="1" t="s">
        <v>527</v>
      </c>
      <c r="G48" s="15">
        <v>4750</v>
      </c>
      <c r="H48" s="1" t="s">
        <v>547</v>
      </c>
      <c r="I48" s="29"/>
    </row>
    <row r="49" spans="1:9" x14ac:dyDescent="0.25">
      <c r="A49" s="1" t="s">
        <v>1074</v>
      </c>
      <c r="B49" s="2">
        <v>19551</v>
      </c>
      <c r="C49" s="24">
        <f t="shared" si="0"/>
        <v>7</v>
      </c>
      <c r="D49" s="9">
        <v>80283273676</v>
      </c>
      <c r="E49" s="1" t="s">
        <v>436</v>
      </c>
      <c r="F49" s="1" t="s">
        <v>530</v>
      </c>
      <c r="G49" s="15">
        <v>4750</v>
      </c>
      <c r="H49" s="1" t="s">
        <v>548</v>
      </c>
      <c r="I49" s="29"/>
    </row>
    <row r="50" spans="1:9" x14ac:dyDescent="0.25">
      <c r="A50" s="1" t="s">
        <v>698</v>
      </c>
      <c r="B50" s="2">
        <v>26053</v>
      </c>
      <c r="C50" s="24">
        <f t="shared" si="0"/>
        <v>4</v>
      </c>
      <c r="D50" s="9">
        <v>41285408083</v>
      </c>
      <c r="E50" s="1" t="s">
        <v>118</v>
      </c>
      <c r="F50" s="1" t="s">
        <v>531</v>
      </c>
      <c r="G50" s="15">
        <v>8250</v>
      </c>
      <c r="H50" s="1" t="s">
        <v>551</v>
      </c>
      <c r="I50" s="29"/>
    </row>
    <row r="51" spans="1:9" x14ac:dyDescent="0.25">
      <c r="A51" s="1" t="s">
        <v>886</v>
      </c>
      <c r="B51" s="2">
        <v>31241</v>
      </c>
      <c r="C51" s="24">
        <f t="shared" si="0"/>
        <v>7</v>
      </c>
      <c r="D51" s="9">
        <v>44121360179</v>
      </c>
      <c r="E51" s="1" t="s">
        <v>273</v>
      </c>
      <c r="F51" s="1" t="s">
        <v>527</v>
      </c>
      <c r="G51" s="15">
        <v>6500</v>
      </c>
      <c r="H51" s="1" t="s">
        <v>551</v>
      </c>
      <c r="I51" s="29"/>
    </row>
    <row r="52" spans="1:9" x14ac:dyDescent="0.25">
      <c r="A52" s="1" t="s">
        <v>1080</v>
      </c>
      <c r="B52" s="2">
        <v>35969</v>
      </c>
      <c r="C52" s="24">
        <f t="shared" si="0"/>
        <v>6</v>
      </c>
      <c r="D52" s="9">
        <v>84086821842</v>
      </c>
      <c r="E52" s="1" t="s">
        <v>441</v>
      </c>
      <c r="F52" s="1" t="s">
        <v>1178</v>
      </c>
      <c r="G52" s="15">
        <v>2750</v>
      </c>
      <c r="H52" s="1" t="s">
        <v>559</v>
      </c>
      <c r="I52" s="29"/>
    </row>
    <row r="53" spans="1:9" x14ac:dyDescent="0.25">
      <c r="A53" s="1" t="s">
        <v>831</v>
      </c>
      <c r="B53" s="2">
        <v>31257</v>
      </c>
      <c r="C53" s="24">
        <f t="shared" si="0"/>
        <v>7</v>
      </c>
      <c r="D53" s="9">
        <v>87526843899</v>
      </c>
      <c r="E53" s="1" t="s">
        <v>233</v>
      </c>
      <c r="F53" s="1" t="s">
        <v>1178</v>
      </c>
      <c r="G53" s="15">
        <v>19000</v>
      </c>
      <c r="H53" s="1" t="s">
        <v>559</v>
      </c>
      <c r="I53" s="29"/>
    </row>
    <row r="54" spans="1:9" x14ac:dyDescent="0.25">
      <c r="A54" s="1" t="s">
        <v>627</v>
      </c>
      <c r="B54" s="2">
        <v>25282</v>
      </c>
      <c r="C54" s="24">
        <f t="shared" si="0"/>
        <v>3</v>
      </c>
      <c r="D54" s="9">
        <v>60567246498</v>
      </c>
      <c r="E54" s="1" t="s">
        <v>1266</v>
      </c>
      <c r="F54" s="1" t="s">
        <v>532</v>
      </c>
      <c r="G54" s="15">
        <v>5000</v>
      </c>
      <c r="H54" s="1" t="s">
        <v>559</v>
      </c>
      <c r="I54" s="29"/>
    </row>
    <row r="55" spans="1:9" x14ac:dyDescent="0.25">
      <c r="A55" s="1" t="s">
        <v>1132</v>
      </c>
      <c r="B55" s="2">
        <v>25475</v>
      </c>
      <c r="C55" s="24">
        <f t="shared" si="0"/>
        <v>9</v>
      </c>
      <c r="D55" s="9">
        <v>45644783967</v>
      </c>
      <c r="E55" s="1" t="s">
        <v>485</v>
      </c>
      <c r="F55" s="1" t="s">
        <v>527</v>
      </c>
      <c r="G55" s="15">
        <v>6000</v>
      </c>
      <c r="H55" s="1" t="s">
        <v>560</v>
      </c>
      <c r="I55" s="29"/>
    </row>
    <row r="56" spans="1:9" x14ac:dyDescent="0.25">
      <c r="A56" s="1" t="s">
        <v>703</v>
      </c>
      <c r="B56" s="2">
        <v>22344</v>
      </c>
      <c r="C56" s="24">
        <f t="shared" si="0"/>
        <v>3</v>
      </c>
      <c r="D56" s="9">
        <v>10022962561</v>
      </c>
      <c r="E56" s="1" t="s">
        <v>122</v>
      </c>
      <c r="F56" s="1" t="s">
        <v>531</v>
      </c>
      <c r="G56" s="15">
        <v>2750</v>
      </c>
      <c r="H56" s="1" t="s">
        <v>549</v>
      </c>
      <c r="I56" s="29"/>
    </row>
    <row r="57" spans="1:9" x14ac:dyDescent="0.25">
      <c r="A57" s="1" t="s">
        <v>835</v>
      </c>
      <c r="B57" s="2">
        <v>23646</v>
      </c>
      <c r="C57" s="24">
        <f t="shared" si="0"/>
        <v>9</v>
      </c>
      <c r="D57" s="9">
        <v>99946283194</v>
      </c>
      <c r="E57" s="1" t="s">
        <v>236</v>
      </c>
      <c r="F57" s="1" t="s">
        <v>531</v>
      </c>
      <c r="G57" s="15">
        <v>5500</v>
      </c>
      <c r="H57" s="1" t="s">
        <v>540</v>
      </c>
      <c r="I57" s="29"/>
    </row>
    <row r="58" spans="1:9" x14ac:dyDescent="0.25">
      <c r="A58" s="1" t="s">
        <v>792</v>
      </c>
      <c r="B58" s="2">
        <v>23040</v>
      </c>
      <c r="C58" s="24">
        <f t="shared" si="0"/>
        <v>1</v>
      </c>
      <c r="D58" s="9">
        <v>31282882675</v>
      </c>
      <c r="E58" s="1" t="s">
        <v>200</v>
      </c>
      <c r="F58" s="1" t="s">
        <v>527</v>
      </c>
      <c r="G58" s="15">
        <v>3750</v>
      </c>
      <c r="H58" s="1" t="s">
        <v>535</v>
      </c>
      <c r="I58" s="29"/>
    </row>
    <row r="59" spans="1:9" x14ac:dyDescent="0.25">
      <c r="A59" s="1" t="s">
        <v>1143</v>
      </c>
      <c r="B59" s="2">
        <v>19961</v>
      </c>
      <c r="C59" s="24">
        <f t="shared" si="0"/>
        <v>8</v>
      </c>
      <c r="D59" s="9">
        <v>64313947342</v>
      </c>
      <c r="E59" s="1" t="s">
        <v>493</v>
      </c>
      <c r="F59" s="1" t="s">
        <v>527</v>
      </c>
      <c r="G59" s="15">
        <v>7750</v>
      </c>
      <c r="H59" s="1" t="s">
        <v>559</v>
      </c>
      <c r="I59" s="29"/>
    </row>
    <row r="60" spans="1:9" x14ac:dyDescent="0.25">
      <c r="A60" s="1" t="s">
        <v>1104</v>
      </c>
      <c r="B60" s="2">
        <v>18738</v>
      </c>
      <c r="C60" s="24">
        <f t="shared" si="0"/>
        <v>4</v>
      </c>
      <c r="D60" s="9">
        <v>55708805611</v>
      </c>
      <c r="E60" s="1" t="s">
        <v>461</v>
      </c>
      <c r="F60" s="1" t="s">
        <v>531</v>
      </c>
      <c r="G60" s="15">
        <v>3000</v>
      </c>
      <c r="H60" s="1" t="s">
        <v>552</v>
      </c>
      <c r="I60" s="29"/>
    </row>
    <row r="61" spans="1:9" x14ac:dyDescent="0.25">
      <c r="A61" s="1" t="s">
        <v>968</v>
      </c>
      <c r="B61" s="2">
        <v>31749</v>
      </c>
      <c r="C61" s="24">
        <f t="shared" si="0"/>
        <v>12</v>
      </c>
      <c r="D61" s="9">
        <v>56388710656</v>
      </c>
      <c r="E61" s="1" t="s">
        <v>344</v>
      </c>
      <c r="F61" s="1" t="s">
        <v>529</v>
      </c>
      <c r="G61" s="15">
        <v>4250</v>
      </c>
      <c r="H61" s="1" t="s">
        <v>554</v>
      </c>
      <c r="I61" s="29"/>
    </row>
    <row r="62" spans="1:9" x14ac:dyDescent="0.25">
      <c r="A62" s="1" t="s">
        <v>801</v>
      </c>
      <c r="B62" s="2">
        <v>24049</v>
      </c>
      <c r="C62" s="24">
        <f t="shared" si="0"/>
        <v>11</v>
      </c>
      <c r="D62" s="9">
        <v>38642625309</v>
      </c>
      <c r="E62" s="1" t="s">
        <v>1198</v>
      </c>
      <c r="F62" s="1" t="s">
        <v>530</v>
      </c>
      <c r="G62" s="15">
        <v>23500</v>
      </c>
      <c r="H62" s="1" t="s">
        <v>540</v>
      </c>
      <c r="I62" s="29"/>
    </row>
    <row r="63" spans="1:9" x14ac:dyDescent="0.25">
      <c r="A63" s="1" t="s">
        <v>895</v>
      </c>
      <c r="B63" s="2">
        <v>28479</v>
      </c>
      <c r="C63" s="24">
        <f t="shared" si="0"/>
        <v>12</v>
      </c>
      <c r="D63" s="9">
        <v>91931699727</v>
      </c>
      <c r="E63" s="1" t="s">
        <v>1292</v>
      </c>
      <c r="F63" s="1" t="s">
        <v>528</v>
      </c>
      <c r="G63" s="15">
        <v>5500</v>
      </c>
      <c r="H63" s="1" t="s">
        <v>546</v>
      </c>
      <c r="I63" s="29"/>
    </row>
    <row r="64" spans="1:9" x14ac:dyDescent="0.25">
      <c r="A64" s="1" t="s">
        <v>575</v>
      </c>
      <c r="B64" s="2">
        <v>23090</v>
      </c>
      <c r="C64" s="24">
        <f t="shared" si="0"/>
        <v>3</v>
      </c>
      <c r="D64" s="9">
        <v>16681076052</v>
      </c>
      <c r="E64" s="1" t="s">
        <v>13</v>
      </c>
      <c r="F64" s="1" t="s">
        <v>528</v>
      </c>
      <c r="G64" s="15">
        <v>21750</v>
      </c>
      <c r="H64" s="1" t="s">
        <v>537</v>
      </c>
      <c r="I64" s="29"/>
    </row>
    <row r="65" spans="1:9" x14ac:dyDescent="0.25">
      <c r="A65" s="1" t="s">
        <v>626</v>
      </c>
      <c r="B65" s="2">
        <v>20133</v>
      </c>
      <c r="C65" s="24">
        <f t="shared" si="0"/>
        <v>2</v>
      </c>
      <c r="D65" s="9">
        <v>99203652028</v>
      </c>
      <c r="E65" s="1" t="s">
        <v>58</v>
      </c>
      <c r="F65" s="1" t="s">
        <v>528</v>
      </c>
      <c r="G65" s="15">
        <v>5000</v>
      </c>
      <c r="H65" s="1" t="s">
        <v>551</v>
      </c>
      <c r="I65" s="29"/>
    </row>
    <row r="66" spans="1:9" x14ac:dyDescent="0.25">
      <c r="A66" s="1" t="s">
        <v>650</v>
      </c>
      <c r="B66" s="2">
        <v>28025</v>
      </c>
      <c r="C66" s="24">
        <f t="shared" si="0"/>
        <v>9</v>
      </c>
      <c r="D66" s="9">
        <v>71065814865</v>
      </c>
      <c r="E66" s="1" t="s">
        <v>76</v>
      </c>
      <c r="F66" s="1" t="s">
        <v>527</v>
      </c>
      <c r="G66" s="15">
        <v>27000</v>
      </c>
      <c r="H66" s="1" t="s">
        <v>549</v>
      </c>
      <c r="I66" s="29"/>
    </row>
    <row r="67" spans="1:9" x14ac:dyDescent="0.25">
      <c r="A67" s="1" t="s">
        <v>646</v>
      </c>
      <c r="B67" s="2">
        <v>32079</v>
      </c>
      <c r="C67" s="24">
        <f t="shared" ref="C67:C130" si="1">MONTH(B67)</f>
        <v>10</v>
      </c>
      <c r="D67" s="9">
        <v>89850151682</v>
      </c>
      <c r="E67" s="1" t="s">
        <v>73</v>
      </c>
      <c r="F67" s="1" t="s">
        <v>532</v>
      </c>
      <c r="G67" s="15">
        <v>3250</v>
      </c>
      <c r="H67" s="1" t="s">
        <v>559</v>
      </c>
      <c r="I67" s="29"/>
    </row>
    <row r="68" spans="1:9" x14ac:dyDescent="0.25">
      <c r="A68" s="1" t="s">
        <v>676</v>
      </c>
      <c r="B68" s="2">
        <v>30188</v>
      </c>
      <c r="C68" s="24">
        <f t="shared" si="1"/>
        <v>8</v>
      </c>
      <c r="D68" s="9">
        <v>58818297807</v>
      </c>
      <c r="E68" s="1" t="s">
        <v>99</v>
      </c>
      <c r="F68" s="1" t="s">
        <v>530</v>
      </c>
      <c r="G68" s="15">
        <v>8500</v>
      </c>
      <c r="H68" s="1" t="s">
        <v>557</v>
      </c>
      <c r="I68" s="29"/>
    </row>
    <row r="69" spans="1:9" x14ac:dyDescent="0.25">
      <c r="A69" s="1" t="s">
        <v>1031</v>
      </c>
      <c r="B69" s="2">
        <v>22806</v>
      </c>
      <c r="C69" s="24">
        <f t="shared" si="1"/>
        <v>6</v>
      </c>
      <c r="D69" s="9">
        <v>62628063227</v>
      </c>
      <c r="E69" s="1" t="s">
        <v>399</v>
      </c>
      <c r="F69" s="1" t="s">
        <v>530</v>
      </c>
      <c r="G69" s="15">
        <v>5500</v>
      </c>
      <c r="H69" s="1" t="s">
        <v>538</v>
      </c>
      <c r="I69" s="29"/>
    </row>
    <row r="70" spans="1:9" x14ac:dyDescent="0.25">
      <c r="A70" s="1" t="s">
        <v>689</v>
      </c>
      <c r="B70" s="2">
        <v>19966</v>
      </c>
      <c r="C70" s="24">
        <f t="shared" si="1"/>
        <v>8</v>
      </c>
      <c r="D70" s="9">
        <v>46260544037</v>
      </c>
      <c r="E70" s="1" t="s">
        <v>111</v>
      </c>
      <c r="F70" s="1" t="s">
        <v>530</v>
      </c>
      <c r="G70" s="15">
        <v>8000</v>
      </c>
      <c r="H70" s="1" t="s">
        <v>549</v>
      </c>
      <c r="I70" s="29"/>
    </row>
    <row r="71" spans="1:9" x14ac:dyDescent="0.25">
      <c r="A71" s="1" t="s">
        <v>1118</v>
      </c>
      <c r="B71" s="2">
        <v>22647</v>
      </c>
      <c r="C71" s="24">
        <f t="shared" si="1"/>
        <v>1</v>
      </c>
      <c r="D71" s="9">
        <v>22758930642</v>
      </c>
      <c r="E71" s="1" t="s">
        <v>474</v>
      </c>
      <c r="F71" s="1" t="s">
        <v>527</v>
      </c>
      <c r="G71" s="15">
        <v>6750</v>
      </c>
      <c r="H71" s="1" t="s">
        <v>545</v>
      </c>
      <c r="I71" s="29"/>
    </row>
    <row r="72" spans="1:9" x14ac:dyDescent="0.25">
      <c r="A72" s="1" t="s">
        <v>1108</v>
      </c>
      <c r="B72" s="2">
        <v>19346</v>
      </c>
      <c r="C72" s="24">
        <f t="shared" si="1"/>
        <v>12</v>
      </c>
      <c r="D72" s="9">
        <v>30320018897</v>
      </c>
      <c r="E72" s="1" t="s">
        <v>465</v>
      </c>
      <c r="F72" s="1" t="s">
        <v>527</v>
      </c>
      <c r="G72" s="15">
        <v>3500</v>
      </c>
      <c r="H72" s="1" t="s">
        <v>556</v>
      </c>
      <c r="I72" s="29"/>
    </row>
    <row r="73" spans="1:9" x14ac:dyDescent="0.25">
      <c r="A73" s="1" t="s">
        <v>724</v>
      </c>
      <c r="B73" s="2">
        <v>29693</v>
      </c>
      <c r="C73" s="24">
        <f t="shared" si="1"/>
        <v>4</v>
      </c>
      <c r="D73" s="9">
        <v>42633478746</v>
      </c>
      <c r="E73" s="1" t="s">
        <v>141</v>
      </c>
      <c r="F73" s="1" t="s">
        <v>527</v>
      </c>
      <c r="G73" s="15">
        <v>6750</v>
      </c>
      <c r="H73" s="1" t="s">
        <v>548</v>
      </c>
      <c r="I73" s="29"/>
    </row>
    <row r="74" spans="1:9" x14ac:dyDescent="0.25">
      <c r="A74" s="1" t="s">
        <v>1168</v>
      </c>
      <c r="B74" s="2">
        <v>30470</v>
      </c>
      <c r="C74" s="24">
        <f t="shared" si="1"/>
        <v>6</v>
      </c>
      <c r="D74" s="9">
        <v>64020722865</v>
      </c>
      <c r="E74" s="1" t="s">
        <v>517</v>
      </c>
      <c r="F74" s="1" t="s">
        <v>530</v>
      </c>
      <c r="G74" s="15">
        <v>10750</v>
      </c>
      <c r="H74" s="1" t="s">
        <v>559</v>
      </c>
      <c r="I74" s="29"/>
    </row>
    <row r="75" spans="1:9" x14ac:dyDescent="0.25">
      <c r="A75" s="1" t="s">
        <v>829</v>
      </c>
      <c r="B75" s="2">
        <v>18533</v>
      </c>
      <c r="C75" s="24">
        <f t="shared" si="1"/>
        <v>9</v>
      </c>
      <c r="D75" s="9">
        <v>87536930649</v>
      </c>
      <c r="E75" s="1" t="s">
        <v>231</v>
      </c>
      <c r="F75" s="1" t="s">
        <v>527</v>
      </c>
      <c r="G75" s="15">
        <v>7000</v>
      </c>
      <c r="H75" s="1" t="s">
        <v>549</v>
      </c>
      <c r="I75" s="29"/>
    </row>
    <row r="76" spans="1:9" x14ac:dyDescent="0.25">
      <c r="A76" s="1" t="s">
        <v>846</v>
      </c>
      <c r="B76" s="2">
        <v>24877</v>
      </c>
      <c r="C76" s="24">
        <f t="shared" si="1"/>
        <v>2</v>
      </c>
      <c r="D76" s="9">
        <v>18694747211</v>
      </c>
      <c r="E76" s="1" t="s">
        <v>244</v>
      </c>
      <c r="F76" s="1" t="s">
        <v>527</v>
      </c>
      <c r="G76" s="15">
        <v>6750</v>
      </c>
      <c r="H76" s="1" t="s">
        <v>559</v>
      </c>
      <c r="I76" s="29"/>
    </row>
    <row r="77" spans="1:9" x14ac:dyDescent="0.25">
      <c r="A77" s="1" t="s">
        <v>1039</v>
      </c>
      <c r="B77" s="2">
        <v>27126</v>
      </c>
      <c r="C77" s="24">
        <f t="shared" si="1"/>
        <v>4</v>
      </c>
      <c r="D77" s="9">
        <v>77833246990</v>
      </c>
      <c r="E77" s="1" t="s">
        <v>406</v>
      </c>
      <c r="F77" s="1" t="s">
        <v>528</v>
      </c>
      <c r="G77" s="15">
        <v>5750</v>
      </c>
      <c r="H77" s="1" t="s">
        <v>545</v>
      </c>
      <c r="I77" s="29"/>
    </row>
    <row r="78" spans="1:9" x14ac:dyDescent="0.25">
      <c r="A78" s="1" t="s">
        <v>938</v>
      </c>
      <c r="B78" s="2">
        <v>28533</v>
      </c>
      <c r="C78" s="24">
        <f t="shared" si="1"/>
        <v>2</v>
      </c>
      <c r="D78" s="9">
        <v>95398594907</v>
      </c>
      <c r="E78" s="1" t="s">
        <v>318</v>
      </c>
      <c r="F78" s="1" t="s">
        <v>531</v>
      </c>
      <c r="G78" s="15">
        <v>11000</v>
      </c>
      <c r="H78" s="1" t="s">
        <v>558</v>
      </c>
      <c r="I78" s="29"/>
    </row>
    <row r="79" spans="1:9" x14ac:dyDescent="0.25">
      <c r="A79" s="1" t="s">
        <v>868</v>
      </c>
      <c r="B79" s="2">
        <v>23045</v>
      </c>
      <c r="C79" s="24">
        <f t="shared" si="1"/>
        <v>2</v>
      </c>
      <c r="D79" s="9">
        <v>52812649112</v>
      </c>
      <c r="E79" s="1" t="s">
        <v>259</v>
      </c>
      <c r="F79" s="1" t="s">
        <v>527</v>
      </c>
      <c r="G79" s="15">
        <v>5250</v>
      </c>
      <c r="H79" s="1" t="s">
        <v>539</v>
      </c>
      <c r="I79" s="29"/>
    </row>
    <row r="80" spans="1:9" x14ac:dyDescent="0.25">
      <c r="A80" s="1" t="s">
        <v>732</v>
      </c>
      <c r="B80" s="2">
        <v>23716</v>
      </c>
      <c r="C80" s="24">
        <f t="shared" si="1"/>
        <v>12</v>
      </c>
      <c r="D80" s="9">
        <v>55673974790</v>
      </c>
      <c r="E80" s="1" t="s">
        <v>145</v>
      </c>
      <c r="F80" s="1" t="s">
        <v>1178</v>
      </c>
      <c r="G80" s="15">
        <v>5750</v>
      </c>
      <c r="H80" s="1" t="s">
        <v>554</v>
      </c>
      <c r="I80" s="29"/>
    </row>
    <row r="81" spans="1:9" x14ac:dyDescent="0.25">
      <c r="A81" s="1" t="s">
        <v>987</v>
      </c>
      <c r="B81" s="2">
        <v>32917</v>
      </c>
      <c r="C81" s="24">
        <f t="shared" si="1"/>
        <v>2</v>
      </c>
      <c r="D81" s="9">
        <v>85211014900</v>
      </c>
      <c r="E81" s="1" t="s">
        <v>363</v>
      </c>
      <c r="F81" s="1" t="s">
        <v>529</v>
      </c>
      <c r="G81" s="15">
        <v>26000</v>
      </c>
      <c r="H81" s="1" t="s">
        <v>542</v>
      </c>
      <c r="I81" s="29"/>
    </row>
    <row r="82" spans="1:9" x14ac:dyDescent="0.25">
      <c r="A82" s="1" t="s">
        <v>786</v>
      </c>
      <c r="B82" s="2">
        <v>31519</v>
      </c>
      <c r="C82" s="24">
        <f t="shared" si="1"/>
        <v>4</v>
      </c>
      <c r="D82" s="9">
        <v>76874890107</v>
      </c>
      <c r="E82" s="1" t="s">
        <v>194</v>
      </c>
      <c r="F82" s="1" t="s">
        <v>530</v>
      </c>
      <c r="G82" s="15">
        <v>18500</v>
      </c>
      <c r="H82" s="1" t="s">
        <v>538</v>
      </c>
      <c r="I82" s="29"/>
    </row>
    <row r="83" spans="1:9" x14ac:dyDescent="0.25">
      <c r="A83" s="1" t="s">
        <v>617</v>
      </c>
      <c r="B83" s="2">
        <v>34820</v>
      </c>
      <c r="C83" s="24">
        <f t="shared" si="1"/>
        <v>5</v>
      </c>
      <c r="D83" s="9">
        <v>49447054697</v>
      </c>
      <c r="E83" s="1" t="s">
        <v>50</v>
      </c>
      <c r="F83" s="1" t="s">
        <v>528</v>
      </c>
      <c r="G83" s="15">
        <v>10250</v>
      </c>
      <c r="H83" s="1" t="s">
        <v>538</v>
      </c>
      <c r="I83" s="29"/>
    </row>
    <row r="84" spans="1:9" x14ac:dyDescent="0.25">
      <c r="A84" s="1" t="s">
        <v>807</v>
      </c>
      <c r="B84" s="2">
        <v>26289</v>
      </c>
      <c r="C84" s="24">
        <f t="shared" si="1"/>
        <v>12</v>
      </c>
      <c r="D84" s="9">
        <v>75901510794</v>
      </c>
      <c r="E84" s="1" t="s">
        <v>214</v>
      </c>
      <c r="F84" s="1" t="s">
        <v>1178</v>
      </c>
      <c r="G84" s="15">
        <v>8250</v>
      </c>
      <c r="H84" s="1" t="s">
        <v>559</v>
      </c>
      <c r="I84" s="29"/>
    </row>
    <row r="85" spans="1:9" x14ac:dyDescent="0.25">
      <c r="A85" s="1" t="s">
        <v>688</v>
      </c>
      <c r="B85" s="2">
        <v>37239</v>
      </c>
      <c r="C85" s="24">
        <f t="shared" si="1"/>
        <v>12</v>
      </c>
      <c r="D85" s="9">
        <v>22570030348</v>
      </c>
      <c r="E85" s="1" t="s">
        <v>110</v>
      </c>
      <c r="F85" s="1" t="s">
        <v>528</v>
      </c>
      <c r="G85" s="15">
        <v>17500</v>
      </c>
      <c r="H85" s="1" t="s">
        <v>545</v>
      </c>
      <c r="I85" s="29"/>
    </row>
    <row r="86" spans="1:9" x14ac:dyDescent="0.25">
      <c r="A86" s="1" t="s">
        <v>697</v>
      </c>
      <c r="B86" s="2">
        <v>33756</v>
      </c>
      <c r="C86" s="24">
        <f t="shared" si="1"/>
        <v>6</v>
      </c>
      <c r="D86" s="9">
        <v>15363331353</v>
      </c>
      <c r="E86" s="1" t="s">
        <v>117</v>
      </c>
      <c r="F86" s="1" t="s">
        <v>530</v>
      </c>
      <c r="G86" s="15">
        <v>27250</v>
      </c>
      <c r="H86" s="1" t="s">
        <v>546</v>
      </c>
      <c r="I86" s="29"/>
    </row>
    <row r="87" spans="1:9" x14ac:dyDescent="0.25">
      <c r="A87" s="1" t="s">
        <v>1025</v>
      </c>
      <c r="B87" s="2">
        <v>22938</v>
      </c>
      <c r="C87" s="24">
        <f t="shared" si="1"/>
        <v>10</v>
      </c>
      <c r="D87" s="9">
        <v>79617824832</v>
      </c>
      <c r="E87" s="1" t="s">
        <v>395</v>
      </c>
      <c r="F87" s="1" t="s">
        <v>527</v>
      </c>
      <c r="G87" s="15">
        <v>3500</v>
      </c>
      <c r="H87" s="1" t="s">
        <v>554</v>
      </c>
      <c r="I87" s="29"/>
    </row>
    <row r="88" spans="1:9" x14ac:dyDescent="0.25">
      <c r="A88" s="1" t="s">
        <v>991</v>
      </c>
      <c r="B88" s="2">
        <v>37191</v>
      </c>
      <c r="C88" s="24">
        <f t="shared" si="1"/>
        <v>10</v>
      </c>
      <c r="D88" s="9">
        <v>78215257487</v>
      </c>
      <c r="E88" s="1" t="s">
        <v>367</v>
      </c>
      <c r="F88" s="1" t="s">
        <v>527</v>
      </c>
      <c r="G88" s="15">
        <v>7250</v>
      </c>
      <c r="H88" s="1" t="s">
        <v>561</v>
      </c>
      <c r="I88" s="29"/>
    </row>
    <row r="89" spans="1:9" x14ac:dyDescent="0.25">
      <c r="A89" s="1" t="s">
        <v>1026</v>
      </c>
      <c r="B89" s="2">
        <v>37528</v>
      </c>
      <c r="C89" s="24">
        <f t="shared" si="1"/>
        <v>9</v>
      </c>
      <c r="D89" s="9">
        <v>44142199859</v>
      </c>
      <c r="E89" s="1" t="s">
        <v>1220</v>
      </c>
      <c r="F89" s="1" t="s">
        <v>528</v>
      </c>
      <c r="G89" s="15">
        <v>6000</v>
      </c>
      <c r="H89" s="1" t="s">
        <v>559</v>
      </c>
      <c r="I89" s="29"/>
    </row>
    <row r="90" spans="1:9" x14ac:dyDescent="0.25">
      <c r="A90" s="1" t="s">
        <v>648</v>
      </c>
      <c r="B90" s="2">
        <v>31769</v>
      </c>
      <c r="C90" s="24">
        <f t="shared" si="1"/>
        <v>12</v>
      </c>
      <c r="D90" s="9">
        <v>31472409393</v>
      </c>
      <c r="E90" s="1" t="s">
        <v>75</v>
      </c>
      <c r="F90" s="1" t="s">
        <v>530</v>
      </c>
      <c r="G90" s="15">
        <v>5250</v>
      </c>
      <c r="H90" s="1" t="s">
        <v>554</v>
      </c>
      <c r="I90" s="29"/>
    </row>
    <row r="91" spans="1:9" x14ac:dyDescent="0.25">
      <c r="A91" s="1" t="s">
        <v>869</v>
      </c>
      <c r="B91" s="2">
        <v>26394</v>
      </c>
      <c r="C91" s="24">
        <f t="shared" si="1"/>
        <v>4</v>
      </c>
      <c r="D91" s="9">
        <v>88032149234</v>
      </c>
      <c r="E91" s="1" t="s">
        <v>1218</v>
      </c>
      <c r="F91" s="1" t="s">
        <v>532</v>
      </c>
      <c r="G91" s="15">
        <v>24250</v>
      </c>
      <c r="H91" s="1" t="s">
        <v>539</v>
      </c>
      <c r="I91" s="29"/>
    </row>
    <row r="92" spans="1:9" x14ac:dyDescent="0.25">
      <c r="A92" s="1" t="s">
        <v>588</v>
      </c>
      <c r="B92" s="2">
        <v>27357</v>
      </c>
      <c r="C92" s="24">
        <f t="shared" si="1"/>
        <v>11</v>
      </c>
      <c r="D92" s="9">
        <v>82983846252</v>
      </c>
      <c r="E92" s="1" t="s">
        <v>24</v>
      </c>
      <c r="F92" s="1" t="s">
        <v>527</v>
      </c>
      <c r="G92" s="15">
        <v>3250</v>
      </c>
      <c r="H92" s="1" t="s">
        <v>560</v>
      </c>
      <c r="I92" s="29"/>
    </row>
    <row r="93" spans="1:9" x14ac:dyDescent="0.25">
      <c r="A93" s="1" t="s">
        <v>1033</v>
      </c>
      <c r="B93" s="2">
        <v>20030</v>
      </c>
      <c r="C93" s="24">
        <f t="shared" si="1"/>
        <v>11</v>
      </c>
      <c r="D93" s="9">
        <v>45966740127</v>
      </c>
      <c r="E93" s="1" t="s">
        <v>401</v>
      </c>
      <c r="F93" s="1" t="s">
        <v>532</v>
      </c>
      <c r="G93" s="15">
        <v>9750</v>
      </c>
      <c r="H93" s="1" t="s">
        <v>545</v>
      </c>
      <c r="I93" s="29"/>
    </row>
    <row r="94" spans="1:9" x14ac:dyDescent="0.25">
      <c r="A94" s="1" t="s">
        <v>1052</v>
      </c>
      <c r="B94" s="2">
        <v>28799</v>
      </c>
      <c r="C94" s="24">
        <f t="shared" si="1"/>
        <v>11</v>
      </c>
      <c r="D94" s="9">
        <v>31383661704</v>
      </c>
      <c r="E94" s="1" t="s">
        <v>417</v>
      </c>
      <c r="F94" s="1" t="s">
        <v>528</v>
      </c>
      <c r="G94" s="15">
        <v>3750</v>
      </c>
      <c r="H94" s="1" t="s">
        <v>545</v>
      </c>
      <c r="I94" s="29"/>
    </row>
    <row r="95" spans="1:9" x14ac:dyDescent="0.25">
      <c r="A95" s="1" t="s">
        <v>677</v>
      </c>
      <c r="B95" s="2">
        <v>31442</v>
      </c>
      <c r="C95" s="24">
        <f t="shared" si="1"/>
        <v>1</v>
      </c>
      <c r="D95" s="9">
        <v>95577989097</v>
      </c>
      <c r="E95" s="1" t="s">
        <v>1250</v>
      </c>
      <c r="F95" s="1" t="s">
        <v>531</v>
      </c>
      <c r="G95" s="15">
        <v>3250</v>
      </c>
      <c r="H95" s="1" t="s">
        <v>552</v>
      </c>
      <c r="I95" s="29"/>
    </row>
    <row r="96" spans="1:9" x14ac:dyDescent="0.25">
      <c r="A96" s="1" t="s">
        <v>726</v>
      </c>
      <c r="B96" s="2">
        <v>22404</v>
      </c>
      <c r="C96" s="24">
        <f t="shared" si="1"/>
        <v>5</v>
      </c>
      <c r="D96" s="9">
        <v>96403264059</v>
      </c>
      <c r="E96" s="1" t="s">
        <v>1231</v>
      </c>
      <c r="F96" s="1" t="s">
        <v>527</v>
      </c>
      <c r="G96" s="15">
        <v>6000</v>
      </c>
      <c r="H96" s="1" t="s">
        <v>559</v>
      </c>
      <c r="I96" s="29"/>
    </row>
    <row r="97" spans="1:9" x14ac:dyDescent="0.25">
      <c r="A97" s="1" t="s">
        <v>1018</v>
      </c>
      <c r="B97" s="2">
        <v>22904</v>
      </c>
      <c r="C97" s="24">
        <f t="shared" si="1"/>
        <v>9</v>
      </c>
      <c r="D97" s="9">
        <v>56015659478</v>
      </c>
      <c r="E97" s="1" t="s">
        <v>1207</v>
      </c>
      <c r="F97" s="1" t="s">
        <v>1178</v>
      </c>
      <c r="G97" s="15">
        <v>16500</v>
      </c>
      <c r="H97" s="1" t="s">
        <v>559</v>
      </c>
      <c r="I97" s="29"/>
    </row>
    <row r="98" spans="1:9" x14ac:dyDescent="0.25">
      <c r="A98" s="1" t="s">
        <v>952</v>
      </c>
      <c r="B98" s="2">
        <v>32926</v>
      </c>
      <c r="C98" s="24">
        <f t="shared" si="1"/>
        <v>2</v>
      </c>
      <c r="D98" s="9">
        <v>54992348384</v>
      </c>
      <c r="E98" s="1" t="s">
        <v>1206</v>
      </c>
      <c r="F98" s="1" t="s">
        <v>532</v>
      </c>
      <c r="G98" s="15">
        <v>7750</v>
      </c>
      <c r="H98" s="1" t="s">
        <v>543</v>
      </c>
      <c r="I98" s="29"/>
    </row>
    <row r="99" spans="1:9" x14ac:dyDescent="0.25">
      <c r="A99" s="1" t="s">
        <v>874</v>
      </c>
      <c r="B99" s="2">
        <v>25567</v>
      </c>
      <c r="C99" s="24">
        <f t="shared" si="1"/>
        <v>12</v>
      </c>
      <c r="D99" s="9">
        <v>89342628088</v>
      </c>
      <c r="E99" s="1" t="s">
        <v>262</v>
      </c>
      <c r="F99" s="1" t="s">
        <v>527</v>
      </c>
      <c r="G99" s="15">
        <v>4750</v>
      </c>
      <c r="H99" s="1" t="s">
        <v>551</v>
      </c>
      <c r="I99" s="29"/>
    </row>
    <row r="100" spans="1:9" x14ac:dyDescent="0.25">
      <c r="A100" s="1" t="s">
        <v>1170</v>
      </c>
      <c r="B100" s="2">
        <v>34314</v>
      </c>
      <c r="C100" s="24">
        <f t="shared" si="1"/>
        <v>12</v>
      </c>
      <c r="D100" s="9">
        <v>52772509572</v>
      </c>
      <c r="E100" s="1" t="s">
        <v>519</v>
      </c>
      <c r="F100" s="1" t="s">
        <v>530</v>
      </c>
      <c r="G100" s="15">
        <v>3250</v>
      </c>
      <c r="H100" s="1" t="s">
        <v>559</v>
      </c>
      <c r="I100" s="29"/>
    </row>
    <row r="101" spans="1:9" x14ac:dyDescent="0.25">
      <c r="A101" s="1" t="s">
        <v>1043</v>
      </c>
      <c r="B101" s="2">
        <v>18321</v>
      </c>
      <c r="C101" s="24">
        <f t="shared" si="1"/>
        <v>2</v>
      </c>
      <c r="D101" s="9">
        <v>16648589571</v>
      </c>
      <c r="E101" s="1" t="s">
        <v>409</v>
      </c>
      <c r="F101" s="1" t="s">
        <v>530</v>
      </c>
      <c r="G101" s="15">
        <v>6250</v>
      </c>
      <c r="H101" s="1" t="s">
        <v>545</v>
      </c>
      <c r="I101" s="29"/>
    </row>
    <row r="102" spans="1:9" x14ac:dyDescent="0.25">
      <c r="A102" s="1" t="s">
        <v>1038</v>
      </c>
      <c r="B102" s="2">
        <v>18336</v>
      </c>
      <c r="C102" s="24">
        <f t="shared" si="1"/>
        <v>3</v>
      </c>
      <c r="D102" s="9">
        <v>99833294268</v>
      </c>
      <c r="E102" s="1" t="s">
        <v>1262</v>
      </c>
      <c r="F102" s="1" t="s">
        <v>530</v>
      </c>
      <c r="G102" s="15">
        <v>2500</v>
      </c>
      <c r="H102" s="1" t="s">
        <v>539</v>
      </c>
      <c r="I102" s="29"/>
    </row>
    <row r="103" spans="1:9" x14ac:dyDescent="0.25">
      <c r="A103" s="1" t="s">
        <v>692</v>
      </c>
      <c r="B103" s="2">
        <v>23362</v>
      </c>
      <c r="C103" s="24">
        <f t="shared" si="1"/>
        <v>12</v>
      </c>
      <c r="D103" s="9">
        <v>81887275223</v>
      </c>
      <c r="E103" s="1" t="s">
        <v>113</v>
      </c>
      <c r="F103" s="1" t="s">
        <v>1178</v>
      </c>
      <c r="G103" s="15">
        <v>12750</v>
      </c>
      <c r="H103" s="1" t="s">
        <v>547</v>
      </c>
      <c r="I103" s="29"/>
    </row>
    <row r="104" spans="1:9" x14ac:dyDescent="0.25">
      <c r="A104" s="1" t="s">
        <v>589</v>
      </c>
      <c r="B104" s="2">
        <v>29414</v>
      </c>
      <c r="C104" s="24">
        <f t="shared" si="1"/>
        <v>7</v>
      </c>
      <c r="D104" s="9">
        <v>35563012693</v>
      </c>
      <c r="E104" s="1" t="s">
        <v>25</v>
      </c>
      <c r="F104" s="1" t="s">
        <v>527</v>
      </c>
      <c r="G104" s="15">
        <v>4500</v>
      </c>
      <c r="H104" s="1" t="s">
        <v>539</v>
      </c>
      <c r="I104" s="29"/>
    </row>
    <row r="105" spans="1:9" x14ac:dyDescent="0.25">
      <c r="A105" s="1" t="s">
        <v>896</v>
      </c>
      <c r="B105" s="2">
        <v>29343</v>
      </c>
      <c r="C105" s="24">
        <f t="shared" si="1"/>
        <v>5</v>
      </c>
      <c r="D105" s="9">
        <v>71287229001</v>
      </c>
      <c r="E105" s="1" t="s">
        <v>281</v>
      </c>
      <c r="F105" s="1" t="s">
        <v>530</v>
      </c>
      <c r="G105" s="15">
        <v>8000</v>
      </c>
      <c r="H105" s="1" t="s">
        <v>554</v>
      </c>
      <c r="I105" s="29"/>
    </row>
    <row r="106" spans="1:9" x14ac:dyDescent="0.25">
      <c r="A106" s="1" t="s">
        <v>971</v>
      </c>
      <c r="B106" s="2">
        <v>35831</v>
      </c>
      <c r="C106" s="24">
        <f t="shared" si="1"/>
        <v>2</v>
      </c>
      <c r="D106" s="9">
        <v>64612983906</v>
      </c>
      <c r="E106" s="1" t="s">
        <v>347</v>
      </c>
      <c r="F106" s="1" t="s">
        <v>527</v>
      </c>
      <c r="G106" s="15">
        <v>9000</v>
      </c>
      <c r="H106" s="1" t="s">
        <v>549</v>
      </c>
      <c r="I106" s="29"/>
    </row>
    <row r="107" spans="1:9" x14ac:dyDescent="0.25">
      <c r="A107" s="1" t="s">
        <v>583</v>
      </c>
      <c r="B107" s="2">
        <v>20702</v>
      </c>
      <c r="C107" s="24">
        <f t="shared" si="1"/>
        <v>9</v>
      </c>
      <c r="D107" s="9">
        <v>41740936485</v>
      </c>
      <c r="E107" s="1" t="s">
        <v>20</v>
      </c>
      <c r="F107" s="1" t="s">
        <v>1178</v>
      </c>
      <c r="G107" s="15">
        <v>6250</v>
      </c>
      <c r="H107" s="1" t="s">
        <v>552</v>
      </c>
      <c r="I107" s="29"/>
    </row>
    <row r="108" spans="1:9" x14ac:dyDescent="0.25">
      <c r="A108" s="1" t="s">
        <v>1174</v>
      </c>
      <c r="B108" s="2">
        <v>34266</v>
      </c>
      <c r="C108" s="24">
        <f t="shared" si="1"/>
        <v>10</v>
      </c>
      <c r="D108" s="9">
        <v>56884466767</v>
      </c>
      <c r="E108" s="1" t="s">
        <v>522</v>
      </c>
      <c r="F108" s="1" t="s">
        <v>530</v>
      </c>
      <c r="G108" s="15">
        <v>4750</v>
      </c>
      <c r="H108" s="1" t="s">
        <v>549</v>
      </c>
      <c r="I108" s="29"/>
    </row>
    <row r="109" spans="1:9" x14ac:dyDescent="0.25">
      <c r="A109" s="1" t="s">
        <v>966</v>
      </c>
      <c r="B109" s="2">
        <v>29017</v>
      </c>
      <c r="C109" s="24">
        <f t="shared" si="1"/>
        <v>6</v>
      </c>
      <c r="D109" s="9">
        <v>49276482440</v>
      </c>
      <c r="E109" s="1" t="s">
        <v>342</v>
      </c>
      <c r="F109" s="1" t="s">
        <v>530</v>
      </c>
      <c r="G109" s="15">
        <v>5250</v>
      </c>
      <c r="H109" s="1" t="s">
        <v>535</v>
      </c>
      <c r="I109" s="29"/>
    </row>
    <row r="110" spans="1:9" x14ac:dyDescent="0.25">
      <c r="A110" s="1" t="s">
        <v>1146</v>
      </c>
      <c r="B110" s="2">
        <v>33117</v>
      </c>
      <c r="C110" s="24">
        <f t="shared" si="1"/>
        <v>9</v>
      </c>
      <c r="D110" s="9">
        <v>31639024740</v>
      </c>
      <c r="E110" s="1" t="s">
        <v>496</v>
      </c>
      <c r="F110" s="1" t="s">
        <v>530</v>
      </c>
      <c r="G110" s="15">
        <v>5500</v>
      </c>
      <c r="H110" s="1" t="s">
        <v>559</v>
      </c>
      <c r="I110" s="29"/>
    </row>
    <row r="111" spans="1:9" x14ac:dyDescent="0.25">
      <c r="A111" s="1" t="s">
        <v>643</v>
      </c>
      <c r="B111" s="2">
        <v>28573</v>
      </c>
      <c r="C111" s="24">
        <f t="shared" si="1"/>
        <v>3</v>
      </c>
      <c r="D111" s="9">
        <v>20417714452</v>
      </c>
      <c r="E111" s="1" t="s">
        <v>71</v>
      </c>
      <c r="F111" s="1" t="s">
        <v>1178</v>
      </c>
      <c r="G111" s="15">
        <v>17000</v>
      </c>
      <c r="H111" s="1" t="s">
        <v>560</v>
      </c>
      <c r="I111" s="29"/>
    </row>
    <row r="112" spans="1:9" x14ac:dyDescent="0.25">
      <c r="A112" s="1" t="s">
        <v>1145</v>
      </c>
      <c r="B112" s="2">
        <v>24216</v>
      </c>
      <c r="C112" s="24">
        <f t="shared" si="1"/>
        <v>4</v>
      </c>
      <c r="D112" s="9">
        <v>16229232809</v>
      </c>
      <c r="E112" s="1" t="s">
        <v>495</v>
      </c>
      <c r="F112" s="1" t="s">
        <v>527</v>
      </c>
      <c r="G112" s="15">
        <v>2500</v>
      </c>
      <c r="H112" s="1" t="s">
        <v>539</v>
      </c>
      <c r="I112" s="29"/>
    </row>
    <row r="113" spans="1:9" x14ac:dyDescent="0.25">
      <c r="A113" s="1" t="s">
        <v>1016</v>
      </c>
      <c r="B113" s="2">
        <v>30226</v>
      </c>
      <c r="C113" s="24">
        <f t="shared" si="1"/>
        <v>10</v>
      </c>
      <c r="D113" s="9">
        <v>82450620280</v>
      </c>
      <c r="E113" s="1" t="s">
        <v>389</v>
      </c>
      <c r="F113" s="1" t="s">
        <v>531</v>
      </c>
      <c r="G113" s="15">
        <v>2500</v>
      </c>
      <c r="H113" s="1" t="s">
        <v>539</v>
      </c>
      <c r="I113" s="29"/>
    </row>
    <row r="114" spans="1:9" x14ac:dyDescent="0.25">
      <c r="A114" s="1" t="s">
        <v>773</v>
      </c>
      <c r="B114" s="2">
        <v>36364</v>
      </c>
      <c r="C114" s="24">
        <f t="shared" si="1"/>
        <v>7</v>
      </c>
      <c r="D114" s="9">
        <v>89054529852</v>
      </c>
      <c r="E114" s="1" t="s">
        <v>182</v>
      </c>
      <c r="F114" s="1" t="s">
        <v>527</v>
      </c>
      <c r="G114" s="15">
        <v>5250</v>
      </c>
      <c r="H114" s="1" t="s">
        <v>545</v>
      </c>
      <c r="I114" s="29"/>
    </row>
    <row r="115" spans="1:9" x14ac:dyDescent="0.25">
      <c r="A115" s="1" t="s">
        <v>830</v>
      </c>
      <c r="B115" s="2">
        <v>28870</v>
      </c>
      <c r="C115" s="24">
        <f t="shared" si="1"/>
        <v>1</v>
      </c>
      <c r="D115" s="9">
        <v>19707984684</v>
      </c>
      <c r="E115" s="1" t="s">
        <v>232</v>
      </c>
      <c r="F115" s="1" t="s">
        <v>527</v>
      </c>
      <c r="G115" s="15">
        <v>18750</v>
      </c>
      <c r="H115" s="1" t="s">
        <v>537</v>
      </c>
      <c r="I115" s="29"/>
    </row>
    <row r="116" spans="1:9" x14ac:dyDescent="0.25">
      <c r="A116" s="1" t="s">
        <v>1147</v>
      </c>
      <c r="B116" s="2">
        <v>20346</v>
      </c>
      <c r="C116" s="24">
        <f t="shared" si="1"/>
        <v>9</v>
      </c>
      <c r="D116" s="9">
        <v>42062957804</v>
      </c>
      <c r="E116" s="1" t="s">
        <v>497</v>
      </c>
      <c r="F116" s="1" t="s">
        <v>527</v>
      </c>
      <c r="G116" s="15">
        <v>18500</v>
      </c>
      <c r="H116" s="1" t="s">
        <v>555</v>
      </c>
      <c r="I116" s="29"/>
    </row>
    <row r="117" spans="1:9" x14ac:dyDescent="0.25">
      <c r="A117" s="1" t="s">
        <v>611</v>
      </c>
      <c r="B117" s="2">
        <v>29654</v>
      </c>
      <c r="C117" s="24">
        <f t="shared" si="1"/>
        <v>3</v>
      </c>
      <c r="D117" s="9">
        <v>79486633196</v>
      </c>
      <c r="E117" s="1" t="s">
        <v>1293</v>
      </c>
      <c r="F117" s="1" t="s">
        <v>1178</v>
      </c>
      <c r="G117" s="15">
        <v>3000</v>
      </c>
      <c r="H117" s="1" t="s">
        <v>551</v>
      </c>
      <c r="I117" s="29"/>
    </row>
    <row r="118" spans="1:9" x14ac:dyDescent="0.25">
      <c r="A118" s="1" t="s">
        <v>601</v>
      </c>
      <c r="B118" s="2">
        <v>36374</v>
      </c>
      <c r="C118" s="24">
        <f t="shared" si="1"/>
        <v>8</v>
      </c>
      <c r="D118" s="9">
        <v>53457736410</v>
      </c>
      <c r="E118" s="1" t="s">
        <v>35</v>
      </c>
      <c r="F118" s="1" t="s">
        <v>1178</v>
      </c>
      <c r="G118" s="15">
        <v>3000</v>
      </c>
      <c r="H118" s="1" t="s">
        <v>559</v>
      </c>
      <c r="I118" s="29"/>
    </row>
    <row r="119" spans="1:9" x14ac:dyDescent="0.25">
      <c r="A119" s="1" t="s">
        <v>1024</v>
      </c>
      <c r="B119" s="2">
        <v>25230</v>
      </c>
      <c r="C119" s="24">
        <f t="shared" si="1"/>
        <v>1</v>
      </c>
      <c r="D119" s="9">
        <v>42766655342</v>
      </c>
      <c r="E119" s="1" t="s">
        <v>394</v>
      </c>
      <c r="F119" s="1" t="s">
        <v>532</v>
      </c>
      <c r="G119" s="15">
        <v>2500</v>
      </c>
      <c r="H119" s="1" t="s">
        <v>538</v>
      </c>
      <c r="I119" s="29"/>
    </row>
    <row r="120" spans="1:9" x14ac:dyDescent="0.25">
      <c r="A120" s="1" t="s">
        <v>1172</v>
      </c>
      <c r="B120" s="2">
        <v>34059</v>
      </c>
      <c r="C120" s="24">
        <f t="shared" si="1"/>
        <v>3</v>
      </c>
      <c r="D120" s="9">
        <v>61054504872</v>
      </c>
      <c r="E120" s="1" t="s">
        <v>1294</v>
      </c>
      <c r="F120" s="1" t="s">
        <v>527</v>
      </c>
      <c r="G120" s="15">
        <v>22500</v>
      </c>
      <c r="H120" s="1" t="s">
        <v>539</v>
      </c>
      <c r="I120" s="29"/>
    </row>
    <row r="121" spans="1:9" x14ac:dyDescent="0.25">
      <c r="A121" s="1" t="s">
        <v>1095</v>
      </c>
      <c r="B121" s="2">
        <v>19678</v>
      </c>
      <c r="C121" s="24">
        <f t="shared" si="1"/>
        <v>11</v>
      </c>
      <c r="D121" s="9">
        <v>61726991014</v>
      </c>
      <c r="E121" s="1" t="s">
        <v>1235</v>
      </c>
      <c r="F121" s="1" t="s">
        <v>530</v>
      </c>
      <c r="G121" s="15">
        <v>9000</v>
      </c>
      <c r="H121" s="1" t="s">
        <v>554</v>
      </c>
      <c r="I121" s="29"/>
    </row>
    <row r="122" spans="1:9" x14ac:dyDescent="0.25">
      <c r="A122" s="1" t="s">
        <v>707</v>
      </c>
      <c r="B122" s="2">
        <v>28400</v>
      </c>
      <c r="C122" s="24">
        <f t="shared" si="1"/>
        <v>10</v>
      </c>
      <c r="D122" s="9">
        <v>93757828348</v>
      </c>
      <c r="E122" s="1" t="s">
        <v>126</v>
      </c>
      <c r="F122" s="1" t="s">
        <v>532</v>
      </c>
      <c r="G122" s="15">
        <v>19750</v>
      </c>
      <c r="H122" s="1" t="s">
        <v>559</v>
      </c>
      <c r="I122" s="29"/>
    </row>
    <row r="123" spans="1:9" x14ac:dyDescent="0.25">
      <c r="A123" s="1" t="s">
        <v>843</v>
      </c>
      <c r="B123" s="2">
        <v>35737</v>
      </c>
      <c r="C123" s="24">
        <f t="shared" si="1"/>
        <v>11</v>
      </c>
      <c r="D123" s="9">
        <v>20761773560</v>
      </c>
      <c r="E123" s="1" t="s">
        <v>243</v>
      </c>
      <c r="F123" s="1" t="s">
        <v>527</v>
      </c>
      <c r="G123" s="15">
        <v>7750</v>
      </c>
      <c r="H123" s="1" t="s">
        <v>559</v>
      </c>
      <c r="I123" s="29"/>
    </row>
    <row r="124" spans="1:9" x14ac:dyDescent="0.25">
      <c r="A124" s="1" t="s">
        <v>926</v>
      </c>
      <c r="B124" s="2">
        <v>29774</v>
      </c>
      <c r="C124" s="24">
        <f t="shared" si="1"/>
        <v>7</v>
      </c>
      <c r="D124" s="9">
        <v>39835419264</v>
      </c>
      <c r="E124" s="1" t="s">
        <v>309</v>
      </c>
      <c r="F124" s="1" t="s">
        <v>532</v>
      </c>
      <c r="G124" s="15">
        <v>5250</v>
      </c>
      <c r="H124" s="1" t="s">
        <v>539</v>
      </c>
      <c r="I124" s="29"/>
    </row>
    <row r="125" spans="1:9" x14ac:dyDescent="0.25">
      <c r="A125" s="1" t="s">
        <v>730</v>
      </c>
      <c r="B125" s="2">
        <v>20046</v>
      </c>
      <c r="C125" s="24">
        <f t="shared" si="1"/>
        <v>11</v>
      </c>
      <c r="D125" s="9">
        <v>41619699220</v>
      </c>
      <c r="E125" s="1" t="s">
        <v>144</v>
      </c>
      <c r="F125" s="1" t="s">
        <v>1178</v>
      </c>
      <c r="G125" s="15">
        <v>22000</v>
      </c>
      <c r="H125" s="1" t="s">
        <v>550</v>
      </c>
      <c r="I125" s="29"/>
    </row>
    <row r="126" spans="1:9" x14ac:dyDescent="0.25">
      <c r="A126" s="1" t="s">
        <v>1124</v>
      </c>
      <c r="B126" s="2">
        <v>32599</v>
      </c>
      <c r="C126" s="24">
        <f t="shared" si="1"/>
        <v>4</v>
      </c>
      <c r="D126" s="9">
        <v>76557345214</v>
      </c>
      <c r="E126" s="1" t="s">
        <v>479</v>
      </c>
      <c r="F126" s="1" t="s">
        <v>1178</v>
      </c>
      <c r="G126" s="15">
        <v>2750</v>
      </c>
      <c r="H126" s="1" t="s">
        <v>559</v>
      </c>
      <c r="I126" s="29"/>
    </row>
    <row r="127" spans="1:9" x14ac:dyDescent="0.25">
      <c r="A127" s="1" t="s">
        <v>598</v>
      </c>
      <c r="B127" s="2">
        <v>31071</v>
      </c>
      <c r="C127" s="24">
        <f t="shared" si="1"/>
        <v>1</v>
      </c>
      <c r="D127" s="9">
        <v>48886277566</v>
      </c>
      <c r="E127" s="1" t="s">
        <v>33</v>
      </c>
      <c r="F127" s="1" t="s">
        <v>527</v>
      </c>
      <c r="G127" s="15">
        <v>4750</v>
      </c>
      <c r="H127" s="1" t="s">
        <v>554</v>
      </c>
      <c r="I127" s="29"/>
    </row>
    <row r="128" spans="1:9" x14ac:dyDescent="0.25">
      <c r="A128" s="1" t="s">
        <v>836</v>
      </c>
      <c r="B128" s="2">
        <v>33409</v>
      </c>
      <c r="C128" s="24">
        <f t="shared" si="1"/>
        <v>6</v>
      </c>
      <c r="D128" s="9">
        <v>32814702138</v>
      </c>
      <c r="E128" s="1" t="s">
        <v>237</v>
      </c>
      <c r="F128" s="1" t="s">
        <v>528</v>
      </c>
      <c r="G128" s="15">
        <v>3000</v>
      </c>
      <c r="H128" s="1" t="s">
        <v>559</v>
      </c>
      <c r="I128" s="29"/>
    </row>
    <row r="129" spans="1:9" x14ac:dyDescent="0.25">
      <c r="A129" s="1" t="s">
        <v>1142</v>
      </c>
      <c r="B129" s="2">
        <v>34256</v>
      </c>
      <c r="C129" s="24">
        <f t="shared" si="1"/>
        <v>10</v>
      </c>
      <c r="D129" s="9">
        <v>22324753081</v>
      </c>
      <c r="E129" s="1" t="s">
        <v>492</v>
      </c>
      <c r="F129" s="1" t="s">
        <v>1178</v>
      </c>
      <c r="G129" s="15">
        <v>3750</v>
      </c>
      <c r="H129" s="1" t="s">
        <v>554</v>
      </c>
      <c r="I129" s="29"/>
    </row>
    <row r="130" spans="1:9" x14ac:dyDescent="0.25">
      <c r="A130" s="1" t="s">
        <v>979</v>
      </c>
      <c r="B130" s="2">
        <v>19600</v>
      </c>
      <c r="C130" s="24">
        <f t="shared" si="1"/>
        <v>8</v>
      </c>
      <c r="D130" s="9">
        <v>14210242243</v>
      </c>
      <c r="E130" s="1" t="s">
        <v>355</v>
      </c>
      <c r="F130" s="1" t="s">
        <v>532</v>
      </c>
      <c r="G130" s="15">
        <v>3500</v>
      </c>
      <c r="H130" s="1" t="s">
        <v>545</v>
      </c>
      <c r="I130" s="29"/>
    </row>
    <row r="131" spans="1:9" x14ac:dyDescent="0.25">
      <c r="A131" s="1" t="s">
        <v>672</v>
      </c>
      <c r="B131" s="2">
        <v>22614</v>
      </c>
      <c r="C131" s="24">
        <f t="shared" ref="C131:C194" si="2">MONTH(B131)</f>
        <v>11</v>
      </c>
      <c r="D131" s="9">
        <v>41632424251</v>
      </c>
      <c r="E131" s="1" t="s">
        <v>95</v>
      </c>
      <c r="F131" s="1" t="s">
        <v>1178</v>
      </c>
      <c r="G131" s="15">
        <v>4250</v>
      </c>
      <c r="H131" s="1" t="s">
        <v>549</v>
      </c>
      <c r="I131" s="29"/>
    </row>
    <row r="132" spans="1:9" x14ac:dyDescent="0.25">
      <c r="A132" s="1" t="s">
        <v>1169</v>
      </c>
      <c r="B132" s="2">
        <v>36869</v>
      </c>
      <c r="C132" s="24">
        <f t="shared" si="2"/>
        <v>12</v>
      </c>
      <c r="D132" s="9">
        <v>79731717173</v>
      </c>
      <c r="E132" s="1" t="s">
        <v>518</v>
      </c>
      <c r="F132" s="1" t="s">
        <v>531</v>
      </c>
      <c r="G132" s="15">
        <v>24250</v>
      </c>
      <c r="H132" s="1" t="s">
        <v>545</v>
      </c>
      <c r="I132" s="29"/>
    </row>
    <row r="133" spans="1:9" x14ac:dyDescent="0.25">
      <c r="A133" s="1" t="s">
        <v>704</v>
      </c>
      <c r="B133" s="2">
        <v>28819</v>
      </c>
      <c r="C133" s="24">
        <f t="shared" si="2"/>
        <v>11</v>
      </c>
      <c r="D133" s="9">
        <v>48648919116</v>
      </c>
      <c r="E133" s="1" t="s">
        <v>123</v>
      </c>
      <c r="F133" s="1" t="s">
        <v>530</v>
      </c>
      <c r="G133" s="15">
        <v>6500</v>
      </c>
      <c r="H133" s="1" t="s">
        <v>539</v>
      </c>
      <c r="I133" s="29"/>
    </row>
    <row r="134" spans="1:9" x14ac:dyDescent="0.25">
      <c r="A134" s="1" t="s">
        <v>616</v>
      </c>
      <c r="B134" s="2">
        <v>27750</v>
      </c>
      <c r="C134" s="24">
        <f t="shared" si="2"/>
        <v>12</v>
      </c>
      <c r="D134" s="9">
        <v>26272106713</v>
      </c>
      <c r="E134" s="1" t="s">
        <v>49</v>
      </c>
      <c r="F134" s="1" t="s">
        <v>532</v>
      </c>
      <c r="G134" s="15">
        <v>18000</v>
      </c>
      <c r="H134" s="1" t="s">
        <v>543</v>
      </c>
      <c r="I134" s="29"/>
    </row>
    <row r="135" spans="1:9" x14ac:dyDescent="0.25">
      <c r="A135" s="1" t="s">
        <v>764</v>
      </c>
      <c r="B135" s="2">
        <v>30614</v>
      </c>
      <c r="C135" s="24">
        <f t="shared" si="2"/>
        <v>10</v>
      </c>
      <c r="D135" s="9">
        <v>38765277172</v>
      </c>
      <c r="E135" s="1" t="s">
        <v>173</v>
      </c>
      <c r="F135" s="1" t="s">
        <v>527</v>
      </c>
      <c r="G135" s="15">
        <v>28000</v>
      </c>
      <c r="H135" s="1" t="s">
        <v>555</v>
      </c>
      <c r="I135" s="29"/>
    </row>
    <row r="136" spans="1:9" x14ac:dyDescent="0.25">
      <c r="A136" s="1" t="s">
        <v>737</v>
      </c>
      <c r="B136" s="2">
        <v>30415</v>
      </c>
      <c r="C136" s="24">
        <f t="shared" si="2"/>
        <v>4</v>
      </c>
      <c r="D136" s="9">
        <v>54606874961</v>
      </c>
      <c r="E136" s="1" t="s">
        <v>150</v>
      </c>
      <c r="F136" s="1" t="s">
        <v>531</v>
      </c>
      <c r="G136" s="15">
        <v>19750</v>
      </c>
      <c r="H136" s="1" t="s">
        <v>538</v>
      </c>
      <c r="I136" s="29"/>
    </row>
    <row r="137" spans="1:9" x14ac:dyDescent="0.25">
      <c r="A137" s="1" t="s">
        <v>867</v>
      </c>
      <c r="B137" s="2">
        <v>33461</v>
      </c>
      <c r="C137" s="24">
        <f t="shared" si="2"/>
        <v>8</v>
      </c>
      <c r="D137" s="9">
        <v>17332620528</v>
      </c>
      <c r="E137" s="1" t="s">
        <v>258</v>
      </c>
      <c r="F137" s="1" t="s">
        <v>528</v>
      </c>
      <c r="G137" s="15">
        <v>3750</v>
      </c>
      <c r="H137" s="1" t="s">
        <v>559</v>
      </c>
      <c r="I137" s="29"/>
    </row>
    <row r="138" spans="1:9" x14ac:dyDescent="0.25">
      <c r="A138" s="1" t="s">
        <v>820</v>
      </c>
      <c r="B138" s="2">
        <v>22739</v>
      </c>
      <c r="C138" s="24">
        <f t="shared" si="2"/>
        <v>4</v>
      </c>
      <c r="D138" s="9">
        <v>28303751093</v>
      </c>
      <c r="E138" s="1" t="s">
        <v>225</v>
      </c>
      <c r="F138" s="1" t="s">
        <v>1178</v>
      </c>
      <c r="G138" s="15">
        <v>7250</v>
      </c>
      <c r="H138" s="1" t="s">
        <v>545</v>
      </c>
      <c r="I138" s="29"/>
    </row>
    <row r="139" spans="1:9" x14ac:dyDescent="0.25">
      <c r="A139" s="1" t="s">
        <v>1099</v>
      </c>
      <c r="B139" s="2">
        <v>37139</v>
      </c>
      <c r="C139" s="24">
        <f t="shared" si="2"/>
        <v>9</v>
      </c>
      <c r="D139" s="9">
        <v>85175695236</v>
      </c>
      <c r="E139" s="1" t="s">
        <v>456</v>
      </c>
      <c r="F139" s="1" t="s">
        <v>527</v>
      </c>
      <c r="G139" s="15">
        <v>13750</v>
      </c>
      <c r="H139" s="1" t="s">
        <v>540</v>
      </c>
      <c r="I139" s="29"/>
    </row>
    <row r="140" spans="1:9" x14ac:dyDescent="0.25">
      <c r="A140" s="1" t="s">
        <v>694</v>
      </c>
      <c r="B140" s="2">
        <v>33562</v>
      </c>
      <c r="C140" s="24">
        <f t="shared" si="2"/>
        <v>11</v>
      </c>
      <c r="D140" s="9">
        <v>29258530686</v>
      </c>
      <c r="E140" s="1" t="s">
        <v>1195</v>
      </c>
      <c r="F140" s="1" t="s">
        <v>530</v>
      </c>
      <c r="G140" s="15">
        <v>2750</v>
      </c>
      <c r="H140" s="1" t="s">
        <v>560</v>
      </c>
      <c r="I140" s="29"/>
    </row>
    <row r="141" spans="1:9" x14ac:dyDescent="0.25">
      <c r="A141" s="1" t="s">
        <v>1134</v>
      </c>
      <c r="B141" s="2">
        <v>20585</v>
      </c>
      <c r="C141" s="24">
        <f t="shared" si="2"/>
        <v>5</v>
      </c>
      <c r="D141" s="9">
        <v>86582596645</v>
      </c>
      <c r="E141" s="1" t="s">
        <v>486</v>
      </c>
      <c r="F141" s="1" t="s">
        <v>530</v>
      </c>
      <c r="G141" s="15">
        <v>8000</v>
      </c>
      <c r="H141" s="1" t="s">
        <v>559</v>
      </c>
      <c r="I141" s="29"/>
    </row>
    <row r="142" spans="1:9" x14ac:dyDescent="0.25">
      <c r="A142" s="1" t="s">
        <v>1116</v>
      </c>
      <c r="B142" s="2">
        <v>26181</v>
      </c>
      <c r="C142" s="24">
        <f t="shared" si="2"/>
        <v>9</v>
      </c>
      <c r="D142" s="9">
        <v>19466047161</v>
      </c>
      <c r="E142" s="1" t="s">
        <v>472</v>
      </c>
      <c r="F142" s="1" t="s">
        <v>530</v>
      </c>
      <c r="G142" s="15">
        <v>10750</v>
      </c>
      <c r="H142" s="1" t="s">
        <v>538</v>
      </c>
      <c r="I142" s="29"/>
    </row>
    <row r="143" spans="1:9" x14ac:dyDescent="0.25">
      <c r="A143" s="1" t="s">
        <v>998</v>
      </c>
      <c r="B143" s="2">
        <v>26168</v>
      </c>
      <c r="C143" s="24">
        <f t="shared" si="2"/>
        <v>8</v>
      </c>
      <c r="D143" s="9">
        <v>34948048214</v>
      </c>
      <c r="E143" s="1" t="s">
        <v>1244</v>
      </c>
      <c r="F143" s="1" t="s">
        <v>528</v>
      </c>
      <c r="G143" s="15">
        <v>4000</v>
      </c>
      <c r="H143" s="1" t="s">
        <v>545</v>
      </c>
      <c r="I143" s="29"/>
    </row>
    <row r="144" spans="1:9" x14ac:dyDescent="0.25">
      <c r="A144" s="1" t="s">
        <v>1150</v>
      </c>
      <c r="B144" s="2">
        <v>20107</v>
      </c>
      <c r="C144" s="24">
        <f t="shared" si="2"/>
        <v>1</v>
      </c>
      <c r="D144" s="9">
        <v>88146075802</v>
      </c>
      <c r="E144" s="1" t="s">
        <v>500</v>
      </c>
      <c r="F144" s="1" t="s">
        <v>527</v>
      </c>
      <c r="G144" s="15">
        <v>6500</v>
      </c>
      <c r="H144" s="1" t="s">
        <v>538</v>
      </c>
      <c r="I144" s="29"/>
    </row>
    <row r="145" spans="1:9" x14ac:dyDescent="0.25">
      <c r="A145" s="1" t="s">
        <v>604</v>
      </c>
      <c r="B145" s="2">
        <v>18378</v>
      </c>
      <c r="C145" s="24">
        <f t="shared" si="2"/>
        <v>4</v>
      </c>
      <c r="D145" s="9">
        <v>70083538168</v>
      </c>
      <c r="E145" s="1" t="s">
        <v>38</v>
      </c>
      <c r="F145" s="1" t="s">
        <v>530</v>
      </c>
      <c r="G145" s="15">
        <v>6250</v>
      </c>
      <c r="H145" s="1" t="s">
        <v>559</v>
      </c>
      <c r="I145" s="29"/>
    </row>
    <row r="146" spans="1:9" x14ac:dyDescent="0.25">
      <c r="A146" s="1" t="s">
        <v>1120</v>
      </c>
      <c r="B146" s="2">
        <v>27052</v>
      </c>
      <c r="C146" s="24">
        <f t="shared" si="2"/>
        <v>1</v>
      </c>
      <c r="D146" s="9">
        <v>89463152125</v>
      </c>
      <c r="E146" s="1" t="s">
        <v>476</v>
      </c>
      <c r="F146" s="1" t="s">
        <v>527</v>
      </c>
      <c r="G146" s="15">
        <v>8000</v>
      </c>
      <c r="H146" s="1" t="s">
        <v>559</v>
      </c>
      <c r="I146" s="29"/>
    </row>
    <row r="147" spans="1:9" x14ac:dyDescent="0.25">
      <c r="A147" s="1" t="s">
        <v>793</v>
      </c>
      <c r="B147" s="2">
        <v>18658</v>
      </c>
      <c r="C147" s="24">
        <f t="shared" si="2"/>
        <v>1</v>
      </c>
      <c r="D147" s="9">
        <v>10971561242</v>
      </c>
      <c r="E147" s="1" t="s">
        <v>201</v>
      </c>
      <c r="F147" s="1" t="s">
        <v>531</v>
      </c>
      <c r="G147" s="15">
        <v>2750</v>
      </c>
      <c r="H147" s="1" t="s">
        <v>548</v>
      </c>
      <c r="I147" s="29"/>
    </row>
    <row r="148" spans="1:9" x14ac:dyDescent="0.25">
      <c r="A148" s="1" t="s">
        <v>633</v>
      </c>
      <c r="B148" s="2">
        <v>29381</v>
      </c>
      <c r="C148" s="24">
        <f t="shared" si="2"/>
        <v>6</v>
      </c>
      <c r="D148" s="9">
        <v>80396849425</v>
      </c>
      <c r="E148" s="1" t="s">
        <v>62</v>
      </c>
      <c r="F148" s="1" t="s">
        <v>531</v>
      </c>
      <c r="G148" s="15">
        <v>5250</v>
      </c>
      <c r="H148" s="1" t="s">
        <v>542</v>
      </c>
      <c r="I148" s="29"/>
    </row>
    <row r="149" spans="1:9" x14ac:dyDescent="0.25">
      <c r="A149" s="1" t="s">
        <v>741</v>
      </c>
      <c r="B149" s="2">
        <v>19988</v>
      </c>
      <c r="C149" s="24">
        <f t="shared" si="2"/>
        <v>9</v>
      </c>
      <c r="D149" s="9">
        <v>31096108104</v>
      </c>
      <c r="E149" s="1" t="s">
        <v>153</v>
      </c>
      <c r="F149" s="1" t="s">
        <v>530</v>
      </c>
      <c r="G149" s="15">
        <v>2750</v>
      </c>
      <c r="H149" s="1" t="s">
        <v>559</v>
      </c>
      <c r="I149" s="29"/>
    </row>
    <row r="150" spans="1:9" x14ac:dyDescent="0.25">
      <c r="A150" s="1" t="s">
        <v>945</v>
      </c>
      <c r="B150" s="2">
        <v>33543</v>
      </c>
      <c r="C150" s="24">
        <f t="shared" si="2"/>
        <v>11</v>
      </c>
      <c r="D150" s="9">
        <v>35444329707</v>
      </c>
      <c r="E150" s="1" t="s">
        <v>324</v>
      </c>
      <c r="F150" s="1" t="s">
        <v>1178</v>
      </c>
      <c r="G150" s="15">
        <v>27500</v>
      </c>
      <c r="H150" s="1" t="s">
        <v>538</v>
      </c>
      <c r="I150" s="29"/>
    </row>
    <row r="151" spans="1:9" x14ac:dyDescent="0.25">
      <c r="A151" s="1" t="s">
        <v>912</v>
      </c>
      <c r="B151" s="2">
        <v>30457</v>
      </c>
      <c r="C151" s="24">
        <f t="shared" si="2"/>
        <v>5</v>
      </c>
      <c r="D151" s="9">
        <v>11933571569</v>
      </c>
      <c r="E151" s="1" t="s">
        <v>296</v>
      </c>
      <c r="F151" s="1" t="s">
        <v>530</v>
      </c>
      <c r="G151" s="15">
        <v>4250</v>
      </c>
      <c r="H151" s="1" t="s">
        <v>559</v>
      </c>
      <c r="I151" s="29"/>
    </row>
    <row r="152" spans="1:9" x14ac:dyDescent="0.25">
      <c r="A152" s="1" t="s">
        <v>591</v>
      </c>
      <c r="B152" s="2">
        <v>36935</v>
      </c>
      <c r="C152" s="24">
        <f t="shared" si="2"/>
        <v>2</v>
      </c>
      <c r="D152" s="9">
        <v>69490861300</v>
      </c>
      <c r="E152" s="1" t="s">
        <v>27</v>
      </c>
      <c r="F152" s="1" t="s">
        <v>527</v>
      </c>
      <c r="G152" s="15">
        <v>5500</v>
      </c>
      <c r="H152" s="1" t="s">
        <v>555</v>
      </c>
      <c r="I152" s="29"/>
    </row>
    <row r="153" spans="1:9" x14ac:dyDescent="0.25">
      <c r="A153" s="1" t="s">
        <v>1044</v>
      </c>
      <c r="B153" s="2">
        <v>27102</v>
      </c>
      <c r="C153" s="24">
        <f t="shared" si="2"/>
        <v>3</v>
      </c>
      <c r="D153" s="9">
        <v>53335697115</v>
      </c>
      <c r="E153" s="1" t="s">
        <v>410</v>
      </c>
      <c r="F153" s="1" t="s">
        <v>529</v>
      </c>
      <c r="G153" s="15">
        <v>17250</v>
      </c>
      <c r="H153" s="1" t="s">
        <v>539</v>
      </c>
      <c r="I153" s="29"/>
    </row>
    <row r="154" spans="1:9" x14ac:dyDescent="0.25">
      <c r="A154" s="1" t="s">
        <v>708</v>
      </c>
      <c r="B154" s="2">
        <v>22320</v>
      </c>
      <c r="C154" s="24">
        <f t="shared" si="2"/>
        <v>2</v>
      </c>
      <c r="D154" s="9">
        <v>95539516896</v>
      </c>
      <c r="E154" s="1" t="s">
        <v>127</v>
      </c>
      <c r="F154" s="1" t="s">
        <v>531</v>
      </c>
      <c r="G154" s="15">
        <v>6000</v>
      </c>
      <c r="H154" s="1" t="s">
        <v>560</v>
      </c>
      <c r="I154" s="29"/>
    </row>
    <row r="155" spans="1:9" x14ac:dyDescent="0.25">
      <c r="A155" s="1" t="s">
        <v>923</v>
      </c>
      <c r="B155" s="2">
        <v>32955</v>
      </c>
      <c r="C155" s="24">
        <f t="shared" si="2"/>
        <v>3</v>
      </c>
      <c r="D155" s="9">
        <v>70336315427</v>
      </c>
      <c r="E155" s="1" t="s">
        <v>306</v>
      </c>
      <c r="F155" s="1" t="s">
        <v>527</v>
      </c>
      <c r="G155" s="15">
        <v>17750</v>
      </c>
      <c r="H155" s="1" t="s">
        <v>559</v>
      </c>
      <c r="I155" s="29"/>
    </row>
    <row r="156" spans="1:9" x14ac:dyDescent="0.25">
      <c r="A156" s="1" t="s">
        <v>970</v>
      </c>
      <c r="B156" s="2">
        <v>18441</v>
      </c>
      <c r="C156" s="24">
        <f t="shared" si="2"/>
        <v>6</v>
      </c>
      <c r="D156" s="9">
        <v>85001097823</v>
      </c>
      <c r="E156" s="1" t="s">
        <v>346</v>
      </c>
      <c r="F156" s="1" t="s">
        <v>530</v>
      </c>
      <c r="G156" s="15">
        <v>23000</v>
      </c>
      <c r="H156" s="1" t="s">
        <v>551</v>
      </c>
      <c r="I156" s="29"/>
    </row>
    <row r="157" spans="1:9" x14ac:dyDescent="0.25">
      <c r="A157" s="1" t="s">
        <v>618</v>
      </c>
      <c r="B157" s="2">
        <v>30623</v>
      </c>
      <c r="C157" s="24">
        <f t="shared" si="2"/>
        <v>11</v>
      </c>
      <c r="D157" s="9">
        <v>90301042698</v>
      </c>
      <c r="E157" s="1" t="s">
        <v>51</v>
      </c>
      <c r="F157" s="1" t="s">
        <v>529</v>
      </c>
      <c r="G157" s="15">
        <v>5500</v>
      </c>
      <c r="H157" s="1" t="s">
        <v>539</v>
      </c>
      <c r="I157" s="29"/>
    </row>
    <row r="158" spans="1:9" x14ac:dyDescent="0.25">
      <c r="A158" s="1" t="s">
        <v>776</v>
      </c>
      <c r="B158" s="2">
        <v>23732</v>
      </c>
      <c r="C158" s="24">
        <f t="shared" si="2"/>
        <v>12</v>
      </c>
      <c r="D158" s="9">
        <v>19325491647</v>
      </c>
      <c r="E158" s="1" t="s">
        <v>184</v>
      </c>
      <c r="F158" s="1" t="s">
        <v>531</v>
      </c>
      <c r="G158" s="15">
        <v>3500</v>
      </c>
      <c r="H158" s="1" t="s">
        <v>559</v>
      </c>
      <c r="I158" s="29"/>
    </row>
    <row r="159" spans="1:9" x14ac:dyDescent="0.25">
      <c r="A159" s="1" t="s">
        <v>1061</v>
      </c>
      <c r="B159" s="2">
        <v>21220</v>
      </c>
      <c r="C159" s="24">
        <f t="shared" si="2"/>
        <v>2</v>
      </c>
      <c r="D159" s="9">
        <v>28223796592</v>
      </c>
      <c r="E159" s="1" t="s">
        <v>426</v>
      </c>
      <c r="F159" s="1" t="s">
        <v>530</v>
      </c>
      <c r="G159" s="15">
        <v>19000</v>
      </c>
      <c r="H159" s="1" t="s">
        <v>545</v>
      </c>
      <c r="I159" s="29"/>
    </row>
    <row r="160" spans="1:9" x14ac:dyDescent="0.25">
      <c r="A160" s="1" t="s">
        <v>980</v>
      </c>
      <c r="B160" s="2">
        <v>28502</v>
      </c>
      <c r="C160" s="24">
        <f t="shared" si="2"/>
        <v>1</v>
      </c>
      <c r="D160" s="9">
        <v>78782283549</v>
      </c>
      <c r="E160" s="1" t="s">
        <v>356</v>
      </c>
      <c r="F160" s="1" t="s">
        <v>529</v>
      </c>
      <c r="G160" s="15">
        <v>5750</v>
      </c>
      <c r="H160" s="1" t="s">
        <v>554</v>
      </c>
      <c r="I160" s="29"/>
    </row>
    <row r="161" spans="1:9" x14ac:dyDescent="0.25">
      <c r="A161" s="1" t="s">
        <v>1105</v>
      </c>
      <c r="B161" s="2">
        <v>31356</v>
      </c>
      <c r="C161" s="24">
        <f t="shared" si="2"/>
        <v>11</v>
      </c>
      <c r="D161" s="9">
        <v>85996309121</v>
      </c>
      <c r="E161" s="1" t="s">
        <v>462</v>
      </c>
      <c r="F161" s="1" t="s">
        <v>527</v>
      </c>
      <c r="G161" s="15">
        <v>8250</v>
      </c>
      <c r="H161" s="1" t="s">
        <v>560</v>
      </c>
      <c r="I161" s="29"/>
    </row>
    <row r="162" spans="1:9" x14ac:dyDescent="0.25">
      <c r="A162" s="1" t="s">
        <v>1153</v>
      </c>
      <c r="B162" s="2">
        <v>19400</v>
      </c>
      <c r="C162" s="24">
        <f t="shared" si="2"/>
        <v>2</v>
      </c>
      <c r="D162" s="9">
        <v>35462820146</v>
      </c>
      <c r="E162" s="1" t="s">
        <v>503</v>
      </c>
      <c r="F162" s="1" t="s">
        <v>531</v>
      </c>
      <c r="G162" s="15">
        <v>5000</v>
      </c>
      <c r="H162" s="1" t="s">
        <v>551</v>
      </c>
      <c r="I162" s="29"/>
    </row>
    <row r="163" spans="1:9" x14ac:dyDescent="0.25">
      <c r="A163" s="1" t="s">
        <v>719</v>
      </c>
      <c r="B163" s="2">
        <v>31871</v>
      </c>
      <c r="C163" s="24">
        <f t="shared" si="2"/>
        <v>4</v>
      </c>
      <c r="D163" s="9">
        <v>48446262374</v>
      </c>
      <c r="E163" s="1" t="s">
        <v>136</v>
      </c>
      <c r="F163" s="1" t="s">
        <v>529</v>
      </c>
      <c r="G163" s="15">
        <v>5000</v>
      </c>
      <c r="H163" s="1" t="s">
        <v>559</v>
      </c>
      <c r="I163" s="29"/>
    </row>
    <row r="164" spans="1:9" x14ac:dyDescent="0.25">
      <c r="A164" s="1" t="s">
        <v>1004</v>
      </c>
      <c r="B164" s="2">
        <v>23133</v>
      </c>
      <c r="C164" s="24">
        <f t="shared" si="2"/>
        <v>5</v>
      </c>
      <c r="D164" s="9">
        <v>59177358421</v>
      </c>
      <c r="E164" s="1" t="s">
        <v>379</v>
      </c>
      <c r="F164" s="1" t="s">
        <v>530</v>
      </c>
      <c r="G164" s="15">
        <v>4750</v>
      </c>
      <c r="H164" s="1" t="s">
        <v>559</v>
      </c>
      <c r="I164" s="29"/>
    </row>
    <row r="165" spans="1:9" x14ac:dyDescent="0.25">
      <c r="A165" s="1" t="s">
        <v>749</v>
      </c>
      <c r="B165" s="2">
        <v>32931</v>
      </c>
      <c r="C165" s="24">
        <f t="shared" si="2"/>
        <v>2</v>
      </c>
      <c r="D165" s="9">
        <v>35475810546</v>
      </c>
      <c r="E165" s="1" t="s">
        <v>159</v>
      </c>
      <c r="F165" s="1" t="s">
        <v>527</v>
      </c>
      <c r="G165" s="15">
        <v>5750</v>
      </c>
      <c r="H165" s="1" t="s">
        <v>559</v>
      </c>
      <c r="I165" s="29"/>
    </row>
    <row r="166" spans="1:9" x14ac:dyDescent="0.25">
      <c r="A166" s="1" t="s">
        <v>1075</v>
      </c>
      <c r="B166" s="2">
        <v>26277</v>
      </c>
      <c r="C166" s="24">
        <f t="shared" si="2"/>
        <v>12</v>
      </c>
      <c r="D166" s="9">
        <v>99731729614</v>
      </c>
      <c r="E166" s="1" t="s">
        <v>437</v>
      </c>
      <c r="F166" s="1" t="s">
        <v>531</v>
      </c>
      <c r="G166" s="15">
        <v>19500</v>
      </c>
      <c r="H166" s="1" t="s">
        <v>548</v>
      </c>
      <c r="I166" s="29"/>
    </row>
    <row r="167" spans="1:9" x14ac:dyDescent="0.25">
      <c r="A167" s="1" t="s">
        <v>999</v>
      </c>
      <c r="B167" s="2">
        <v>33699</v>
      </c>
      <c r="C167" s="24">
        <f t="shared" si="2"/>
        <v>4</v>
      </c>
      <c r="D167" s="9">
        <v>38397343991</v>
      </c>
      <c r="E167" s="1" t="s">
        <v>374</v>
      </c>
      <c r="F167" s="1" t="s">
        <v>530</v>
      </c>
      <c r="G167" s="15">
        <v>24500</v>
      </c>
      <c r="H167" s="1" t="s">
        <v>560</v>
      </c>
      <c r="I167" s="29"/>
    </row>
    <row r="168" spans="1:9" x14ac:dyDescent="0.25">
      <c r="A168" s="1" t="s">
        <v>973</v>
      </c>
      <c r="B168" s="2">
        <v>28189</v>
      </c>
      <c r="C168" s="24">
        <f t="shared" si="2"/>
        <v>3</v>
      </c>
      <c r="D168" s="9">
        <v>24623795791</v>
      </c>
      <c r="E168" s="1" t="s">
        <v>349</v>
      </c>
      <c r="F168" s="1" t="s">
        <v>531</v>
      </c>
      <c r="G168" s="15">
        <v>7000</v>
      </c>
      <c r="H168" s="1" t="s">
        <v>560</v>
      </c>
      <c r="I168" s="29"/>
    </row>
    <row r="169" spans="1:9" x14ac:dyDescent="0.25">
      <c r="A169" s="1" t="s">
        <v>1066</v>
      </c>
      <c r="B169" s="2">
        <v>18629</v>
      </c>
      <c r="C169" s="24">
        <f t="shared" si="2"/>
        <v>1</v>
      </c>
      <c r="D169" s="9">
        <v>97133368411</v>
      </c>
      <c r="E169" s="1" t="s">
        <v>1246</v>
      </c>
      <c r="F169" s="1" t="s">
        <v>531</v>
      </c>
      <c r="G169" s="15">
        <v>8500</v>
      </c>
      <c r="H169" s="1" t="s">
        <v>545</v>
      </c>
      <c r="I169" s="29"/>
    </row>
    <row r="170" spans="1:9" x14ac:dyDescent="0.25">
      <c r="A170" s="1" t="s">
        <v>847</v>
      </c>
      <c r="B170" s="2">
        <v>21451</v>
      </c>
      <c r="C170" s="24">
        <f t="shared" si="2"/>
        <v>9</v>
      </c>
      <c r="D170" s="9">
        <v>34460894708</v>
      </c>
      <c r="E170" s="1" t="s">
        <v>1201</v>
      </c>
      <c r="F170" s="1" t="s">
        <v>527</v>
      </c>
      <c r="G170" s="15">
        <v>12000</v>
      </c>
      <c r="H170" s="1" t="s">
        <v>538</v>
      </c>
      <c r="I170" s="29"/>
    </row>
    <row r="171" spans="1:9" x14ac:dyDescent="0.25">
      <c r="A171" s="1" t="s">
        <v>687</v>
      </c>
      <c r="B171" s="2">
        <v>28078</v>
      </c>
      <c r="C171" s="24">
        <f t="shared" si="2"/>
        <v>11</v>
      </c>
      <c r="D171" s="9">
        <v>31043619174</v>
      </c>
      <c r="E171" s="1" t="s">
        <v>109</v>
      </c>
      <c r="F171" s="1" t="s">
        <v>1178</v>
      </c>
      <c r="G171" s="15">
        <v>13000</v>
      </c>
      <c r="H171" s="1" t="s">
        <v>538</v>
      </c>
      <c r="I171" s="29"/>
    </row>
    <row r="172" spans="1:9" x14ac:dyDescent="0.25">
      <c r="A172" s="1" t="s">
        <v>1020</v>
      </c>
      <c r="B172" s="2">
        <v>35982</v>
      </c>
      <c r="C172" s="24">
        <f t="shared" si="2"/>
        <v>7</v>
      </c>
      <c r="D172" s="9">
        <v>10595895909</v>
      </c>
      <c r="E172" s="1" t="s">
        <v>1208</v>
      </c>
      <c r="F172" s="1" t="s">
        <v>1178</v>
      </c>
      <c r="G172" s="15">
        <v>11750</v>
      </c>
      <c r="H172" s="1" t="s">
        <v>538</v>
      </c>
      <c r="I172" s="29"/>
    </row>
    <row r="173" spans="1:9" x14ac:dyDescent="0.25">
      <c r="A173" s="1" t="s">
        <v>1069</v>
      </c>
      <c r="B173" s="2">
        <v>33399</v>
      </c>
      <c r="C173" s="24">
        <f t="shared" si="2"/>
        <v>6</v>
      </c>
      <c r="D173" s="9">
        <v>16407234961</v>
      </c>
      <c r="E173" s="1" t="s">
        <v>431</v>
      </c>
      <c r="F173" s="1" t="s">
        <v>531</v>
      </c>
      <c r="G173" s="15">
        <v>24250</v>
      </c>
      <c r="H173" s="1" t="s">
        <v>546</v>
      </c>
      <c r="I173" s="29"/>
    </row>
    <row r="174" spans="1:9" x14ac:dyDescent="0.25">
      <c r="A174" s="1" t="s">
        <v>956</v>
      </c>
      <c r="B174" s="2">
        <v>18652</v>
      </c>
      <c r="C174" s="24">
        <f t="shared" si="2"/>
        <v>1</v>
      </c>
      <c r="D174" s="9">
        <v>96396372063</v>
      </c>
      <c r="E174" s="1" t="s">
        <v>332</v>
      </c>
      <c r="F174" s="1" t="s">
        <v>528</v>
      </c>
      <c r="G174" s="15">
        <v>3750</v>
      </c>
      <c r="H174" s="1" t="s">
        <v>559</v>
      </c>
      <c r="I174" s="29"/>
    </row>
    <row r="175" spans="1:9" x14ac:dyDescent="0.25">
      <c r="A175" s="1" t="s">
        <v>865</v>
      </c>
      <c r="B175" s="2">
        <v>31716</v>
      </c>
      <c r="C175" s="24">
        <f t="shared" si="2"/>
        <v>10</v>
      </c>
      <c r="D175" s="9">
        <v>33810267137</v>
      </c>
      <c r="E175" s="1" t="s">
        <v>1203</v>
      </c>
      <c r="F175" s="1" t="s">
        <v>527</v>
      </c>
      <c r="G175" s="15">
        <v>15750</v>
      </c>
      <c r="H175" s="1" t="s">
        <v>538</v>
      </c>
      <c r="I175" s="29"/>
    </row>
    <row r="176" spans="1:9" x14ac:dyDescent="0.25">
      <c r="A176" s="1" t="s">
        <v>731</v>
      </c>
      <c r="B176" s="2">
        <v>22556</v>
      </c>
      <c r="C176" s="24">
        <f t="shared" si="2"/>
        <v>10</v>
      </c>
      <c r="D176" s="9">
        <v>54515408972</v>
      </c>
      <c r="E176" s="1" t="s">
        <v>1196</v>
      </c>
      <c r="F176" s="1" t="s">
        <v>1178</v>
      </c>
      <c r="G176" s="15">
        <v>5500</v>
      </c>
      <c r="H176" s="1" t="s">
        <v>540</v>
      </c>
      <c r="I176" s="29"/>
    </row>
    <row r="177" spans="1:9" x14ac:dyDescent="0.25">
      <c r="A177" s="1" t="s">
        <v>751</v>
      </c>
      <c r="B177" s="2">
        <v>21850</v>
      </c>
      <c r="C177" s="24">
        <f t="shared" si="2"/>
        <v>10</v>
      </c>
      <c r="D177" s="9">
        <v>79606745636</v>
      </c>
      <c r="E177" s="1" t="s">
        <v>161</v>
      </c>
      <c r="F177" s="1" t="s">
        <v>528</v>
      </c>
      <c r="G177" s="15">
        <v>26250</v>
      </c>
      <c r="H177" s="1" t="s">
        <v>549</v>
      </c>
      <c r="I177" s="29"/>
    </row>
    <row r="178" spans="1:9" x14ac:dyDescent="0.25">
      <c r="A178" s="1" t="s">
        <v>659</v>
      </c>
      <c r="B178" s="2">
        <v>26157</v>
      </c>
      <c r="C178" s="24">
        <f t="shared" si="2"/>
        <v>8</v>
      </c>
      <c r="D178" s="9">
        <v>18938092946</v>
      </c>
      <c r="E178" s="1" t="s">
        <v>84</v>
      </c>
      <c r="F178" s="1" t="s">
        <v>530</v>
      </c>
      <c r="G178" s="15">
        <v>18750</v>
      </c>
      <c r="H178" s="1" t="s">
        <v>538</v>
      </c>
      <c r="I178" s="29"/>
    </row>
    <row r="179" spans="1:9" x14ac:dyDescent="0.25">
      <c r="A179" s="1" t="s">
        <v>944</v>
      </c>
      <c r="B179" s="2">
        <v>25958</v>
      </c>
      <c r="C179" s="24">
        <f t="shared" si="2"/>
        <v>1</v>
      </c>
      <c r="D179" s="9">
        <v>63139256025</v>
      </c>
      <c r="E179" s="1" t="s">
        <v>323</v>
      </c>
      <c r="F179" s="1" t="s">
        <v>528</v>
      </c>
      <c r="G179" s="15">
        <v>4500</v>
      </c>
      <c r="H179" s="1" t="s">
        <v>554</v>
      </c>
      <c r="I179" s="29"/>
    </row>
    <row r="180" spans="1:9" x14ac:dyDescent="0.25">
      <c r="A180" s="1" t="s">
        <v>853</v>
      </c>
      <c r="B180" s="2">
        <v>22598</v>
      </c>
      <c r="C180" s="24">
        <f t="shared" si="2"/>
        <v>11</v>
      </c>
      <c r="D180" s="9">
        <v>33818697608</v>
      </c>
      <c r="E180" s="1" t="s">
        <v>1255</v>
      </c>
      <c r="F180" s="1" t="s">
        <v>530</v>
      </c>
      <c r="G180" s="15">
        <v>7250</v>
      </c>
      <c r="H180" s="1" t="s">
        <v>559</v>
      </c>
      <c r="I180" s="29"/>
    </row>
    <row r="181" spans="1:9" x14ac:dyDescent="0.25">
      <c r="A181" s="1" t="s">
        <v>828</v>
      </c>
      <c r="B181" s="2">
        <v>19573</v>
      </c>
      <c r="C181" s="24">
        <f t="shared" si="2"/>
        <v>8</v>
      </c>
      <c r="D181" s="9">
        <v>41131722538</v>
      </c>
      <c r="E181" s="1" t="s">
        <v>230</v>
      </c>
      <c r="F181" s="1" t="s">
        <v>528</v>
      </c>
      <c r="G181" s="15">
        <v>4500</v>
      </c>
      <c r="H181" s="1" t="s">
        <v>550</v>
      </c>
      <c r="I181" s="29"/>
    </row>
    <row r="182" spans="1:9" x14ac:dyDescent="0.25">
      <c r="A182" s="1" t="s">
        <v>585</v>
      </c>
      <c r="B182" s="2">
        <v>35245</v>
      </c>
      <c r="C182" s="24">
        <f t="shared" si="2"/>
        <v>6</v>
      </c>
      <c r="D182" s="9">
        <v>95672170218</v>
      </c>
      <c r="E182" s="1" t="s">
        <v>22</v>
      </c>
      <c r="F182" s="1" t="s">
        <v>528</v>
      </c>
      <c r="G182" s="15">
        <v>27000</v>
      </c>
      <c r="H182" s="1" t="s">
        <v>549</v>
      </c>
      <c r="I182" s="29"/>
    </row>
    <row r="183" spans="1:9" x14ac:dyDescent="0.25">
      <c r="A183" s="1" t="s">
        <v>1002</v>
      </c>
      <c r="B183" s="2">
        <v>26981</v>
      </c>
      <c r="C183" s="24">
        <f t="shared" si="2"/>
        <v>11</v>
      </c>
      <c r="D183" s="9">
        <v>96588161854</v>
      </c>
      <c r="E183" s="1" t="s">
        <v>377</v>
      </c>
      <c r="F183" s="1" t="s">
        <v>531</v>
      </c>
      <c r="G183" s="15">
        <v>6750</v>
      </c>
      <c r="H183" s="1" t="s">
        <v>554</v>
      </c>
      <c r="I183" s="29"/>
    </row>
    <row r="184" spans="1:9" x14ac:dyDescent="0.25">
      <c r="A184" s="1" t="s">
        <v>572</v>
      </c>
      <c r="B184" s="2">
        <v>33128</v>
      </c>
      <c r="C184" s="24">
        <f t="shared" si="2"/>
        <v>9</v>
      </c>
      <c r="D184" s="9">
        <v>71719352055</v>
      </c>
      <c r="E184" s="1" t="s">
        <v>11</v>
      </c>
      <c r="F184" s="1" t="s">
        <v>528</v>
      </c>
      <c r="G184" s="15">
        <v>4500</v>
      </c>
      <c r="H184" s="1" t="s">
        <v>560</v>
      </c>
      <c r="I184" s="29"/>
    </row>
    <row r="185" spans="1:9" x14ac:dyDescent="0.25">
      <c r="A185" s="1" t="s">
        <v>953</v>
      </c>
      <c r="B185" s="2">
        <v>29802</v>
      </c>
      <c r="C185" s="24">
        <f t="shared" si="2"/>
        <v>8</v>
      </c>
      <c r="D185" s="9">
        <v>19741646063</v>
      </c>
      <c r="E185" s="1" t="s">
        <v>331</v>
      </c>
      <c r="F185" s="1" t="s">
        <v>531</v>
      </c>
      <c r="G185" s="15">
        <v>8000</v>
      </c>
      <c r="H185" s="1" t="s">
        <v>559</v>
      </c>
      <c r="I185" s="29"/>
    </row>
    <row r="186" spans="1:9" x14ac:dyDescent="0.25">
      <c r="A186" s="1" t="s">
        <v>866</v>
      </c>
      <c r="B186" s="2">
        <v>32426</v>
      </c>
      <c r="C186" s="24">
        <f t="shared" si="2"/>
        <v>10</v>
      </c>
      <c r="D186" s="9">
        <v>86580110590</v>
      </c>
      <c r="E186" s="1" t="s">
        <v>257</v>
      </c>
      <c r="F186" s="1" t="s">
        <v>527</v>
      </c>
      <c r="G186" s="15">
        <v>5000</v>
      </c>
      <c r="H186" s="1" t="s">
        <v>545</v>
      </c>
      <c r="I186" s="29"/>
    </row>
    <row r="187" spans="1:9" x14ac:dyDescent="0.25">
      <c r="A187" s="1" t="s">
        <v>850</v>
      </c>
      <c r="B187" s="2">
        <v>34745</v>
      </c>
      <c r="C187" s="24">
        <f t="shared" si="2"/>
        <v>2</v>
      </c>
      <c r="D187" s="9">
        <v>35735663636</v>
      </c>
      <c r="E187" s="1" t="s">
        <v>246</v>
      </c>
      <c r="F187" s="1" t="s">
        <v>528</v>
      </c>
      <c r="G187" s="15">
        <v>5000</v>
      </c>
      <c r="H187" s="1" t="s">
        <v>549</v>
      </c>
      <c r="I187" s="29"/>
    </row>
    <row r="188" spans="1:9" x14ac:dyDescent="0.25">
      <c r="A188" s="1" t="s">
        <v>584</v>
      </c>
      <c r="B188" s="2">
        <v>26559</v>
      </c>
      <c r="C188" s="24">
        <f t="shared" si="2"/>
        <v>9</v>
      </c>
      <c r="D188" s="9">
        <v>89367008880</v>
      </c>
      <c r="E188" s="1" t="s">
        <v>21</v>
      </c>
      <c r="F188" s="1" t="s">
        <v>1178</v>
      </c>
      <c r="G188" s="15">
        <v>6500</v>
      </c>
      <c r="H188" s="1" t="s">
        <v>539</v>
      </c>
      <c r="I188" s="29"/>
    </row>
    <row r="189" spans="1:9" x14ac:dyDescent="0.25">
      <c r="A189" s="1" t="s">
        <v>720</v>
      </c>
      <c r="B189" s="2">
        <v>33614</v>
      </c>
      <c r="C189" s="24">
        <f t="shared" si="2"/>
        <v>1</v>
      </c>
      <c r="D189" s="9">
        <v>75889019879</v>
      </c>
      <c r="E189" s="1" t="s">
        <v>137</v>
      </c>
      <c r="F189" s="1" t="s">
        <v>529</v>
      </c>
      <c r="G189" s="15">
        <v>18250</v>
      </c>
      <c r="H189" s="1" t="s">
        <v>559</v>
      </c>
      <c r="I189" s="29"/>
    </row>
    <row r="190" spans="1:9" x14ac:dyDescent="0.25">
      <c r="A190" s="1" t="s">
        <v>766</v>
      </c>
      <c r="B190" s="2">
        <v>26446</v>
      </c>
      <c r="C190" s="24">
        <f t="shared" si="2"/>
        <v>5</v>
      </c>
      <c r="D190" s="9">
        <v>40178617113</v>
      </c>
      <c r="E190" s="1" t="s">
        <v>175</v>
      </c>
      <c r="F190" s="1" t="s">
        <v>1178</v>
      </c>
      <c r="G190" s="15">
        <v>18000</v>
      </c>
      <c r="H190" s="1" t="s">
        <v>555</v>
      </c>
      <c r="I190" s="29"/>
    </row>
    <row r="191" spans="1:9" x14ac:dyDescent="0.25">
      <c r="A191" s="1" t="s">
        <v>1041</v>
      </c>
      <c r="B191" s="2">
        <v>19712</v>
      </c>
      <c r="C191" s="24">
        <f t="shared" si="2"/>
        <v>12</v>
      </c>
      <c r="D191" s="9">
        <v>72910554498</v>
      </c>
      <c r="E191" s="1" t="s">
        <v>408</v>
      </c>
      <c r="F191" s="1" t="s">
        <v>527</v>
      </c>
      <c r="G191" s="15">
        <v>8250</v>
      </c>
      <c r="H191" s="1" t="s">
        <v>541</v>
      </c>
      <c r="I191" s="29"/>
    </row>
    <row r="192" spans="1:9" x14ac:dyDescent="0.25">
      <c r="A192" s="1" t="s">
        <v>919</v>
      </c>
      <c r="B192" s="2">
        <v>26373</v>
      </c>
      <c r="C192" s="24">
        <f t="shared" si="2"/>
        <v>3</v>
      </c>
      <c r="D192" s="9">
        <v>90585857122</v>
      </c>
      <c r="E192" s="1" t="s">
        <v>303</v>
      </c>
      <c r="F192" s="1" t="s">
        <v>530</v>
      </c>
      <c r="G192" s="15">
        <v>5500</v>
      </c>
      <c r="H192" s="1" t="s">
        <v>541</v>
      </c>
      <c r="I192" s="29"/>
    </row>
    <row r="193" spans="1:9" x14ac:dyDescent="0.25">
      <c r="A193" s="1" t="s">
        <v>670</v>
      </c>
      <c r="B193" s="2">
        <v>20807</v>
      </c>
      <c r="C193" s="24">
        <f t="shared" si="2"/>
        <v>12</v>
      </c>
      <c r="D193" s="9">
        <v>41327324093</v>
      </c>
      <c r="E193" s="1" t="s">
        <v>93</v>
      </c>
      <c r="F193" s="1" t="s">
        <v>531</v>
      </c>
      <c r="G193" s="15">
        <v>17750</v>
      </c>
      <c r="H193" s="1" t="s">
        <v>559</v>
      </c>
      <c r="I193" s="29"/>
    </row>
    <row r="194" spans="1:9" x14ac:dyDescent="0.25">
      <c r="A194" s="1" t="s">
        <v>810</v>
      </c>
      <c r="B194" s="2">
        <v>30803</v>
      </c>
      <c r="C194" s="24">
        <f t="shared" si="2"/>
        <v>5</v>
      </c>
      <c r="D194" s="9">
        <v>74984254260</v>
      </c>
      <c r="E194" s="1" t="s">
        <v>216</v>
      </c>
      <c r="F194" s="1" t="s">
        <v>528</v>
      </c>
      <c r="G194" s="15">
        <v>3750</v>
      </c>
      <c r="H194" s="1" t="s">
        <v>555</v>
      </c>
      <c r="I194" s="29"/>
    </row>
    <row r="195" spans="1:9" x14ac:dyDescent="0.25">
      <c r="A195" s="1" t="s">
        <v>858</v>
      </c>
      <c r="B195" s="2">
        <v>27731</v>
      </c>
      <c r="C195" s="24">
        <f t="shared" ref="C195:C258" si="3">MONTH(B195)</f>
        <v>12</v>
      </c>
      <c r="D195" s="9">
        <v>67152306632</v>
      </c>
      <c r="E195" s="1" t="s">
        <v>253</v>
      </c>
      <c r="F195" s="1" t="s">
        <v>530</v>
      </c>
      <c r="G195" s="15">
        <v>18250</v>
      </c>
      <c r="H195" s="1" t="s">
        <v>554</v>
      </c>
      <c r="I195" s="29"/>
    </row>
    <row r="196" spans="1:9" x14ac:dyDescent="0.25">
      <c r="A196" s="1" t="s">
        <v>822</v>
      </c>
      <c r="B196" s="2">
        <v>24417</v>
      </c>
      <c r="C196" s="24">
        <f t="shared" si="3"/>
        <v>11</v>
      </c>
      <c r="D196" s="9">
        <v>89782836571</v>
      </c>
      <c r="E196" s="1" t="s">
        <v>226</v>
      </c>
      <c r="F196" s="1" t="s">
        <v>527</v>
      </c>
      <c r="G196" s="15">
        <v>20500</v>
      </c>
      <c r="H196" s="1" t="s">
        <v>551</v>
      </c>
      <c r="I196" s="29"/>
    </row>
    <row r="197" spans="1:9" x14ac:dyDescent="0.25">
      <c r="A197" s="1" t="s">
        <v>887</v>
      </c>
      <c r="B197" s="2">
        <v>27261</v>
      </c>
      <c r="C197" s="24">
        <f t="shared" si="3"/>
        <v>8</v>
      </c>
      <c r="D197" s="9">
        <v>16825547632</v>
      </c>
      <c r="E197" s="1" t="s">
        <v>274</v>
      </c>
      <c r="F197" s="1" t="s">
        <v>528</v>
      </c>
      <c r="G197" s="15">
        <v>4750</v>
      </c>
      <c r="H197" s="1" t="s">
        <v>559</v>
      </c>
      <c r="I197" s="29"/>
    </row>
    <row r="198" spans="1:9" x14ac:dyDescent="0.25">
      <c r="A198" s="1" t="s">
        <v>570</v>
      </c>
      <c r="B198" s="2">
        <v>18662</v>
      </c>
      <c r="C198" s="24">
        <f t="shared" si="3"/>
        <v>2</v>
      </c>
      <c r="D198" s="9">
        <v>10238376841</v>
      </c>
      <c r="E198" s="1" t="s">
        <v>9</v>
      </c>
      <c r="F198" s="1" t="s">
        <v>532</v>
      </c>
      <c r="G198" s="15">
        <v>2500</v>
      </c>
      <c r="H198" s="1" t="s">
        <v>545</v>
      </c>
      <c r="I198" s="29"/>
    </row>
    <row r="199" spans="1:9" x14ac:dyDescent="0.25">
      <c r="A199" s="1" t="s">
        <v>570</v>
      </c>
      <c r="B199" s="2">
        <v>36733</v>
      </c>
      <c r="C199" s="24">
        <f t="shared" si="3"/>
        <v>7</v>
      </c>
      <c r="D199" s="9">
        <v>39973003272</v>
      </c>
      <c r="E199" s="1" t="s">
        <v>9</v>
      </c>
      <c r="F199" s="1" t="s">
        <v>527</v>
      </c>
      <c r="G199" s="15">
        <v>2500</v>
      </c>
      <c r="H199" s="1" t="s">
        <v>559</v>
      </c>
      <c r="I199" s="29"/>
    </row>
    <row r="200" spans="1:9" x14ac:dyDescent="0.25">
      <c r="A200" s="1" t="s">
        <v>758</v>
      </c>
      <c r="B200" s="2">
        <v>33927</v>
      </c>
      <c r="C200" s="24">
        <f t="shared" si="3"/>
        <v>11</v>
      </c>
      <c r="D200" s="9">
        <v>52508511238</v>
      </c>
      <c r="E200" s="1" t="s">
        <v>167</v>
      </c>
      <c r="F200" s="1" t="s">
        <v>532</v>
      </c>
      <c r="G200" s="15">
        <v>2750</v>
      </c>
      <c r="H200" s="1" t="s">
        <v>549</v>
      </c>
      <c r="I200" s="29"/>
    </row>
    <row r="201" spans="1:9" x14ac:dyDescent="0.25">
      <c r="A201" s="1" t="s">
        <v>1014</v>
      </c>
      <c r="B201" s="2">
        <v>25190</v>
      </c>
      <c r="C201" s="24">
        <f t="shared" si="3"/>
        <v>12</v>
      </c>
      <c r="D201" s="9">
        <v>49663183177</v>
      </c>
      <c r="E201" s="1" t="s">
        <v>387</v>
      </c>
      <c r="F201" s="1" t="s">
        <v>531</v>
      </c>
      <c r="G201" s="15">
        <v>6750</v>
      </c>
      <c r="H201" s="1" t="s">
        <v>546</v>
      </c>
      <c r="I201" s="29"/>
    </row>
    <row r="202" spans="1:9" x14ac:dyDescent="0.25">
      <c r="A202" s="1" t="s">
        <v>849</v>
      </c>
      <c r="B202" s="2">
        <v>32701</v>
      </c>
      <c r="C202" s="24">
        <f t="shared" si="3"/>
        <v>7</v>
      </c>
      <c r="D202" s="9">
        <v>51028025250</v>
      </c>
      <c r="E202" s="1" t="s">
        <v>1202</v>
      </c>
      <c r="F202" s="1" t="s">
        <v>527</v>
      </c>
      <c r="G202" s="15">
        <v>8500</v>
      </c>
      <c r="H202" s="1" t="s">
        <v>559</v>
      </c>
      <c r="I202" s="29"/>
    </row>
    <row r="203" spans="1:9" x14ac:dyDescent="0.25">
      <c r="A203" s="1" t="s">
        <v>1154</v>
      </c>
      <c r="B203" s="2">
        <v>28463</v>
      </c>
      <c r="C203" s="24">
        <f t="shared" si="3"/>
        <v>12</v>
      </c>
      <c r="D203" s="9">
        <v>77733350313</v>
      </c>
      <c r="E203" s="1" t="s">
        <v>1210</v>
      </c>
      <c r="F203" s="1" t="s">
        <v>528</v>
      </c>
      <c r="G203" s="15">
        <v>8000</v>
      </c>
      <c r="H203" s="1" t="s">
        <v>539</v>
      </c>
      <c r="I203" s="29"/>
    </row>
    <row r="204" spans="1:9" x14ac:dyDescent="0.25">
      <c r="A204" s="1" t="s">
        <v>745</v>
      </c>
      <c r="B204" s="2">
        <v>27292</v>
      </c>
      <c r="C204" s="24">
        <f t="shared" si="3"/>
        <v>9</v>
      </c>
      <c r="D204" s="9">
        <v>66178489190</v>
      </c>
      <c r="E204" s="1" t="s">
        <v>156</v>
      </c>
      <c r="F204" s="1" t="s">
        <v>528</v>
      </c>
      <c r="G204" s="15">
        <v>4500</v>
      </c>
      <c r="H204" s="1" t="s">
        <v>545</v>
      </c>
      <c r="I204" s="29"/>
    </row>
    <row r="205" spans="1:9" x14ac:dyDescent="0.25">
      <c r="A205" s="1" t="s">
        <v>1036</v>
      </c>
      <c r="B205" s="2">
        <v>25910</v>
      </c>
      <c r="C205" s="24">
        <f t="shared" si="3"/>
        <v>12</v>
      </c>
      <c r="D205" s="9">
        <v>41187738382</v>
      </c>
      <c r="E205" s="1" t="s">
        <v>404</v>
      </c>
      <c r="F205" s="1" t="s">
        <v>1178</v>
      </c>
      <c r="G205" s="15">
        <v>8250</v>
      </c>
      <c r="H205" s="1" t="s">
        <v>559</v>
      </c>
      <c r="I205" s="29"/>
    </row>
    <row r="206" spans="1:9" x14ac:dyDescent="0.25">
      <c r="A206" s="1" t="s">
        <v>767</v>
      </c>
      <c r="B206" s="2">
        <v>21441</v>
      </c>
      <c r="C206" s="24">
        <f t="shared" si="3"/>
        <v>9</v>
      </c>
      <c r="D206" s="9">
        <v>31530693187</v>
      </c>
      <c r="E206" s="1" t="s">
        <v>176</v>
      </c>
      <c r="F206" s="1" t="s">
        <v>530</v>
      </c>
      <c r="G206" s="15">
        <v>3500</v>
      </c>
      <c r="H206" s="1" t="s">
        <v>545</v>
      </c>
      <c r="I206" s="29"/>
    </row>
    <row r="207" spans="1:9" x14ac:dyDescent="0.25">
      <c r="A207" s="1" t="s">
        <v>916</v>
      </c>
      <c r="B207" s="2">
        <v>19185</v>
      </c>
      <c r="C207" s="24">
        <f t="shared" si="3"/>
        <v>7</v>
      </c>
      <c r="D207" s="9">
        <v>35527905616</v>
      </c>
      <c r="E207" s="1" t="s">
        <v>300</v>
      </c>
      <c r="F207" s="1" t="s">
        <v>530</v>
      </c>
      <c r="G207" s="15">
        <v>5500</v>
      </c>
      <c r="H207" s="1" t="s">
        <v>551</v>
      </c>
      <c r="I207" s="29"/>
    </row>
    <row r="208" spans="1:9" x14ac:dyDescent="0.25">
      <c r="A208" s="1" t="s">
        <v>988</v>
      </c>
      <c r="B208" s="2">
        <v>37557</v>
      </c>
      <c r="C208" s="24">
        <f t="shared" si="3"/>
        <v>10</v>
      </c>
      <c r="D208" s="9">
        <v>48733398628</v>
      </c>
      <c r="E208" s="1" t="s">
        <v>364</v>
      </c>
      <c r="F208" s="1" t="s">
        <v>1178</v>
      </c>
      <c r="G208" s="15">
        <v>6000</v>
      </c>
      <c r="H208" s="1" t="s">
        <v>559</v>
      </c>
      <c r="I208" s="29"/>
    </row>
    <row r="209" spans="1:9" x14ac:dyDescent="0.25">
      <c r="A209" s="1" t="s">
        <v>637</v>
      </c>
      <c r="B209" s="2">
        <v>34716</v>
      </c>
      <c r="C209" s="24">
        <f t="shared" si="3"/>
        <v>1</v>
      </c>
      <c r="D209" s="9">
        <v>15074309942</v>
      </c>
      <c r="E209" s="1" t="s">
        <v>65</v>
      </c>
      <c r="F209" s="1" t="s">
        <v>527</v>
      </c>
      <c r="G209" s="15">
        <v>17000</v>
      </c>
      <c r="H209" s="1" t="s">
        <v>559</v>
      </c>
      <c r="I209" s="29"/>
    </row>
    <row r="210" spans="1:9" x14ac:dyDescent="0.25">
      <c r="A210" s="1" t="s">
        <v>723</v>
      </c>
      <c r="B210" s="2">
        <v>34526</v>
      </c>
      <c r="C210" s="24">
        <f t="shared" si="3"/>
        <v>7</v>
      </c>
      <c r="D210" s="9">
        <v>27603969131</v>
      </c>
      <c r="E210" s="1" t="s">
        <v>140</v>
      </c>
      <c r="F210" s="1" t="s">
        <v>528</v>
      </c>
      <c r="G210" s="15">
        <v>6500</v>
      </c>
      <c r="H210" s="1" t="s">
        <v>539</v>
      </c>
      <c r="I210" s="29"/>
    </row>
    <row r="211" spans="1:9" x14ac:dyDescent="0.25">
      <c r="A211" s="1" t="s">
        <v>918</v>
      </c>
      <c r="B211" s="2">
        <v>19048</v>
      </c>
      <c r="C211" s="24">
        <f t="shared" si="3"/>
        <v>2</v>
      </c>
      <c r="D211" s="9">
        <v>74381567394</v>
      </c>
      <c r="E211" s="1" t="s">
        <v>302</v>
      </c>
      <c r="F211" s="1" t="s">
        <v>532</v>
      </c>
      <c r="G211" s="15">
        <v>3250</v>
      </c>
      <c r="H211" s="1" t="s">
        <v>555</v>
      </c>
      <c r="I211" s="29"/>
    </row>
    <row r="212" spans="1:9" x14ac:dyDescent="0.25">
      <c r="A212" s="1" t="s">
        <v>842</v>
      </c>
      <c r="B212" s="2">
        <v>25570</v>
      </c>
      <c r="C212" s="24">
        <f t="shared" si="3"/>
        <v>1</v>
      </c>
      <c r="D212" s="9">
        <v>26657797814</v>
      </c>
      <c r="E212" s="1" t="s">
        <v>242</v>
      </c>
      <c r="F212" s="1" t="s">
        <v>528</v>
      </c>
      <c r="G212" s="15">
        <v>7000</v>
      </c>
      <c r="H212" s="1" t="s">
        <v>559</v>
      </c>
      <c r="I212" s="29"/>
    </row>
    <row r="213" spans="1:9" x14ac:dyDescent="0.25">
      <c r="A213" s="1" t="s">
        <v>881</v>
      </c>
      <c r="B213" s="2">
        <v>18709</v>
      </c>
      <c r="C213" s="24">
        <f t="shared" si="3"/>
        <v>3</v>
      </c>
      <c r="D213" s="9">
        <v>60838354504</v>
      </c>
      <c r="E213" s="1" t="s">
        <v>269</v>
      </c>
      <c r="F213" s="1" t="s">
        <v>531</v>
      </c>
      <c r="G213" s="15">
        <v>7250</v>
      </c>
      <c r="H213" s="1" t="s">
        <v>537</v>
      </c>
      <c r="I213" s="29"/>
    </row>
    <row r="214" spans="1:9" x14ac:dyDescent="0.25">
      <c r="A214" s="1" t="s">
        <v>791</v>
      </c>
      <c r="B214" s="2">
        <v>31716</v>
      </c>
      <c r="C214" s="24">
        <f t="shared" si="3"/>
        <v>10</v>
      </c>
      <c r="D214" s="9">
        <v>70770408272</v>
      </c>
      <c r="E214" s="1" t="s">
        <v>199</v>
      </c>
      <c r="F214" s="1" t="s">
        <v>1178</v>
      </c>
      <c r="G214" s="15">
        <v>19000</v>
      </c>
      <c r="H214" s="1" t="s">
        <v>545</v>
      </c>
      <c r="I214" s="29"/>
    </row>
    <row r="215" spans="1:9" x14ac:dyDescent="0.25">
      <c r="A215" s="1" t="s">
        <v>1136</v>
      </c>
      <c r="B215" s="2">
        <v>35662</v>
      </c>
      <c r="C215" s="24">
        <f t="shared" si="3"/>
        <v>8</v>
      </c>
      <c r="D215" s="9">
        <v>82426493462</v>
      </c>
      <c r="E215" s="1" t="s">
        <v>488</v>
      </c>
      <c r="F215" s="1" t="s">
        <v>530</v>
      </c>
      <c r="G215" s="15">
        <v>4000</v>
      </c>
      <c r="H215" s="1" t="s">
        <v>545</v>
      </c>
      <c r="I215" s="29"/>
    </row>
    <row r="216" spans="1:9" x14ac:dyDescent="0.25">
      <c r="A216" s="1" t="s">
        <v>577</v>
      </c>
      <c r="B216" s="2">
        <v>34892</v>
      </c>
      <c r="C216" s="24">
        <f t="shared" si="3"/>
        <v>7</v>
      </c>
      <c r="D216" s="9">
        <v>43799911329</v>
      </c>
      <c r="E216" s="1" t="s">
        <v>15</v>
      </c>
      <c r="F216" s="1" t="s">
        <v>531</v>
      </c>
      <c r="G216" s="15">
        <v>7250</v>
      </c>
      <c r="H216" s="1" t="s">
        <v>538</v>
      </c>
      <c r="I216" s="29"/>
    </row>
    <row r="217" spans="1:9" x14ac:dyDescent="0.25">
      <c r="A217" s="1" t="s">
        <v>795</v>
      </c>
      <c r="B217" s="2">
        <v>26448</v>
      </c>
      <c r="C217" s="24">
        <f t="shared" si="3"/>
        <v>5</v>
      </c>
      <c r="D217" s="9">
        <v>71737323469</v>
      </c>
      <c r="E217" s="1" t="s">
        <v>203</v>
      </c>
      <c r="F217" s="1" t="s">
        <v>527</v>
      </c>
      <c r="G217" s="15">
        <v>2750</v>
      </c>
      <c r="H217" s="1" t="s">
        <v>538</v>
      </c>
      <c r="I217" s="29"/>
    </row>
    <row r="218" spans="1:9" x14ac:dyDescent="0.25">
      <c r="A218" s="1" t="s">
        <v>681</v>
      </c>
      <c r="B218" s="2">
        <v>30842</v>
      </c>
      <c r="C218" s="24">
        <f t="shared" si="3"/>
        <v>6</v>
      </c>
      <c r="D218" s="9">
        <v>18831475747</v>
      </c>
      <c r="E218" s="1" t="s">
        <v>103</v>
      </c>
      <c r="F218" s="1" t="s">
        <v>527</v>
      </c>
      <c r="G218" s="15">
        <v>7250</v>
      </c>
      <c r="H218" s="1" t="s">
        <v>551</v>
      </c>
      <c r="I218" s="29"/>
    </row>
    <row r="219" spans="1:9" x14ac:dyDescent="0.25">
      <c r="A219" s="1" t="s">
        <v>628</v>
      </c>
      <c r="B219" s="2">
        <v>19585</v>
      </c>
      <c r="C219" s="24">
        <f t="shared" si="3"/>
        <v>8</v>
      </c>
      <c r="D219" s="9">
        <v>28931127922</v>
      </c>
      <c r="E219" s="1" t="s">
        <v>59</v>
      </c>
      <c r="F219" s="1" t="s">
        <v>531</v>
      </c>
      <c r="G219" s="15">
        <v>6250</v>
      </c>
      <c r="H219" s="1" t="s">
        <v>559</v>
      </c>
      <c r="I219" s="29"/>
    </row>
    <row r="220" spans="1:9" x14ac:dyDescent="0.25">
      <c r="A220" s="1" t="s">
        <v>1171</v>
      </c>
      <c r="B220" s="2">
        <v>28423</v>
      </c>
      <c r="C220" s="24">
        <f t="shared" si="3"/>
        <v>10</v>
      </c>
      <c r="D220" s="9">
        <v>53184001864</v>
      </c>
      <c r="E220" s="1" t="s">
        <v>520</v>
      </c>
      <c r="F220" s="1" t="s">
        <v>1178</v>
      </c>
      <c r="G220" s="15">
        <v>5000</v>
      </c>
      <c r="H220" s="1" t="s">
        <v>539</v>
      </c>
      <c r="I220" s="29"/>
    </row>
    <row r="221" spans="1:9" x14ac:dyDescent="0.25">
      <c r="A221" s="1" t="s">
        <v>657</v>
      </c>
      <c r="B221" s="2">
        <v>19771</v>
      </c>
      <c r="C221" s="24">
        <f t="shared" si="3"/>
        <v>2</v>
      </c>
      <c r="D221" s="9">
        <v>92195557555</v>
      </c>
      <c r="E221" s="1" t="s">
        <v>82</v>
      </c>
      <c r="F221" s="1" t="s">
        <v>1178</v>
      </c>
      <c r="G221" s="15">
        <v>7000</v>
      </c>
      <c r="H221" s="1" t="s">
        <v>538</v>
      </c>
      <c r="I221" s="29"/>
    </row>
    <row r="222" spans="1:9" x14ac:dyDescent="0.25">
      <c r="A222" s="1" t="s">
        <v>1015</v>
      </c>
      <c r="B222" s="2">
        <v>36638</v>
      </c>
      <c r="C222" s="24">
        <f t="shared" si="3"/>
        <v>4</v>
      </c>
      <c r="D222" s="9">
        <v>41239022461</v>
      </c>
      <c r="E222" s="1" t="s">
        <v>388</v>
      </c>
      <c r="F222" s="1" t="s">
        <v>531</v>
      </c>
      <c r="G222" s="15">
        <v>3000</v>
      </c>
      <c r="H222" s="1" t="s">
        <v>551</v>
      </c>
      <c r="I222" s="29"/>
    </row>
    <row r="223" spans="1:9" x14ac:dyDescent="0.25">
      <c r="A223" s="1" t="s">
        <v>1034</v>
      </c>
      <c r="B223" s="2">
        <v>26115</v>
      </c>
      <c r="C223" s="24">
        <f t="shared" si="3"/>
        <v>7</v>
      </c>
      <c r="D223" s="9">
        <v>13259609482</v>
      </c>
      <c r="E223" s="1" t="s">
        <v>402</v>
      </c>
      <c r="F223" s="1" t="s">
        <v>530</v>
      </c>
      <c r="G223" s="15">
        <v>4750</v>
      </c>
      <c r="H223" s="1" t="s">
        <v>545</v>
      </c>
      <c r="I223" s="29"/>
    </row>
    <row r="224" spans="1:9" x14ac:dyDescent="0.25">
      <c r="A224" s="1" t="s">
        <v>673</v>
      </c>
      <c r="B224" s="2">
        <v>25685</v>
      </c>
      <c r="C224" s="24">
        <f t="shared" si="3"/>
        <v>4</v>
      </c>
      <c r="D224" s="9">
        <v>49583766504</v>
      </c>
      <c r="E224" s="1" t="s">
        <v>96</v>
      </c>
      <c r="F224" s="1" t="s">
        <v>531</v>
      </c>
      <c r="G224" s="15">
        <v>28000</v>
      </c>
      <c r="H224" s="1" t="s">
        <v>551</v>
      </c>
      <c r="I224" s="29"/>
    </row>
    <row r="225" spans="1:9" x14ac:dyDescent="0.25">
      <c r="A225" s="1" t="s">
        <v>983</v>
      </c>
      <c r="B225" s="2">
        <v>22419</v>
      </c>
      <c r="C225" s="24">
        <f t="shared" si="3"/>
        <v>5</v>
      </c>
      <c r="D225" s="9">
        <v>13416098808</v>
      </c>
      <c r="E225" s="1" t="s">
        <v>359</v>
      </c>
      <c r="F225" s="1" t="s">
        <v>528</v>
      </c>
      <c r="G225" s="15">
        <v>4500</v>
      </c>
      <c r="H225" s="1" t="s">
        <v>545</v>
      </c>
      <c r="I225" s="29"/>
    </row>
    <row r="226" spans="1:9" x14ac:dyDescent="0.25">
      <c r="A226" s="1" t="s">
        <v>638</v>
      </c>
      <c r="B226" s="2">
        <v>37256</v>
      </c>
      <c r="C226" s="24">
        <f t="shared" si="3"/>
        <v>12</v>
      </c>
      <c r="D226" s="9">
        <v>13494797117</v>
      </c>
      <c r="E226" s="1" t="s">
        <v>66</v>
      </c>
      <c r="F226" s="1" t="s">
        <v>530</v>
      </c>
      <c r="G226" s="15">
        <v>6500</v>
      </c>
      <c r="H226" s="1" t="s">
        <v>539</v>
      </c>
      <c r="I226" s="29"/>
    </row>
    <row r="227" spans="1:9" x14ac:dyDescent="0.25">
      <c r="A227" s="1" t="s">
        <v>656</v>
      </c>
      <c r="B227" s="2">
        <v>31308</v>
      </c>
      <c r="C227" s="24">
        <f t="shared" si="3"/>
        <v>9</v>
      </c>
      <c r="D227" s="9">
        <v>11783568705</v>
      </c>
      <c r="E227" s="1" t="s">
        <v>81</v>
      </c>
      <c r="F227" s="1" t="s">
        <v>1178</v>
      </c>
      <c r="G227" s="15">
        <v>8000</v>
      </c>
      <c r="H227" s="1" t="s">
        <v>538</v>
      </c>
      <c r="I227" s="29"/>
    </row>
    <row r="228" spans="1:9" x14ac:dyDescent="0.25">
      <c r="A228" s="1" t="s">
        <v>686</v>
      </c>
      <c r="B228" s="2">
        <v>31311</v>
      </c>
      <c r="C228" s="24">
        <f t="shared" si="3"/>
        <v>9</v>
      </c>
      <c r="D228" s="9">
        <v>51395841523</v>
      </c>
      <c r="E228" s="1" t="s">
        <v>108</v>
      </c>
      <c r="F228" s="1" t="s">
        <v>527</v>
      </c>
      <c r="G228" s="15">
        <v>6750</v>
      </c>
      <c r="H228" s="1" t="s">
        <v>536</v>
      </c>
      <c r="I228" s="29"/>
    </row>
    <row r="229" spans="1:9" x14ac:dyDescent="0.25">
      <c r="A229" s="1" t="s">
        <v>993</v>
      </c>
      <c r="B229" s="2">
        <v>20699</v>
      </c>
      <c r="C229" s="24">
        <f t="shared" si="3"/>
        <v>9</v>
      </c>
      <c r="D229" s="9">
        <v>91607321980</v>
      </c>
      <c r="E229" s="1" t="s">
        <v>369</v>
      </c>
      <c r="F229" s="1" t="s">
        <v>530</v>
      </c>
      <c r="G229" s="15">
        <v>5250</v>
      </c>
      <c r="H229" s="1" t="s">
        <v>538</v>
      </c>
      <c r="I229" s="29"/>
    </row>
    <row r="230" spans="1:9" x14ac:dyDescent="0.25">
      <c r="A230" s="1" t="s">
        <v>838</v>
      </c>
      <c r="B230" s="2">
        <v>25858</v>
      </c>
      <c r="C230" s="24">
        <f t="shared" si="3"/>
        <v>10</v>
      </c>
      <c r="D230" s="9">
        <v>65120886833</v>
      </c>
      <c r="E230" s="1" t="s">
        <v>239</v>
      </c>
      <c r="F230" s="1" t="s">
        <v>529</v>
      </c>
      <c r="G230" s="15">
        <v>22750</v>
      </c>
      <c r="H230" s="1" t="s">
        <v>551</v>
      </c>
      <c r="I230" s="29"/>
    </row>
    <row r="231" spans="1:9" x14ac:dyDescent="0.25">
      <c r="A231" s="1" t="s">
        <v>1094</v>
      </c>
      <c r="B231" s="2">
        <v>24460</v>
      </c>
      <c r="C231" s="24">
        <f t="shared" si="3"/>
        <v>12</v>
      </c>
      <c r="D231" s="9">
        <v>92463820306</v>
      </c>
      <c r="E231" s="1" t="s">
        <v>453</v>
      </c>
      <c r="F231" s="1" t="s">
        <v>527</v>
      </c>
      <c r="G231" s="15">
        <v>4250</v>
      </c>
      <c r="H231" s="1" t="s">
        <v>538</v>
      </c>
      <c r="I231" s="29"/>
    </row>
    <row r="232" spans="1:9" x14ac:dyDescent="0.25">
      <c r="A232" s="1" t="s">
        <v>567</v>
      </c>
      <c r="B232" s="2">
        <v>20588</v>
      </c>
      <c r="C232" s="24">
        <f t="shared" si="3"/>
        <v>5</v>
      </c>
      <c r="D232" s="9">
        <v>59284889952</v>
      </c>
      <c r="E232" s="1" t="s">
        <v>6</v>
      </c>
      <c r="F232" s="1" t="s">
        <v>530</v>
      </c>
      <c r="G232" s="15">
        <v>4750</v>
      </c>
      <c r="H232" s="1" t="s">
        <v>551</v>
      </c>
      <c r="I232" s="29"/>
    </row>
    <row r="233" spans="1:9" x14ac:dyDescent="0.25">
      <c r="A233" s="1" t="s">
        <v>1082</v>
      </c>
      <c r="B233" s="2">
        <v>21605</v>
      </c>
      <c r="C233" s="24">
        <f t="shared" si="3"/>
        <v>2</v>
      </c>
      <c r="D233" s="9">
        <v>46855953588</v>
      </c>
      <c r="E233" s="1" t="s">
        <v>443</v>
      </c>
      <c r="F233" s="1" t="s">
        <v>530</v>
      </c>
      <c r="G233" s="15">
        <v>6750</v>
      </c>
      <c r="H233" s="1" t="s">
        <v>549</v>
      </c>
      <c r="I233" s="29"/>
    </row>
    <row r="234" spans="1:9" x14ac:dyDescent="0.25">
      <c r="A234" s="1" t="s">
        <v>574</v>
      </c>
      <c r="B234" s="2">
        <v>29430</v>
      </c>
      <c r="C234" s="24">
        <f t="shared" si="3"/>
        <v>7</v>
      </c>
      <c r="D234" s="9">
        <v>43982778516</v>
      </c>
      <c r="E234" s="1" t="s">
        <v>12</v>
      </c>
      <c r="F234" s="1" t="s">
        <v>530</v>
      </c>
      <c r="G234" s="15">
        <v>8000</v>
      </c>
      <c r="H234" s="1" t="s">
        <v>546</v>
      </c>
      <c r="I234" s="29"/>
    </row>
    <row r="235" spans="1:9" x14ac:dyDescent="0.25">
      <c r="A235" s="1" t="s">
        <v>760</v>
      </c>
      <c r="B235" s="2">
        <v>27474</v>
      </c>
      <c r="C235" s="24">
        <f t="shared" si="3"/>
        <v>3</v>
      </c>
      <c r="D235" s="9">
        <v>48822445868</v>
      </c>
      <c r="E235" s="1" t="s">
        <v>169</v>
      </c>
      <c r="F235" s="1" t="s">
        <v>527</v>
      </c>
      <c r="G235" s="15">
        <v>17000</v>
      </c>
      <c r="H235" s="1" t="s">
        <v>539</v>
      </c>
      <c r="I235" s="29"/>
    </row>
    <row r="236" spans="1:9" x14ac:dyDescent="0.25">
      <c r="A236" s="1" t="s">
        <v>743</v>
      </c>
      <c r="B236" s="2">
        <v>32221</v>
      </c>
      <c r="C236" s="24">
        <f t="shared" si="3"/>
        <v>3</v>
      </c>
      <c r="D236" s="9">
        <v>22345906271</v>
      </c>
      <c r="E236" s="1" t="s">
        <v>154</v>
      </c>
      <c r="F236" s="1" t="s">
        <v>531</v>
      </c>
      <c r="G236" s="15">
        <v>23750</v>
      </c>
      <c r="H236" s="1" t="s">
        <v>548</v>
      </c>
      <c r="I236" s="29"/>
    </row>
    <row r="237" spans="1:9" x14ac:dyDescent="0.25">
      <c r="A237" s="1" t="s">
        <v>899</v>
      </c>
      <c r="B237" s="2">
        <v>21901</v>
      </c>
      <c r="C237" s="24">
        <f t="shared" si="3"/>
        <v>12</v>
      </c>
      <c r="D237" s="9">
        <v>28660589879</v>
      </c>
      <c r="E237" s="1" t="s">
        <v>284</v>
      </c>
      <c r="F237" s="1" t="s">
        <v>530</v>
      </c>
      <c r="G237" s="15">
        <v>12000</v>
      </c>
      <c r="H237" s="1" t="s">
        <v>559</v>
      </c>
      <c r="I237" s="29"/>
    </row>
    <row r="238" spans="1:9" x14ac:dyDescent="0.25">
      <c r="A238" s="1" t="s">
        <v>832</v>
      </c>
      <c r="B238" s="2">
        <v>19057</v>
      </c>
      <c r="C238" s="24">
        <f t="shared" si="3"/>
        <v>3</v>
      </c>
      <c r="D238" s="9">
        <v>39250031916</v>
      </c>
      <c r="E238" s="1" t="s">
        <v>234</v>
      </c>
      <c r="F238" s="1" t="s">
        <v>530</v>
      </c>
      <c r="G238" s="15">
        <v>6500</v>
      </c>
      <c r="H238" s="1" t="s">
        <v>546</v>
      </c>
      <c r="I238" s="29"/>
    </row>
    <row r="239" spans="1:9" x14ac:dyDescent="0.25">
      <c r="A239" s="1" t="s">
        <v>927</v>
      </c>
      <c r="B239" s="2">
        <v>36870</v>
      </c>
      <c r="C239" s="24">
        <f t="shared" si="3"/>
        <v>12</v>
      </c>
      <c r="D239" s="9">
        <v>13135904005</v>
      </c>
      <c r="E239" s="1" t="s">
        <v>310</v>
      </c>
      <c r="F239" s="1" t="s">
        <v>527</v>
      </c>
      <c r="G239" s="15">
        <v>2500</v>
      </c>
      <c r="H239" s="1" t="s">
        <v>540</v>
      </c>
      <c r="I239" s="29"/>
    </row>
    <row r="240" spans="1:9" x14ac:dyDescent="0.25">
      <c r="A240" s="1" t="s">
        <v>954</v>
      </c>
      <c r="B240" s="2">
        <v>27628</v>
      </c>
      <c r="C240" s="24">
        <f t="shared" si="3"/>
        <v>8</v>
      </c>
      <c r="D240" s="9">
        <v>88276134373</v>
      </c>
      <c r="E240" s="1" t="s">
        <v>1260</v>
      </c>
      <c r="F240" s="1" t="s">
        <v>530</v>
      </c>
      <c r="G240" s="15">
        <v>2500</v>
      </c>
      <c r="H240" s="1" t="s">
        <v>549</v>
      </c>
      <c r="I240" s="29"/>
    </row>
    <row r="241" spans="1:9" x14ac:dyDescent="0.25">
      <c r="A241" s="1" t="s">
        <v>635</v>
      </c>
      <c r="B241" s="2">
        <v>36121</v>
      </c>
      <c r="C241" s="24">
        <f t="shared" si="3"/>
        <v>11</v>
      </c>
      <c r="D241" s="9">
        <v>75565879530</v>
      </c>
      <c r="E241" s="1" t="s">
        <v>1239</v>
      </c>
      <c r="F241" s="1" t="s">
        <v>528</v>
      </c>
      <c r="G241" s="15">
        <v>10750</v>
      </c>
      <c r="H241" s="1" t="s">
        <v>560</v>
      </c>
      <c r="I241" s="29"/>
    </row>
    <row r="242" spans="1:9" x14ac:dyDescent="0.25">
      <c r="A242" s="1" t="s">
        <v>925</v>
      </c>
      <c r="B242" s="2">
        <v>28962</v>
      </c>
      <c r="C242" s="24">
        <f t="shared" si="3"/>
        <v>4</v>
      </c>
      <c r="D242" s="9">
        <v>87692241888</v>
      </c>
      <c r="E242" s="1" t="s">
        <v>308</v>
      </c>
      <c r="F242" s="1" t="s">
        <v>531</v>
      </c>
      <c r="G242" s="15">
        <v>4500</v>
      </c>
      <c r="H242" s="1" t="s">
        <v>558</v>
      </c>
      <c r="I242" s="29"/>
    </row>
    <row r="243" spans="1:9" x14ac:dyDescent="0.25">
      <c r="A243" s="1" t="s">
        <v>717</v>
      </c>
      <c r="B243" s="2">
        <v>30144</v>
      </c>
      <c r="C243" s="24">
        <f t="shared" si="3"/>
        <v>7</v>
      </c>
      <c r="D243" s="9">
        <v>32051323366</v>
      </c>
      <c r="E243" s="1" t="s">
        <v>134</v>
      </c>
      <c r="F243" s="1" t="s">
        <v>530</v>
      </c>
      <c r="G243" s="15">
        <v>4000</v>
      </c>
      <c r="H243" s="1" t="s">
        <v>548</v>
      </c>
      <c r="I243" s="29"/>
    </row>
    <row r="244" spans="1:9" x14ac:dyDescent="0.25">
      <c r="A244" s="1" t="s">
        <v>721</v>
      </c>
      <c r="B244" s="2">
        <v>30616</v>
      </c>
      <c r="C244" s="24">
        <f t="shared" si="3"/>
        <v>10</v>
      </c>
      <c r="D244" s="9">
        <v>70425658937</v>
      </c>
      <c r="E244" s="1" t="s">
        <v>138</v>
      </c>
      <c r="F244" s="1" t="s">
        <v>531</v>
      </c>
      <c r="G244" s="15">
        <v>10500</v>
      </c>
      <c r="H244" s="1" t="s">
        <v>541</v>
      </c>
      <c r="I244" s="29"/>
    </row>
    <row r="245" spans="1:9" x14ac:dyDescent="0.25">
      <c r="A245" s="1" t="s">
        <v>963</v>
      </c>
      <c r="B245" s="2">
        <v>31164</v>
      </c>
      <c r="C245" s="24">
        <f t="shared" si="3"/>
        <v>4</v>
      </c>
      <c r="D245" s="9">
        <v>85754330041</v>
      </c>
      <c r="E245" s="1" t="s">
        <v>339</v>
      </c>
      <c r="F245" s="1" t="s">
        <v>1178</v>
      </c>
      <c r="G245" s="15">
        <v>5750</v>
      </c>
      <c r="H245" s="1" t="s">
        <v>550</v>
      </c>
      <c r="I245" s="29"/>
    </row>
    <row r="246" spans="1:9" x14ac:dyDescent="0.25">
      <c r="A246" s="1" t="s">
        <v>1139</v>
      </c>
      <c r="B246" s="2">
        <v>35602</v>
      </c>
      <c r="C246" s="24">
        <f t="shared" si="3"/>
        <v>6</v>
      </c>
      <c r="D246" s="9">
        <v>55263966724</v>
      </c>
      <c r="E246" s="1" t="s">
        <v>490</v>
      </c>
      <c r="F246" s="1" t="s">
        <v>531</v>
      </c>
      <c r="G246" s="15">
        <v>4750</v>
      </c>
      <c r="H246" s="1" t="s">
        <v>549</v>
      </c>
      <c r="I246" s="29"/>
    </row>
    <row r="247" spans="1:9" x14ac:dyDescent="0.25">
      <c r="A247" s="1" t="s">
        <v>922</v>
      </c>
      <c r="B247" s="2">
        <v>27162</v>
      </c>
      <c r="C247" s="24">
        <f t="shared" si="3"/>
        <v>5</v>
      </c>
      <c r="D247" s="9">
        <v>27025858157</v>
      </c>
      <c r="E247" s="1" t="s">
        <v>305</v>
      </c>
      <c r="F247" s="1" t="s">
        <v>527</v>
      </c>
      <c r="G247" s="15">
        <v>23000</v>
      </c>
      <c r="H247" s="1" t="s">
        <v>548</v>
      </c>
      <c r="I247" s="29"/>
    </row>
    <row r="248" spans="1:9" x14ac:dyDescent="0.25">
      <c r="A248" s="1" t="s">
        <v>1113</v>
      </c>
      <c r="B248" s="2">
        <v>30288</v>
      </c>
      <c r="C248" s="24">
        <f t="shared" si="3"/>
        <v>12</v>
      </c>
      <c r="D248" s="9">
        <v>62457471762</v>
      </c>
      <c r="E248" s="1" t="s">
        <v>470</v>
      </c>
      <c r="F248" s="1" t="s">
        <v>1178</v>
      </c>
      <c r="G248" s="15">
        <v>4500</v>
      </c>
      <c r="H248" s="1" t="s">
        <v>559</v>
      </c>
      <c r="I248" s="29"/>
    </row>
    <row r="249" spans="1:9" x14ac:dyDescent="0.25">
      <c r="A249" s="1" t="s">
        <v>564</v>
      </c>
      <c r="B249" s="2">
        <v>21112</v>
      </c>
      <c r="C249" s="24">
        <f t="shared" si="3"/>
        <v>10</v>
      </c>
      <c r="D249" s="9">
        <v>98785271043</v>
      </c>
      <c r="E249" s="1" t="s">
        <v>4</v>
      </c>
      <c r="F249" s="1" t="s">
        <v>532</v>
      </c>
      <c r="G249" s="15">
        <v>5000</v>
      </c>
      <c r="H249" s="1" t="s">
        <v>559</v>
      </c>
      <c r="I249" s="29"/>
    </row>
    <row r="250" spans="1:9" x14ac:dyDescent="0.25">
      <c r="A250" s="1" t="s">
        <v>884</v>
      </c>
      <c r="B250" s="2">
        <v>19523</v>
      </c>
      <c r="C250" s="24">
        <f t="shared" si="3"/>
        <v>6</v>
      </c>
      <c r="D250" s="9">
        <v>67336301479</v>
      </c>
      <c r="E250" s="1" t="s">
        <v>272</v>
      </c>
      <c r="F250" s="1" t="s">
        <v>527</v>
      </c>
      <c r="G250" s="15">
        <v>22250</v>
      </c>
      <c r="H250" s="1" t="s">
        <v>554</v>
      </c>
      <c r="I250" s="29"/>
    </row>
    <row r="251" spans="1:9" x14ac:dyDescent="0.25">
      <c r="A251" s="1" t="s">
        <v>981</v>
      </c>
      <c r="B251" s="2">
        <v>31986</v>
      </c>
      <c r="C251" s="24">
        <f t="shared" si="3"/>
        <v>7</v>
      </c>
      <c r="D251" s="9">
        <v>22649921706</v>
      </c>
      <c r="E251" s="1" t="s">
        <v>357</v>
      </c>
      <c r="F251" s="1" t="s">
        <v>528</v>
      </c>
      <c r="G251" s="15">
        <v>25750</v>
      </c>
      <c r="H251" s="1" t="s">
        <v>560</v>
      </c>
      <c r="I251" s="29"/>
    </row>
    <row r="252" spans="1:9" x14ac:dyDescent="0.25">
      <c r="A252" s="1" t="s">
        <v>814</v>
      </c>
      <c r="B252" s="2">
        <v>35433</v>
      </c>
      <c r="C252" s="24">
        <f t="shared" si="3"/>
        <v>1</v>
      </c>
      <c r="D252" s="9">
        <v>99445054768</v>
      </c>
      <c r="E252" s="1" t="s">
        <v>220</v>
      </c>
      <c r="F252" s="1" t="s">
        <v>530</v>
      </c>
      <c r="G252" s="15">
        <v>7500</v>
      </c>
      <c r="H252" s="1" t="s">
        <v>560</v>
      </c>
      <c r="I252" s="29"/>
    </row>
    <row r="253" spans="1:9" x14ac:dyDescent="0.25">
      <c r="A253" s="1" t="s">
        <v>660</v>
      </c>
      <c r="B253" s="2">
        <v>37342</v>
      </c>
      <c r="C253" s="24">
        <f t="shared" si="3"/>
        <v>3</v>
      </c>
      <c r="D253" s="9">
        <v>45956662420</v>
      </c>
      <c r="E253" s="1" t="s">
        <v>85</v>
      </c>
      <c r="F253" s="1" t="s">
        <v>531</v>
      </c>
      <c r="G253" s="15">
        <v>6000</v>
      </c>
      <c r="H253" s="1" t="s">
        <v>550</v>
      </c>
      <c r="I253" s="29"/>
    </row>
    <row r="254" spans="1:9" x14ac:dyDescent="0.25">
      <c r="A254" s="1" t="s">
        <v>976</v>
      </c>
      <c r="B254" s="2">
        <v>30776</v>
      </c>
      <c r="C254" s="24">
        <f t="shared" si="3"/>
        <v>4</v>
      </c>
      <c r="D254" s="9">
        <v>15035941420</v>
      </c>
      <c r="E254" s="1" t="s">
        <v>352</v>
      </c>
      <c r="F254" s="1" t="s">
        <v>528</v>
      </c>
      <c r="G254" s="15">
        <v>6000</v>
      </c>
      <c r="H254" s="1" t="s">
        <v>560</v>
      </c>
      <c r="I254" s="29"/>
    </row>
    <row r="255" spans="1:9" x14ac:dyDescent="0.25">
      <c r="A255" s="1" t="s">
        <v>804</v>
      </c>
      <c r="B255" s="2">
        <v>21748</v>
      </c>
      <c r="C255" s="24">
        <f t="shared" si="3"/>
        <v>7</v>
      </c>
      <c r="D255" s="9">
        <v>63742541850</v>
      </c>
      <c r="E255" s="1" t="s">
        <v>211</v>
      </c>
      <c r="F255" s="1" t="s">
        <v>528</v>
      </c>
      <c r="G255" s="15">
        <v>20250</v>
      </c>
      <c r="H255" s="1" t="s">
        <v>561</v>
      </c>
      <c r="I255" s="29"/>
    </row>
    <row r="256" spans="1:9" x14ac:dyDescent="0.25">
      <c r="A256" s="1" t="s">
        <v>864</v>
      </c>
      <c r="B256" s="2">
        <v>28398</v>
      </c>
      <c r="C256" s="24">
        <f t="shared" si="3"/>
        <v>9</v>
      </c>
      <c r="D256" s="9">
        <v>19043925282</v>
      </c>
      <c r="E256" s="1" t="s">
        <v>256</v>
      </c>
      <c r="F256" s="1" t="s">
        <v>527</v>
      </c>
      <c r="G256" s="15">
        <v>6000</v>
      </c>
      <c r="H256" s="1" t="s">
        <v>554</v>
      </c>
      <c r="I256" s="29"/>
    </row>
    <row r="257" spans="1:9" x14ac:dyDescent="0.25">
      <c r="A257" s="1" t="s">
        <v>722</v>
      </c>
      <c r="B257" s="2">
        <v>22827</v>
      </c>
      <c r="C257" s="24">
        <f t="shared" si="3"/>
        <v>6</v>
      </c>
      <c r="D257" s="9">
        <v>63200120300</v>
      </c>
      <c r="E257" s="1" t="s">
        <v>139</v>
      </c>
      <c r="F257" s="1" t="s">
        <v>527</v>
      </c>
      <c r="G257" s="15">
        <v>15250</v>
      </c>
      <c r="H257" s="1" t="s">
        <v>559</v>
      </c>
      <c r="I257" s="29"/>
    </row>
    <row r="258" spans="1:9" x14ac:dyDescent="0.25">
      <c r="A258" s="1" t="s">
        <v>1164</v>
      </c>
      <c r="B258" s="2">
        <v>24419</v>
      </c>
      <c r="C258" s="24">
        <f t="shared" si="3"/>
        <v>11</v>
      </c>
      <c r="D258" s="9">
        <v>52937451535</v>
      </c>
      <c r="E258" s="1" t="s">
        <v>513</v>
      </c>
      <c r="F258" s="1" t="s">
        <v>1178</v>
      </c>
      <c r="G258" s="15">
        <v>5000</v>
      </c>
      <c r="H258" s="1" t="s">
        <v>538</v>
      </c>
      <c r="I258" s="29"/>
    </row>
    <row r="259" spans="1:9" x14ac:dyDescent="0.25">
      <c r="A259" s="1" t="s">
        <v>977</v>
      </c>
      <c r="B259" s="2">
        <v>37155</v>
      </c>
      <c r="C259" s="24">
        <f t="shared" ref="C259:C322" si="4">MONTH(B259)</f>
        <v>9</v>
      </c>
      <c r="D259" s="9">
        <v>86737179178</v>
      </c>
      <c r="E259" s="1" t="s">
        <v>353</v>
      </c>
      <c r="F259" s="1" t="s">
        <v>528</v>
      </c>
      <c r="G259" s="15">
        <v>6500</v>
      </c>
      <c r="H259" s="1" t="s">
        <v>539</v>
      </c>
      <c r="I259" s="29"/>
    </row>
    <row r="260" spans="1:9" x14ac:dyDescent="0.25">
      <c r="A260" s="1" t="s">
        <v>989</v>
      </c>
      <c r="B260" s="2">
        <v>34948</v>
      </c>
      <c r="C260" s="24">
        <f t="shared" si="4"/>
        <v>9</v>
      </c>
      <c r="D260" s="9">
        <v>90195163585</v>
      </c>
      <c r="E260" s="1" t="s">
        <v>365</v>
      </c>
      <c r="F260" s="1" t="s">
        <v>527</v>
      </c>
      <c r="G260" s="15">
        <v>8250</v>
      </c>
      <c r="H260" s="1" t="s">
        <v>546</v>
      </c>
      <c r="I260" s="29"/>
    </row>
    <row r="261" spans="1:9" x14ac:dyDescent="0.25">
      <c r="A261" s="1" t="s">
        <v>714</v>
      </c>
      <c r="B261" s="2">
        <v>36082</v>
      </c>
      <c r="C261" s="24">
        <f t="shared" si="4"/>
        <v>10</v>
      </c>
      <c r="D261" s="9">
        <v>67335557689</v>
      </c>
      <c r="E261" s="1" t="s">
        <v>131</v>
      </c>
      <c r="F261" s="1" t="s">
        <v>528</v>
      </c>
      <c r="G261" s="15">
        <v>3000</v>
      </c>
      <c r="H261" s="1" t="s">
        <v>561</v>
      </c>
      <c r="I261" s="29"/>
    </row>
    <row r="262" spans="1:9" x14ac:dyDescent="0.25">
      <c r="A262" s="1" t="s">
        <v>1162</v>
      </c>
      <c r="B262" s="2">
        <v>27502</v>
      </c>
      <c r="C262" s="24">
        <f t="shared" si="4"/>
        <v>4</v>
      </c>
      <c r="D262" s="9">
        <v>23788558025</v>
      </c>
      <c r="E262" s="1" t="s">
        <v>511</v>
      </c>
      <c r="F262" s="1" t="s">
        <v>530</v>
      </c>
      <c r="G262" s="15">
        <v>7000</v>
      </c>
      <c r="H262" s="1" t="s">
        <v>551</v>
      </c>
      <c r="I262" s="29"/>
    </row>
    <row r="263" spans="1:9" x14ac:dyDescent="0.25">
      <c r="A263" s="1" t="s">
        <v>1030</v>
      </c>
      <c r="B263" s="2">
        <v>35956</v>
      </c>
      <c r="C263" s="24">
        <f t="shared" si="4"/>
        <v>6</v>
      </c>
      <c r="D263" s="9">
        <v>59580805377</v>
      </c>
      <c r="E263" s="1" t="s">
        <v>398</v>
      </c>
      <c r="F263" s="1" t="s">
        <v>529</v>
      </c>
      <c r="G263" s="15">
        <v>5750</v>
      </c>
      <c r="H263" s="1" t="s">
        <v>545</v>
      </c>
      <c r="I263" s="29"/>
    </row>
    <row r="264" spans="1:9" x14ac:dyDescent="0.25">
      <c r="A264" s="1" t="s">
        <v>1088</v>
      </c>
      <c r="B264" s="2">
        <v>35356</v>
      </c>
      <c r="C264" s="24">
        <f t="shared" si="4"/>
        <v>10</v>
      </c>
      <c r="D264" s="9">
        <v>66532219133</v>
      </c>
      <c r="E264" s="1" t="s">
        <v>448</v>
      </c>
      <c r="F264" s="1" t="s">
        <v>529</v>
      </c>
      <c r="G264" s="15">
        <v>25250</v>
      </c>
      <c r="H264" s="1" t="s">
        <v>559</v>
      </c>
      <c r="I264" s="29"/>
    </row>
    <row r="265" spans="1:9" x14ac:dyDescent="0.25">
      <c r="A265" s="1" t="s">
        <v>710</v>
      </c>
      <c r="B265" s="2">
        <v>32786</v>
      </c>
      <c r="C265" s="24">
        <f t="shared" si="4"/>
        <v>10</v>
      </c>
      <c r="D265" s="9">
        <v>86487952632</v>
      </c>
      <c r="E265" s="1" t="s">
        <v>129</v>
      </c>
      <c r="F265" s="1" t="s">
        <v>1178</v>
      </c>
      <c r="G265" s="15">
        <v>5000</v>
      </c>
      <c r="H265" s="1" t="s">
        <v>559</v>
      </c>
      <c r="I265" s="29"/>
    </row>
    <row r="266" spans="1:9" x14ac:dyDescent="0.25">
      <c r="A266" s="1" t="s">
        <v>863</v>
      </c>
      <c r="B266" s="2">
        <v>30404</v>
      </c>
      <c r="C266" s="24">
        <f t="shared" si="4"/>
        <v>3</v>
      </c>
      <c r="D266" s="9">
        <v>29936047820</v>
      </c>
      <c r="E266" s="1" t="s">
        <v>255</v>
      </c>
      <c r="F266" s="1" t="s">
        <v>1178</v>
      </c>
      <c r="G266" s="15">
        <v>5250</v>
      </c>
      <c r="H266" s="1" t="s">
        <v>543</v>
      </c>
      <c r="I266" s="29"/>
    </row>
    <row r="267" spans="1:9" x14ac:dyDescent="0.25">
      <c r="A267" s="1" t="s">
        <v>877</v>
      </c>
      <c r="B267" s="2">
        <v>30031</v>
      </c>
      <c r="C267" s="24">
        <f t="shared" si="4"/>
        <v>3</v>
      </c>
      <c r="D267" s="9">
        <v>80744592358</v>
      </c>
      <c r="E267" s="1" t="s">
        <v>265</v>
      </c>
      <c r="F267" s="1" t="s">
        <v>1178</v>
      </c>
      <c r="G267" s="15">
        <v>8250</v>
      </c>
      <c r="H267" s="1" t="s">
        <v>559</v>
      </c>
      <c r="I267" s="29"/>
    </row>
    <row r="268" spans="1:9" x14ac:dyDescent="0.25">
      <c r="A268" s="1" t="s">
        <v>978</v>
      </c>
      <c r="B268" s="2">
        <v>29783</v>
      </c>
      <c r="C268" s="24">
        <f t="shared" si="4"/>
        <v>7</v>
      </c>
      <c r="D268" s="9">
        <v>57963484553</v>
      </c>
      <c r="E268" s="1" t="s">
        <v>354</v>
      </c>
      <c r="F268" s="1" t="s">
        <v>1178</v>
      </c>
      <c r="G268" s="15">
        <v>24500</v>
      </c>
      <c r="H268" s="1" t="s">
        <v>560</v>
      </c>
      <c r="I268" s="29"/>
    </row>
    <row r="269" spans="1:9" x14ac:dyDescent="0.25">
      <c r="A269" s="1" t="s">
        <v>571</v>
      </c>
      <c r="B269" s="2">
        <v>20444</v>
      </c>
      <c r="C269" s="24">
        <f t="shared" si="4"/>
        <v>12</v>
      </c>
      <c r="D269" s="9">
        <v>57913796329</v>
      </c>
      <c r="E269" s="1" t="s">
        <v>10</v>
      </c>
      <c r="F269" s="1" t="s">
        <v>527</v>
      </c>
      <c r="G269" s="15">
        <v>18250</v>
      </c>
      <c r="H269" s="1" t="s">
        <v>539</v>
      </c>
      <c r="I269" s="29"/>
    </row>
    <row r="270" spans="1:9" x14ac:dyDescent="0.25">
      <c r="A270" s="1" t="s">
        <v>939</v>
      </c>
      <c r="B270" s="2">
        <v>28535</v>
      </c>
      <c r="C270" s="24">
        <f t="shared" si="4"/>
        <v>2</v>
      </c>
      <c r="D270" s="9">
        <v>17416716845</v>
      </c>
      <c r="E270" s="1" t="s">
        <v>319</v>
      </c>
      <c r="F270" s="1" t="s">
        <v>532</v>
      </c>
      <c r="G270" s="15">
        <v>5000</v>
      </c>
      <c r="H270" s="1" t="s">
        <v>554</v>
      </c>
      <c r="I270" s="29"/>
    </row>
    <row r="271" spans="1:9" x14ac:dyDescent="0.25">
      <c r="A271" s="1" t="s">
        <v>861</v>
      </c>
      <c r="B271" s="2">
        <v>33555</v>
      </c>
      <c r="C271" s="24">
        <f t="shared" si="4"/>
        <v>11</v>
      </c>
      <c r="D271" s="9">
        <v>95597970460</v>
      </c>
      <c r="E271" s="1" t="s">
        <v>1238</v>
      </c>
      <c r="F271" s="1" t="s">
        <v>530</v>
      </c>
      <c r="G271" s="15">
        <v>6250</v>
      </c>
      <c r="H271" s="1" t="s">
        <v>559</v>
      </c>
      <c r="I271" s="29"/>
    </row>
    <row r="272" spans="1:9" x14ac:dyDescent="0.25">
      <c r="A272" s="1" t="s">
        <v>819</v>
      </c>
      <c r="B272" s="2">
        <v>36522</v>
      </c>
      <c r="C272" s="24">
        <f t="shared" si="4"/>
        <v>12</v>
      </c>
      <c r="D272" s="9">
        <v>33969364183</v>
      </c>
      <c r="E272" s="1" t="s">
        <v>224</v>
      </c>
      <c r="F272" s="1" t="s">
        <v>531</v>
      </c>
      <c r="G272" s="15">
        <v>5250</v>
      </c>
      <c r="H272" s="1" t="s">
        <v>560</v>
      </c>
      <c r="I272" s="29"/>
    </row>
    <row r="273" spans="1:9" x14ac:dyDescent="0.25">
      <c r="A273" s="1" t="s">
        <v>565</v>
      </c>
      <c r="B273" s="2">
        <v>37196</v>
      </c>
      <c r="C273" s="24">
        <f t="shared" si="4"/>
        <v>11</v>
      </c>
      <c r="D273" s="9">
        <v>87473215335</v>
      </c>
      <c r="E273" s="1" t="s">
        <v>5</v>
      </c>
      <c r="F273" s="1" t="s">
        <v>527</v>
      </c>
      <c r="G273" s="15">
        <v>3000</v>
      </c>
      <c r="H273" s="1" t="s">
        <v>551</v>
      </c>
      <c r="I273" s="29"/>
    </row>
    <row r="274" spans="1:9" x14ac:dyDescent="0.25">
      <c r="A274" s="1" t="s">
        <v>959</v>
      </c>
      <c r="B274" s="2">
        <v>26217</v>
      </c>
      <c r="C274" s="24">
        <f t="shared" si="4"/>
        <v>10</v>
      </c>
      <c r="D274" s="9">
        <v>55290198973</v>
      </c>
      <c r="E274" s="1" t="s">
        <v>335</v>
      </c>
      <c r="F274" s="1" t="s">
        <v>530</v>
      </c>
      <c r="G274" s="15">
        <v>25750</v>
      </c>
      <c r="H274" s="1" t="s">
        <v>539</v>
      </c>
      <c r="I274" s="29"/>
    </row>
    <row r="275" spans="1:9" x14ac:dyDescent="0.25">
      <c r="A275" s="1" t="s">
        <v>948</v>
      </c>
      <c r="B275" s="2">
        <v>35539</v>
      </c>
      <c r="C275" s="24">
        <f t="shared" si="4"/>
        <v>4</v>
      </c>
      <c r="D275" s="9">
        <v>43190843848</v>
      </c>
      <c r="E275" s="1" t="s">
        <v>327</v>
      </c>
      <c r="F275" s="1" t="s">
        <v>529</v>
      </c>
      <c r="G275" s="15">
        <v>6500</v>
      </c>
      <c r="H275" s="1" t="s">
        <v>539</v>
      </c>
      <c r="I275" s="29"/>
    </row>
    <row r="276" spans="1:9" x14ac:dyDescent="0.25">
      <c r="A276" s="1" t="s">
        <v>595</v>
      </c>
      <c r="B276" s="2">
        <v>32724</v>
      </c>
      <c r="C276" s="24">
        <f t="shared" si="4"/>
        <v>8</v>
      </c>
      <c r="D276" s="9">
        <v>56106674649</v>
      </c>
      <c r="E276" s="1" t="s">
        <v>31</v>
      </c>
      <c r="F276" s="1" t="s">
        <v>529</v>
      </c>
      <c r="G276" s="15">
        <v>9500</v>
      </c>
      <c r="H276" s="1" t="s">
        <v>559</v>
      </c>
      <c r="I276" s="29"/>
    </row>
    <row r="277" spans="1:9" x14ac:dyDescent="0.25">
      <c r="A277" s="1" t="s">
        <v>1106</v>
      </c>
      <c r="B277" s="2">
        <v>34769</v>
      </c>
      <c r="C277" s="24">
        <f t="shared" si="4"/>
        <v>3</v>
      </c>
      <c r="D277" s="9">
        <v>64723197888</v>
      </c>
      <c r="E277" s="1" t="s">
        <v>463</v>
      </c>
      <c r="F277" s="1" t="s">
        <v>527</v>
      </c>
      <c r="G277" s="15">
        <v>6500</v>
      </c>
      <c r="H277" s="1" t="s">
        <v>539</v>
      </c>
      <c r="I277" s="29"/>
    </row>
    <row r="278" spans="1:9" x14ac:dyDescent="0.25">
      <c r="A278" s="1" t="s">
        <v>699</v>
      </c>
      <c r="B278" s="2">
        <v>33406</v>
      </c>
      <c r="C278" s="24">
        <f t="shared" si="4"/>
        <v>6</v>
      </c>
      <c r="D278" s="9">
        <v>18993224518</v>
      </c>
      <c r="E278" s="1" t="s">
        <v>119</v>
      </c>
      <c r="F278" s="1" t="s">
        <v>532</v>
      </c>
      <c r="G278" s="15">
        <v>4000</v>
      </c>
      <c r="H278" s="1" t="s">
        <v>559</v>
      </c>
      <c r="I278" s="29"/>
    </row>
    <row r="279" spans="1:9" x14ac:dyDescent="0.25">
      <c r="A279" s="1" t="s">
        <v>658</v>
      </c>
      <c r="B279" s="2">
        <v>30052</v>
      </c>
      <c r="C279" s="24">
        <f t="shared" si="4"/>
        <v>4</v>
      </c>
      <c r="D279" s="9">
        <v>27491089979</v>
      </c>
      <c r="E279" s="1" t="s">
        <v>83</v>
      </c>
      <c r="F279" s="1" t="s">
        <v>1178</v>
      </c>
      <c r="G279" s="15">
        <v>4750</v>
      </c>
      <c r="H279" s="1" t="s">
        <v>559</v>
      </c>
      <c r="I279" s="29"/>
    </row>
    <row r="280" spans="1:9" x14ac:dyDescent="0.25">
      <c r="A280" s="1" t="s">
        <v>876</v>
      </c>
      <c r="B280" s="2">
        <v>24099</v>
      </c>
      <c r="C280" s="24">
        <f t="shared" si="4"/>
        <v>12</v>
      </c>
      <c r="D280" s="9">
        <v>96401795556</v>
      </c>
      <c r="E280" s="1" t="s">
        <v>264</v>
      </c>
      <c r="F280" s="1" t="s">
        <v>527</v>
      </c>
      <c r="G280" s="15">
        <v>3250</v>
      </c>
      <c r="H280" s="1" t="s">
        <v>538</v>
      </c>
      <c r="I280" s="29"/>
    </row>
    <row r="281" spans="1:9" x14ac:dyDescent="0.25">
      <c r="A281" s="1" t="s">
        <v>951</v>
      </c>
      <c r="B281" s="2">
        <v>36603</v>
      </c>
      <c r="C281" s="24">
        <f t="shared" si="4"/>
        <v>3</v>
      </c>
      <c r="D281" s="9">
        <v>39722500958</v>
      </c>
      <c r="E281" s="1" t="s">
        <v>330</v>
      </c>
      <c r="F281" s="1" t="s">
        <v>1178</v>
      </c>
      <c r="G281" s="15">
        <v>9250</v>
      </c>
      <c r="H281" s="1" t="s">
        <v>545</v>
      </c>
      <c r="I281" s="29"/>
    </row>
    <row r="282" spans="1:9" x14ac:dyDescent="0.25">
      <c r="A282" s="1" t="s">
        <v>1009</v>
      </c>
      <c r="B282" s="2">
        <v>26419</v>
      </c>
      <c r="C282" s="24">
        <f t="shared" si="4"/>
        <v>4</v>
      </c>
      <c r="D282" s="9">
        <v>25352243677</v>
      </c>
      <c r="E282" s="1" t="s">
        <v>383</v>
      </c>
      <c r="F282" s="1" t="s">
        <v>530</v>
      </c>
      <c r="G282" s="15">
        <v>2750</v>
      </c>
      <c r="H282" s="1" t="s">
        <v>549</v>
      </c>
      <c r="I282" s="29"/>
    </row>
    <row r="283" spans="1:9" x14ac:dyDescent="0.25">
      <c r="A283" s="1" t="s">
        <v>705</v>
      </c>
      <c r="B283" s="2">
        <v>19779</v>
      </c>
      <c r="C283" s="24">
        <f t="shared" si="4"/>
        <v>2</v>
      </c>
      <c r="D283" s="9">
        <v>47818872094</v>
      </c>
      <c r="E283" s="1" t="s">
        <v>124</v>
      </c>
      <c r="F283" s="1" t="s">
        <v>530</v>
      </c>
      <c r="G283" s="15">
        <v>22250</v>
      </c>
      <c r="H283" s="1" t="s">
        <v>559</v>
      </c>
      <c r="I283" s="29"/>
    </row>
    <row r="284" spans="1:9" x14ac:dyDescent="0.25">
      <c r="A284" s="1" t="s">
        <v>909</v>
      </c>
      <c r="B284" s="2">
        <v>34797</v>
      </c>
      <c r="C284" s="24">
        <f t="shared" si="4"/>
        <v>4</v>
      </c>
      <c r="D284" s="9">
        <v>26630150008</v>
      </c>
      <c r="E284" s="1" t="s">
        <v>293</v>
      </c>
      <c r="F284" s="1" t="s">
        <v>530</v>
      </c>
      <c r="G284" s="15">
        <v>2500</v>
      </c>
      <c r="H284" s="1" t="s">
        <v>554</v>
      </c>
      <c r="I284" s="29"/>
    </row>
    <row r="285" spans="1:9" x14ac:dyDescent="0.25">
      <c r="A285" s="1" t="s">
        <v>568</v>
      </c>
      <c r="B285" s="2">
        <v>21554</v>
      </c>
      <c r="C285" s="24">
        <f t="shared" si="4"/>
        <v>1</v>
      </c>
      <c r="D285" s="9">
        <v>59441083150</v>
      </c>
      <c r="E285" s="1" t="s">
        <v>7</v>
      </c>
      <c r="F285" s="1" t="s">
        <v>527</v>
      </c>
      <c r="G285" s="15">
        <v>11250</v>
      </c>
      <c r="H285" s="1" t="s">
        <v>538</v>
      </c>
      <c r="I285" s="29"/>
    </row>
    <row r="286" spans="1:9" x14ac:dyDescent="0.25">
      <c r="A286" s="1" t="s">
        <v>768</v>
      </c>
      <c r="B286" s="2">
        <v>33454</v>
      </c>
      <c r="C286" s="24">
        <f t="shared" si="4"/>
        <v>8</v>
      </c>
      <c r="D286" s="9">
        <v>51757279492</v>
      </c>
      <c r="E286" s="1" t="s">
        <v>177</v>
      </c>
      <c r="F286" s="1" t="s">
        <v>532</v>
      </c>
      <c r="G286" s="15">
        <v>4250</v>
      </c>
      <c r="H286" s="1" t="s">
        <v>554</v>
      </c>
      <c r="I286" s="29"/>
    </row>
    <row r="287" spans="1:9" x14ac:dyDescent="0.25">
      <c r="A287" s="1" t="s">
        <v>644</v>
      </c>
      <c r="B287" s="2">
        <v>22572</v>
      </c>
      <c r="C287" s="24">
        <f t="shared" si="4"/>
        <v>10</v>
      </c>
      <c r="D287" s="9">
        <v>13359000142</v>
      </c>
      <c r="E287" s="1" t="s">
        <v>72</v>
      </c>
      <c r="F287" s="1" t="s">
        <v>528</v>
      </c>
      <c r="G287" s="15">
        <v>4750</v>
      </c>
      <c r="H287" s="1" t="s">
        <v>556</v>
      </c>
      <c r="I287" s="29"/>
    </row>
    <row r="288" spans="1:9" x14ac:dyDescent="0.25">
      <c r="A288" s="1" t="s">
        <v>1021</v>
      </c>
      <c r="B288" s="2">
        <v>34354</v>
      </c>
      <c r="C288" s="24">
        <f t="shared" si="4"/>
        <v>1</v>
      </c>
      <c r="D288" s="9">
        <v>76178018439</v>
      </c>
      <c r="E288" s="1" t="s">
        <v>1261</v>
      </c>
      <c r="F288" s="1" t="s">
        <v>1178</v>
      </c>
      <c r="G288" s="15">
        <v>6000</v>
      </c>
      <c r="H288" s="1" t="s">
        <v>549</v>
      </c>
      <c r="I288" s="29"/>
    </row>
    <row r="289" spans="1:9" x14ac:dyDescent="0.25">
      <c r="A289" s="1" t="s">
        <v>1055</v>
      </c>
      <c r="B289" s="2">
        <v>29195</v>
      </c>
      <c r="C289" s="24">
        <f t="shared" si="4"/>
        <v>12</v>
      </c>
      <c r="D289" s="9">
        <v>33311864551</v>
      </c>
      <c r="E289" s="1" t="s">
        <v>420</v>
      </c>
      <c r="F289" s="1" t="s">
        <v>530</v>
      </c>
      <c r="G289" s="15">
        <v>13000</v>
      </c>
      <c r="H289" s="1" t="s">
        <v>548</v>
      </c>
      <c r="I289" s="29"/>
    </row>
    <row r="290" spans="1:9" x14ac:dyDescent="0.25">
      <c r="A290" s="1" t="s">
        <v>1126</v>
      </c>
      <c r="B290" s="2">
        <v>27382</v>
      </c>
      <c r="C290" s="24">
        <f t="shared" si="4"/>
        <v>12</v>
      </c>
      <c r="D290" s="9">
        <v>10067658426</v>
      </c>
      <c r="E290" s="1" t="s">
        <v>1264</v>
      </c>
      <c r="F290" s="1" t="s">
        <v>530</v>
      </c>
      <c r="G290" s="15">
        <v>12000</v>
      </c>
      <c r="H290" s="1" t="s">
        <v>539</v>
      </c>
      <c r="I290" s="29"/>
    </row>
    <row r="291" spans="1:9" x14ac:dyDescent="0.25">
      <c r="A291" s="1" t="s">
        <v>566</v>
      </c>
      <c r="B291" s="2">
        <v>33924</v>
      </c>
      <c r="C291" s="24">
        <f t="shared" si="4"/>
        <v>11</v>
      </c>
      <c r="D291" s="9">
        <v>12345678921</v>
      </c>
      <c r="E291" s="1" t="s">
        <v>1283</v>
      </c>
      <c r="F291" s="1" t="s">
        <v>530</v>
      </c>
      <c r="G291" s="15">
        <v>10250</v>
      </c>
      <c r="H291" s="1" t="s">
        <v>536</v>
      </c>
      <c r="I291" s="29"/>
    </row>
    <row r="292" spans="1:9" x14ac:dyDescent="0.25">
      <c r="A292" s="1" t="s">
        <v>888</v>
      </c>
      <c r="B292" s="2">
        <v>33072</v>
      </c>
      <c r="C292" s="24">
        <f t="shared" si="4"/>
        <v>7</v>
      </c>
      <c r="D292" s="9">
        <v>96277488324</v>
      </c>
      <c r="E292" s="1" t="s">
        <v>1257</v>
      </c>
      <c r="F292" s="1" t="s">
        <v>528</v>
      </c>
      <c r="G292" s="15">
        <v>6250</v>
      </c>
      <c r="H292" s="1" t="s">
        <v>559</v>
      </c>
      <c r="I292" s="29"/>
    </row>
    <row r="293" spans="1:9" x14ac:dyDescent="0.25">
      <c r="A293" s="1" t="s">
        <v>885</v>
      </c>
      <c r="B293" s="2">
        <v>25716</v>
      </c>
      <c r="C293" s="24">
        <f t="shared" si="4"/>
        <v>5</v>
      </c>
      <c r="D293" s="9">
        <v>51209809596</v>
      </c>
      <c r="E293" s="1" t="s">
        <v>1256</v>
      </c>
      <c r="F293" s="1" t="s">
        <v>527</v>
      </c>
      <c r="G293" s="15">
        <v>16500</v>
      </c>
      <c r="H293" s="1" t="s">
        <v>539</v>
      </c>
      <c r="I293" s="29"/>
    </row>
    <row r="294" spans="1:9" x14ac:dyDescent="0.25">
      <c r="A294" s="1" t="s">
        <v>1073</v>
      </c>
      <c r="B294" s="2">
        <v>18941</v>
      </c>
      <c r="C294" s="24">
        <f t="shared" si="4"/>
        <v>11</v>
      </c>
      <c r="D294" s="9">
        <v>75508693499</v>
      </c>
      <c r="E294" s="1" t="s">
        <v>435</v>
      </c>
      <c r="F294" s="1" t="s">
        <v>527</v>
      </c>
      <c r="G294" s="15">
        <v>25750</v>
      </c>
      <c r="H294" s="1" t="s">
        <v>539</v>
      </c>
      <c r="I294" s="29"/>
    </row>
    <row r="295" spans="1:9" x14ac:dyDescent="0.25">
      <c r="A295" s="1" t="s">
        <v>955</v>
      </c>
      <c r="B295" s="2">
        <v>19059</v>
      </c>
      <c r="C295" s="24">
        <f t="shared" si="4"/>
        <v>3</v>
      </c>
      <c r="D295" s="9">
        <v>57772918372</v>
      </c>
      <c r="E295" s="1" t="s">
        <v>1269</v>
      </c>
      <c r="F295" s="1" t="s">
        <v>528</v>
      </c>
      <c r="G295" s="15">
        <v>6000</v>
      </c>
      <c r="H295" s="1" t="s">
        <v>549</v>
      </c>
      <c r="I295" s="29"/>
    </row>
    <row r="296" spans="1:9" x14ac:dyDescent="0.25">
      <c r="A296" s="1" t="s">
        <v>782</v>
      </c>
      <c r="B296" s="2">
        <v>32181</v>
      </c>
      <c r="C296" s="24">
        <f t="shared" si="4"/>
        <v>2</v>
      </c>
      <c r="D296" s="9">
        <v>96812234255</v>
      </c>
      <c r="E296" s="1" t="s">
        <v>190</v>
      </c>
      <c r="F296" s="1" t="s">
        <v>528</v>
      </c>
      <c r="G296" s="15">
        <v>5000</v>
      </c>
      <c r="H296" s="1" t="s">
        <v>547</v>
      </c>
      <c r="I296" s="29"/>
    </row>
    <row r="297" spans="1:9" x14ac:dyDescent="0.25">
      <c r="A297" s="1" t="s">
        <v>1165</v>
      </c>
      <c r="B297" s="2">
        <v>18914</v>
      </c>
      <c r="C297" s="24">
        <f t="shared" si="4"/>
        <v>10</v>
      </c>
      <c r="D297" s="9">
        <v>22104788007</v>
      </c>
      <c r="E297" s="1" t="s">
        <v>514</v>
      </c>
      <c r="F297" s="1" t="s">
        <v>530</v>
      </c>
      <c r="G297" s="15">
        <v>18750</v>
      </c>
      <c r="H297" s="1" t="s">
        <v>544</v>
      </c>
      <c r="I297" s="29"/>
    </row>
    <row r="298" spans="1:9" x14ac:dyDescent="0.25">
      <c r="A298" s="1" t="s">
        <v>696</v>
      </c>
      <c r="B298" s="2">
        <v>24140</v>
      </c>
      <c r="C298" s="24">
        <f t="shared" si="4"/>
        <v>2</v>
      </c>
      <c r="D298" s="9">
        <v>48502454447</v>
      </c>
      <c r="E298" s="1" t="s">
        <v>116</v>
      </c>
      <c r="F298" s="1" t="s">
        <v>528</v>
      </c>
      <c r="G298" s="15">
        <v>6000</v>
      </c>
      <c r="H298" s="1" t="s">
        <v>555</v>
      </c>
      <c r="I298" s="29"/>
    </row>
    <row r="299" spans="1:9" x14ac:dyDescent="0.25">
      <c r="A299" s="1" t="s">
        <v>946</v>
      </c>
      <c r="B299" s="2">
        <v>32567</v>
      </c>
      <c r="C299" s="24">
        <f t="shared" si="4"/>
        <v>2</v>
      </c>
      <c r="D299" s="9">
        <v>40542180838</v>
      </c>
      <c r="E299" s="1" t="s">
        <v>325</v>
      </c>
      <c r="F299" s="1" t="s">
        <v>530</v>
      </c>
      <c r="G299" s="15">
        <v>14500</v>
      </c>
      <c r="H299" s="1" t="s">
        <v>538</v>
      </c>
      <c r="I299" s="29"/>
    </row>
    <row r="300" spans="1:9" x14ac:dyDescent="0.25">
      <c r="A300" s="1" t="s">
        <v>769</v>
      </c>
      <c r="B300" s="2">
        <v>23287</v>
      </c>
      <c r="C300" s="24">
        <f t="shared" si="4"/>
        <v>10</v>
      </c>
      <c r="D300" s="9">
        <v>99290510129</v>
      </c>
      <c r="E300" s="1" t="s">
        <v>178</v>
      </c>
      <c r="F300" s="1" t="s">
        <v>530</v>
      </c>
      <c r="G300" s="15">
        <v>2500</v>
      </c>
      <c r="H300" s="1" t="s">
        <v>554</v>
      </c>
      <c r="I300" s="29"/>
    </row>
    <row r="301" spans="1:9" x14ac:dyDescent="0.25">
      <c r="A301" s="1" t="s">
        <v>811</v>
      </c>
      <c r="B301" s="2">
        <v>27824</v>
      </c>
      <c r="C301" s="24">
        <f t="shared" si="4"/>
        <v>3</v>
      </c>
      <c r="D301" s="9">
        <v>47589645675</v>
      </c>
      <c r="E301" s="1" t="s">
        <v>217</v>
      </c>
      <c r="F301" s="1" t="s">
        <v>530</v>
      </c>
      <c r="G301" s="15">
        <v>3250</v>
      </c>
      <c r="H301" s="1" t="s">
        <v>541</v>
      </c>
      <c r="I301" s="29"/>
    </row>
    <row r="302" spans="1:9" x14ac:dyDescent="0.25">
      <c r="A302" s="1" t="s">
        <v>1006</v>
      </c>
      <c r="B302" s="2">
        <v>23984</v>
      </c>
      <c r="C302" s="24">
        <f t="shared" si="4"/>
        <v>8</v>
      </c>
      <c r="D302" s="9">
        <v>76184040039</v>
      </c>
      <c r="E302" s="1" t="s">
        <v>1219</v>
      </c>
      <c r="F302" s="1" t="s">
        <v>531</v>
      </c>
      <c r="G302" s="15">
        <v>7500</v>
      </c>
      <c r="H302" s="1" t="s">
        <v>560</v>
      </c>
      <c r="I302" s="29"/>
    </row>
    <row r="303" spans="1:9" x14ac:dyDescent="0.25">
      <c r="A303" s="1" t="s">
        <v>622</v>
      </c>
      <c r="B303" s="2">
        <v>25204</v>
      </c>
      <c r="C303" s="24">
        <f t="shared" si="4"/>
        <v>1</v>
      </c>
      <c r="D303" s="9">
        <v>31086065243</v>
      </c>
      <c r="E303" s="1" t="s">
        <v>1213</v>
      </c>
      <c r="F303" s="1" t="s">
        <v>532</v>
      </c>
      <c r="G303" s="15">
        <v>5500</v>
      </c>
      <c r="H303" s="1" t="s">
        <v>537</v>
      </c>
      <c r="I303" s="29"/>
    </row>
    <row r="304" spans="1:9" x14ac:dyDescent="0.25">
      <c r="A304" s="1" t="s">
        <v>740</v>
      </c>
      <c r="B304" s="2">
        <v>36962</v>
      </c>
      <c r="C304" s="24">
        <f t="shared" si="4"/>
        <v>3</v>
      </c>
      <c r="D304" s="9">
        <v>72218535801</v>
      </c>
      <c r="E304" s="1" t="s">
        <v>1215</v>
      </c>
      <c r="F304" s="1" t="s">
        <v>532</v>
      </c>
      <c r="G304" s="15">
        <v>6000</v>
      </c>
      <c r="H304" s="1" t="s">
        <v>559</v>
      </c>
      <c r="I304" s="29"/>
    </row>
    <row r="305" spans="1:9" x14ac:dyDescent="0.25">
      <c r="A305" s="1" t="s">
        <v>1122</v>
      </c>
      <c r="B305" s="2">
        <v>33673</v>
      </c>
      <c r="C305" s="24">
        <f t="shared" si="4"/>
        <v>3</v>
      </c>
      <c r="D305" s="9">
        <v>72595634144</v>
      </c>
      <c r="E305" s="1" t="s">
        <v>1224</v>
      </c>
      <c r="F305" s="1" t="s">
        <v>530</v>
      </c>
      <c r="G305" s="15">
        <v>7250</v>
      </c>
      <c r="H305" s="1" t="s">
        <v>556</v>
      </c>
      <c r="I305" s="29"/>
    </row>
    <row r="306" spans="1:9" x14ac:dyDescent="0.25">
      <c r="A306" s="1" t="s">
        <v>675</v>
      </c>
      <c r="B306" s="2">
        <v>23384</v>
      </c>
      <c r="C306" s="24">
        <f t="shared" si="4"/>
        <v>1</v>
      </c>
      <c r="D306" s="9">
        <v>13941384919</v>
      </c>
      <c r="E306" s="1" t="s">
        <v>98</v>
      </c>
      <c r="F306" s="1" t="s">
        <v>530</v>
      </c>
      <c r="G306" s="15">
        <v>8000</v>
      </c>
      <c r="H306" s="1" t="s">
        <v>559</v>
      </c>
      <c r="I306" s="29"/>
    </row>
    <row r="307" spans="1:9" x14ac:dyDescent="0.25">
      <c r="A307" s="1" t="s">
        <v>1133</v>
      </c>
      <c r="B307" s="2">
        <v>23067</v>
      </c>
      <c r="C307" s="24">
        <f t="shared" si="4"/>
        <v>2</v>
      </c>
      <c r="D307" s="9">
        <v>33751657911</v>
      </c>
      <c r="E307" s="1" t="s">
        <v>1226</v>
      </c>
      <c r="F307" s="1" t="s">
        <v>1178</v>
      </c>
      <c r="G307" s="15">
        <v>6000</v>
      </c>
      <c r="H307" s="1" t="s">
        <v>551</v>
      </c>
      <c r="I307" s="29"/>
    </row>
    <row r="308" spans="1:9" x14ac:dyDescent="0.25">
      <c r="A308" s="1" t="s">
        <v>728</v>
      </c>
      <c r="B308" s="2">
        <v>27041</v>
      </c>
      <c r="C308" s="24">
        <f t="shared" si="4"/>
        <v>1</v>
      </c>
      <c r="D308" s="9">
        <v>67945925861</v>
      </c>
      <c r="E308" s="1" t="s">
        <v>1253</v>
      </c>
      <c r="F308" s="1" t="s">
        <v>531</v>
      </c>
      <c r="G308" s="15">
        <v>4000</v>
      </c>
      <c r="H308" s="1" t="s">
        <v>539</v>
      </c>
      <c r="I308" s="29"/>
    </row>
    <row r="309" spans="1:9" x14ac:dyDescent="0.25">
      <c r="A309" s="1" t="s">
        <v>1029</v>
      </c>
      <c r="B309" s="2">
        <v>29511</v>
      </c>
      <c r="C309" s="24">
        <f t="shared" si="4"/>
        <v>10</v>
      </c>
      <c r="D309" s="9">
        <v>58811864651</v>
      </c>
      <c r="E309" s="1" t="s">
        <v>1221</v>
      </c>
      <c r="F309" s="1" t="s">
        <v>527</v>
      </c>
      <c r="G309" s="15">
        <v>3000</v>
      </c>
      <c r="H309" s="1" t="s">
        <v>561</v>
      </c>
      <c r="I309" s="29"/>
    </row>
    <row r="310" spans="1:9" x14ac:dyDescent="0.25">
      <c r="A310" s="1" t="s">
        <v>941</v>
      </c>
      <c r="B310" s="2">
        <v>26875</v>
      </c>
      <c r="C310" s="24">
        <f t="shared" si="4"/>
        <v>7</v>
      </c>
      <c r="D310" s="9">
        <v>75971261060</v>
      </c>
      <c r="E310" s="1" t="s">
        <v>1259</v>
      </c>
      <c r="F310" s="1" t="s">
        <v>527</v>
      </c>
      <c r="G310" s="15">
        <v>5500</v>
      </c>
      <c r="H310" s="1" t="s">
        <v>554</v>
      </c>
      <c r="I310" s="29"/>
    </row>
    <row r="311" spans="1:9" x14ac:dyDescent="0.25">
      <c r="A311" s="1" t="s">
        <v>738</v>
      </c>
      <c r="B311" s="2">
        <v>31166</v>
      </c>
      <c r="C311" s="24">
        <f t="shared" si="4"/>
        <v>4</v>
      </c>
      <c r="D311" s="9">
        <v>22375735987</v>
      </c>
      <c r="E311" s="1" t="s">
        <v>151</v>
      </c>
      <c r="F311" s="1" t="s">
        <v>527</v>
      </c>
      <c r="G311" s="15">
        <v>3500</v>
      </c>
      <c r="H311" s="1" t="s">
        <v>545</v>
      </c>
      <c r="I311" s="29"/>
    </row>
    <row r="312" spans="1:9" x14ac:dyDescent="0.25">
      <c r="A312" s="1" t="s">
        <v>859</v>
      </c>
      <c r="B312" s="2">
        <v>33415</v>
      </c>
      <c r="C312" s="24">
        <f t="shared" si="4"/>
        <v>6</v>
      </c>
      <c r="D312" s="9">
        <v>59894232225</v>
      </c>
      <c r="E312" s="1" t="s">
        <v>1216</v>
      </c>
      <c r="F312" s="1" t="s">
        <v>532</v>
      </c>
      <c r="G312" s="15">
        <v>20750</v>
      </c>
      <c r="H312" s="1" t="s">
        <v>560</v>
      </c>
      <c r="I312" s="29"/>
    </row>
    <row r="313" spans="1:9" x14ac:dyDescent="0.25">
      <c r="A313" s="1" t="s">
        <v>715</v>
      </c>
      <c r="B313" s="2">
        <v>26727</v>
      </c>
      <c r="C313" s="24">
        <f t="shared" si="4"/>
        <v>3</v>
      </c>
      <c r="D313" s="9">
        <v>70390039268</v>
      </c>
      <c r="E313" s="1" t="s">
        <v>132</v>
      </c>
      <c r="F313" s="1" t="s">
        <v>531</v>
      </c>
      <c r="G313" s="15">
        <v>7500</v>
      </c>
      <c r="H313" s="1" t="s">
        <v>559</v>
      </c>
      <c r="I313" s="29"/>
    </row>
    <row r="314" spans="1:9" x14ac:dyDescent="0.25">
      <c r="A314" s="1" t="s">
        <v>799</v>
      </c>
      <c r="B314" s="2">
        <v>33942</v>
      </c>
      <c r="C314" s="24">
        <f t="shared" si="4"/>
        <v>12</v>
      </c>
      <c r="D314" s="9">
        <v>71293300998</v>
      </c>
      <c r="E314" s="1" t="s">
        <v>207</v>
      </c>
      <c r="F314" s="1" t="s">
        <v>530</v>
      </c>
      <c r="G314" s="15">
        <v>6500</v>
      </c>
      <c r="H314" s="1" t="s">
        <v>540</v>
      </c>
      <c r="I314" s="29"/>
    </row>
    <row r="315" spans="1:9" x14ac:dyDescent="0.25">
      <c r="A315" s="1" t="s">
        <v>599</v>
      </c>
      <c r="B315" s="2">
        <v>25917</v>
      </c>
      <c r="C315" s="24">
        <f t="shared" si="4"/>
        <v>12</v>
      </c>
      <c r="D315" s="9">
        <v>85490338628</v>
      </c>
      <c r="E315" s="1" t="s">
        <v>1212</v>
      </c>
      <c r="F315" s="1" t="s">
        <v>527</v>
      </c>
      <c r="G315" s="15">
        <v>4250</v>
      </c>
      <c r="H315" s="1" t="s">
        <v>538</v>
      </c>
      <c r="I315" s="29"/>
    </row>
    <row r="316" spans="1:9" x14ac:dyDescent="0.25">
      <c r="A316" s="1" t="s">
        <v>573</v>
      </c>
      <c r="B316" s="2">
        <v>25196</v>
      </c>
      <c r="C316" s="24">
        <f t="shared" si="4"/>
        <v>12</v>
      </c>
      <c r="D316" s="9">
        <v>45724962709</v>
      </c>
      <c r="E316" s="1" t="s">
        <v>1211</v>
      </c>
      <c r="F316" s="1" t="s">
        <v>1178</v>
      </c>
      <c r="G316" s="15">
        <v>24250</v>
      </c>
      <c r="H316" s="1" t="s">
        <v>560</v>
      </c>
      <c r="I316" s="29"/>
    </row>
    <row r="317" spans="1:9" x14ac:dyDescent="0.25">
      <c r="A317" s="1" t="s">
        <v>654</v>
      </c>
      <c r="B317" s="2">
        <v>32092</v>
      </c>
      <c r="C317" s="24">
        <f t="shared" si="4"/>
        <v>11</v>
      </c>
      <c r="D317" s="9">
        <v>65142115572</v>
      </c>
      <c r="E317" s="1" t="s">
        <v>79</v>
      </c>
      <c r="F317" s="1" t="s">
        <v>532</v>
      </c>
      <c r="G317" s="15">
        <v>9750</v>
      </c>
      <c r="H317" s="1" t="s">
        <v>543</v>
      </c>
      <c r="I317" s="29"/>
    </row>
    <row r="318" spans="1:9" x14ac:dyDescent="0.25">
      <c r="A318" s="1" t="s">
        <v>1008</v>
      </c>
      <c r="B318" s="2">
        <v>30728</v>
      </c>
      <c r="C318" s="24">
        <f t="shared" si="4"/>
        <v>2</v>
      </c>
      <c r="D318" s="9">
        <v>19427941007</v>
      </c>
      <c r="E318" s="1" t="s">
        <v>382</v>
      </c>
      <c r="F318" s="1" t="s">
        <v>1178</v>
      </c>
      <c r="G318" s="15">
        <v>6500</v>
      </c>
      <c r="H318" s="1" t="s">
        <v>538</v>
      </c>
      <c r="I318" s="29"/>
    </row>
    <row r="319" spans="1:9" x14ac:dyDescent="0.25">
      <c r="A319" s="1" t="s">
        <v>1049</v>
      </c>
      <c r="B319" s="2">
        <v>29794</v>
      </c>
      <c r="C319" s="24">
        <f t="shared" si="4"/>
        <v>7</v>
      </c>
      <c r="D319" s="9">
        <v>23180169266</v>
      </c>
      <c r="E319" s="1" t="s">
        <v>1222</v>
      </c>
      <c r="F319" s="1" t="s">
        <v>530</v>
      </c>
      <c r="G319" s="15">
        <v>3750</v>
      </c>
      <c r="H319" s="1" t="s">
        <v>559</v>
      </c>
      <c r="I319" s="29"/>
    </row>
    <row r="320" spans="1:9" x14ac:dyDescent="0.25">
      <c r="A320" s="1" t="s">
        <v>652</v>
      </c>
      <c r="B320" s="2">
        <v>23842</v>
      </c>
      <c r="C320" s="24">
        <f t="shared" si="4"/>
        <v>4</v>
      </c>
      <c r="D320" s="9">
        <v>14269234440</v>
      </c>
      <c r="E320" s="1" t="s">
        <v>1240</v>
      </c>
      <c r="F320" s="1" t="s">
        <v>528</v>
      </c>
      <c r="G320" s="15">
        <v>6250</v>
      </c>
      <c r="H320" s="1" t="s">
        <v>557</v>
      </c>
      <c r="I320" s="29"/>
    </row>
    <row r="321" spans="1:9" x14ac:dyDescent="0.25">
      <c r="A321" s="1" t="s">
        <v>613</v>
      </c>
      <c r="B321" s="2">
        <v>35300</v>
      </c>
      <c r="C321" s="24">
        <f t="shared" si="4"/>
        <v>8</v>
      </c>
      <c r="D321" s="9">
        <v>16218810936</v>
      </c>
      <c r="E321" s="1" t="s">
        <v>46</v>
      </c>
      <c r="F321" s="1" t="s">
        <v>530</v>
      </c>
      <c r="G321" s="15">
        <v>6000</v>
      </c>
      <c r="H321" s="1" t="s">
        <v>538</v>
      </c>
      <c r="I321" s="29"/>
    </row>
    <row r="322" spans="1:9" x14ac:dyDescent="0.25">
      <c r="A322" s="1" t="s">
        <v>1084</v>
      </c>
      <c r="B322" s="2">
        <v>28087</v>
      </c>
      <c r="C322" s="24">
        <f t="shared" si="4"/>
        <v>11</v>
      </c>
      <c r="D322" s="9">
        <v>15197864481</v>
      </c>
      <c r="E322" s="1" t="s">
        <v>445</v>
      </c>
      <c r="F322" s="1" t="s">
        <v>527</v>
      </c>
      <c r="G322" s="15">
        <v>6000</v>
      </c>
      <c r="H322" s="1" t="s">
        <v>559</v>
      </c>
      <c r="I322" s="29"/>
    </row>
    <row r="323" spans="1:9" x14ac:dyDescent="0.25">
      <c r="A323" s="1" t="s">
        <v>1107</v>
      </c>
      <c r="B323" s="2">
        <v>22118</v>
      </c>
      <c r="C323" s="24">
        <f t="shared" ref="C323:C386" si="5">MONTH(B323)</f>
        <v>7</v>
      </c>
      <c r="D323" s="9">
        <v>51401281606</v>
      </c>
      <c r="E323" s="1" t="s">
        <v>464</v>
      </c>
      <c r="F323" s="1" t="s">
        <v>527</v>
      </c>
      <c r="G323" s="15">
        <v>6000</v>
      </c>
      <c r="H323" s="1" t="s">
        <v>538</v>
      </c>
      <c r="I323" s="29"/>
    </row>
    <row r="324" spans="1:9" x14ac:dyDescent="0.25">
      <c r="A324" s="1" t="s">
        <v>962</v>
      </c>
      <c r="B324" s="2">
        <v>25456</v>
      </c>
      <c r="C324" s="24">
        <f t="shared" si="5"/>
        <v>9</v>
      </c>
      <c r="D324" s="9">
        <v>10541032858</v>
      </c>
      <c r="E324" s="1" t="s">
        <v>338</v>
      </c>
      <c r="F324" s="1" t="s">
        <v>530</v>
      </c>
      <c r="G324" s="15">
        <v>5500</v>
      </c>
      <c r="H324" s="1" t="s">
        <v>554</v>
      </c>
      <c r="I324" s="29"/>
    </row>
    <row r="325" spans="1:9" x14ac:dyDescent="0.25">
      <c r="A325" s="1" t="s">
        <v>892</v>
      </c>
      <c r="B325" s="2">
        <v>19006</v>
      </c>
      <c r="C325" s="24">
        <f t="shared" si="5"/>
        <v>1</v>
      </c>
      <c r="D325" s="9">
        <v>83144887406</v>
      </c>
      <c r="E325" s="1" t="s">
        <v>278</v>
      </c>
      <c r="F325" s="1" t="s">
        <v>527</v>
      </c>
      <c r="G325" s="15">
        <v>3750</v>
      </c>
      <c r="H325" s="1" t="s">
        <v>539</v>
      </c>
      <c r="I325" s="29"/>
    </row>
    <row r="326" spans="1:9" x14ac:dyDescent="0.25">
      <c r="A326" s="1" t="s">
        <v>1071</v>
      </c>
      <c r="B326" s="2">
        <v>24375</v>
      </c>
      <c r="C326" s="24">
        <f t="shared" si="5"/>
        <v>9</v>
      </c>
      <c r="D326" s="9">
        <v>16863127124</v>
      </c>
      <c r="E326" s="1" t="s">
        <v>433</v>
      </c>
      <c r="F326" s="1" t="s">
        <v>527</v>
      </c>
      <c r="G326" s="15">
        <v>6750</v>
      </c>
      <c r="H326" s="1" t="s">
        <v>559</v>
      </c>
      <c r="I326" s="29"/>
    </row>
    <row r="327" spans="1:9" x14ac:dyDescent="0.25">
      <c r="A327" s="1" t="s">
        <v>647</v>
      </c>
      <c r="B327" s="2">
        <v>32396</v>
      </c>
      <c r="C327" s="24">
        <f t="shared" si="5"/>
        <v>9</v>
      </c>
      <c r="D327" s="9">
        <v>16867410818</v>
      </c>
      <c r="E327" s="1" t="s">
        <v>74</v>
      </c>
      <c r="F327" s="1" t="s">
        <v>527</v>
      </c>
      <c r="G327" s="15">
        <v>2500</v>
      </c>
      <c r="H327" s="1" t="s">
        <v>548</v>
      </c>
      <c r="I327" s="29"/>
    </row>
    <row r="328" spans="1:9" x14ac:dyDescent="0.25">
      <c r="A328" s="1" t="s">
        <v>671</v>
      </c>
      <c r="B328" s="2">
        <v>19421</v>
      </c>
      <c r="C328" s="24">
        <f t="shared" si="5"/>
        <v>3</v>
      </c>
      <c r="D328" s="9">
        <v>78546521357</v>
      </c>
      <c r="E328" s="1" t="s">
        <v>94</v>
      </c>
      <c r="F328" s="1" t="s">
        <v>1178</v>
      </c>
      <c r="G328" s="15">
        <v>7500</v>
      </c>
      <c r="H328" s="1" t="s">
        <v>551</v>
      </c>
      <c r="I328" s="29"/>
    </row>
    <row r="329" spans="1:9" x14ac:dyDescent="0.25">
      <c r="A329" s="1" t="s">
        <v>985</v>
      </c>
      <c r="B329" s="2">
        <v>29770</v>
      </c>
      <c r="C329" s="24">
        <f t="shared" si="5"/>
        <v>7</v>
      </c>
      <c r="D329" s="9">
        <v>14158930599</v>
      </c>
      <c r="E329" s="1" t="s">
        <v>361</v>
      </c>
      <c r="F329" s="1" t="s">
        <v>528</v>
      </c>
      <c r="G329" s="15">
        <v>3750</v>
      </c>
      <c r="H329" s="1" t="s">
        <v>538</v>
      </c>
      <c r="I329" s="29"/>
    </row>
    <row r="330" spans="1:9" x14ac:dyDescent="0.25">
      <c r="A330" s="1" t="s">
        <v>612</v>
      </c>
      <c r="B330" s="2">
        <v>28536</v>
      </c>
      <c r="C330" s="24">
        <f t="shared" si="5"/>
        <v>2</v>
      </c>
      <c r="D330" s="9">
        <v>14853973689</v>
      </c>
      <c r="E330" s="1" t="s">
        <v>45</v>
      </c>
      <c r="F330" s="1" t="s">
        <v>527</v>
      </c>
      <c r="G330" s="15">
        <v>5500</v>
      </c>
      <c r="H330" s="1" t="s">
        <v>560</v>
      </c>
      <c r="I330" s="29"/>
    </row>
    <row r="331" spans="1:9" x14ac:dyDescent="0.25">
      <c r="A331" s="1" t="s">
        <v>823</v>
      </c>
      <c r="B331" s="2">
        <v>22502</v>
      </c>
      <c r="C331" s="24">
        <f t="shared" si="5"/>
        <v>8</v>
      </c>
      <c r="D331" s="9">
        <v>62036643240</v>
      </c>
      <c r="E331" s="1" t="s">
        <v>227</v>
      </c>
      <c r="F331" s="1" t="s">
        <v>527</v>
      </c>
      <c r="G331" s="15">
        <v>6000</v>
      </c>
      <c r="H331" s="1" t="s">
        <v>539</v>
      </c>
      <c r="I331" s="29"/>
    </row>
    <row r="332" spans="1:9" x14ac:dyDescent="0.25">
      <c r="A332" s="1" t="s">
        <v>897</v>
      </c>
      <c r="B332" s="2">
        <v>34126</v>
      </c>
      <c r="C332" s="24">
        <f t="shared" si="5"/>
        <v>6</v>
      </c>
      <c r="D332" s="9">
        <v>20931130735</v>
      </c>
      <c r="E332" s="1" t="s">
        <v>282</v>
      </c>
      <c r="F332" s="1" t="s">
        <v>530</v>
      </c>
      <c r="G332" s="15">
        <v>5000</v>
      </c>
      <c r="H332" s="1" t="s">
        <v>545</v>
      </c>
      <c r="I332" s="29"/>
    </row>
    <row r="333" spans="1:9" x14ac:dyDescent="0.25">
      <c r="A333" s="1" t="s">
        <v>609</v>
      </c>
      <c r="B333" s="2">
        <v>21119</v>
      </c>
      <c r="C333" s="24">
        <f t="shared" si="5"/>
        <v>10</v>
      </c>
      <c r="D333" s="9">
        <v>23579878741</v>
      </c>
      <c r="E333" s="1" t="s">
        <v>43</v>
      </c>
      <c r="F333" s="1" t="s">
        <v>527</v>
      </c>
      <c r="G333" s="15">
        <v>8750</v>
      </c>
      <c r="H333" s="1" t="s">
        <v>554</v>
      </c>
      <c r="I333" s="29"/>
    </row>
    <row r="334" spans="1:9" x14ac:dyDescent="0.25">
      <c r="A334" s="1" t="s">
        <v>907</v>
      </c>
      <c r="B334" s="2">
        <v>36476</v>
      </c>
      <c r="C334" s="24">
        <f t="shared" si="5"/>
        <v>11</v>
      </c>
      <c r="D334" s="9">
        <v>63076828461</v>
      </c>
      <c r="E334" s="1" t="s">
        <v>291</v>
      </c>
      <c r="F334" s="1" t="s">
        <v>530</v>
      </c>
      <c r="G334" s="15">
        <v>5500</v>
      </c>
      <c r="H334" s="1" t="s">
        <v>553</v>
      </c>
      <c r="I334" s="29"/>
    </row>
    <row r="335" spans="1:9" x14ac:dyDescent="0.25">
      <c r="A335" s="1" t="s">
        <v>603</v>
      </c>
      <c r="B335" s="2">
        <v>31223</v>
      </c>
      <c r="C335" s="24">
        <f t="shared" si="5"/>
        <v>6</v>
      </c>
      <c r="D335" s="9">
        <v>65947937688</v>
      </c>
      <c r="E335" s="1" t="s">
        <v>37</v>
      </c>
      <c r="F335" s="1" t="s">
        <v>530</v>
      </c>
      <c r="G335" s="15">
        <v>5000</v>
      </c>
      <c r="H335" s="1" t="s">
        <v>559</v>
      </c>
      <c r="I335" s="29"/>
    </row>
    <row r="336" spans="1:9" x14ac:dyDescent="0.25">
      <c r="A336" s="1" t="s">
        <v>848</v>
      </c>
      <c r="B336" s="2">
        <v>20569</v>
      </c>
      <c r="C336" s="24">
        <f t="shared" si="5"/>
        <v>4</v>
      </c>
      <c r="D336" s="9">
        <v>69291605660</v>
      </c>
      <c r="E336" s="1" t="s">
        <v>245</v>
      </c>
      <c r="F336" s="1" t="s">
        <v>527</v>
      </c>
      <c r="G336" s="15">
        <v>7250</v>
      </c>
      <c r="H336" s="1" t="s">
        <v>559</v>
      </c>
      <c r="I336" s="29"/>
    </row>
    <row r="337" spans="1:9" x14ac:dyDescent="0.25">
      <c r="A337" s="1" t="s">
        <v>605</v>
      </c>
      <c r="B337" s="2">
        <v>24356</v>
      </c>
      <c r="C337" s="24">
        <f t="shared" si="5"/>
        <v>9</v>
      </c>
      <c r="D337" s="9">
        <v>82543239418</v>
      </c>
      <c r="E337" s="1" t="s">
        <v>39</v>
      </c>
      <c r="F337" s="1" t="s">
        <v>528</v>
      </c>
      <c r="G337" s="15">
        <v>4000</v>
      </c>
      <c r="H337" s="1" t="s">
        <v>553</v>
      </c>
      <c r="I337" s="29"/>
    </row>
    <row r="338" spans="1:9" x14ac:dyDescent="0.25">
      <c r="A338" s="1" t="s">
        <v>755</v>
      </c>
      <c r="B338" s="2">
        <v>32325</v>
      </c>
      <c r="C338" s="24">
        <f t="shared" si="5"/>
        <v>7</v>
      </c>
      <c r="D338" s="9">
        <v>38121547420</v>
      </c>
      <c r="E338" s="1" t="s">
        <v>165</v>
      </c>
      <c r="F338" s="1" t="s">
        <v>527</v>
      </c>
      <c r="G338" s="15">
        <v>3500</v>
      </c>
      <c r="H338" s="1" t="s">
        <v>559</v>
      </c>
      <c r="I338" s="29"/>
    </row>
    <row r="339" spans="1:9" x14ac:dyDescent="0.25">
      <c r="A339" s="1" t="s">
        <v>855</v>
      </c>
      <c r="B339" s="2">
        <v>26760</v>
      </c>
      <c r="C339" s="24">
        <f t="shared" si="5"/>
        <v>4</v>
      </c>
      <c r="D339" s="9">
        <v>87471371554</v>
      </c>
      <c r="E339" s="1" t="s">
        <v>250</v>
      </c>
      <c r="F339" s="1" t="s">
        <v>527</v>
      </c>
      <c r="G339" s="15">
        <v>21250</v>
      </c>
      <c r="H339" s="1" t="s">
        <v>539</v>
      </c>
      <c r="I339" s="29"/>
    </row>
    <row r="340" spans="1:9" x14ac:dyDescent="0.25">
      <c r="A340" s="1" t="s">
        <v>891</v>
      </c>
      <c r="B340" s="2">
        <v>29150</v>
      </c>
      <c r="C340" s="24">
        <f t="shared" si="5"/>
        <v>10</v>
      </c>
      <c r="D340" s="9">
        <v>28486682906</v>
      </c>
      <c r="E340" s="1" t="s">
        <v>277</v>
      </c>
      <c r="F340" s="1" t="s">
        <v>528</v>
      </c>
      <c r="G340" s="15">
        <v>6750</v>
      </c>
      <c r="H340" s="1" t="s">
        <v>545</v>
      </c>
      <c r="I340" s="29"/>
    </row>
    <row r="341" spans="1:9" x14ac:dyDescent="0.25">
      <c r="A341" s="1" t="s">
        <v>911</v>
      </c>
      <c r="B341" s="2">
        <v>25532</v>
      </c>
      <c r="C341" s="24">
        <f t="shared" si="5"/>
        <v>11</v>
      </c>
      <c r="D341" s="9">
        <v>58964381367</v>
      </c>
      <c r="E341" s="1" t="s">
        <v>295</v>
      </c>
      <c r="F341" s="1" t="s">
        <v>528</v>
      </c>
      <c r="G341" s="15">
        <v>3250</v>
      </c>
      <c r="H341" s="1" t="s">
        <v>558</v>
      </c>
      <c r="I341" s="29"/>
    </row>
    <row r="342" spans="1:9" x14ac:dyDescent="0.25">
      <c r="A342" s="1" t="s">
        <v>1019</v>
      </c>
      <c r="B342" s="2">
        <v>34131</v>
      </c>
      <c r="C342" s="24">
        <f t="shared" si="5"/>
        <v>6</v>
      </c>
      <c r="D342" s="9">
        <v>37601527234</v>
      </c>
      <c r="E342" s="1" t="s">
        <v>391</v>
      </c>
      <c r="F342" s="1" t="s">
        <v>531</v>
      </c>
      <c r="G342" s="15">
        <v>3000</v>
      </c>
      <c r="H342" s="1" t="s">
        <v>559</v>
      </c>
      <c r="I342" s="29"/>
    </row>
    <row r="343" spans="1:9" x14ac:dyDescent="0.25">
      <c r="A343" s="1" t="s">
        <v>1001</v>
      </c>
      <c r="B343" s="2">
        <v>20206</v>
      </c>
      <c r="C343" s="24">
        <f t="shared" si="5"/>
        <v>4</v>
      </c>
      <c r="D343" s="9">
        <v>32698109987</v>
      </c>
      <c r="E343" s="1" t="s">
        <v>376</v>
      </c>
      <c r="F343" s="1" t="s">
        <v>527</v>
      </c>
      <c r="G343" s="15">
        <v>3000</v>
      </c>
      <c r="H343" s="1" t="s">
        <v>548</v>
      </c>
      <c r="I343" s="29"/>
    </row>
    <row r="344" spans="1:9" x14ac:dyDescent="0.25">
      <c r="A344" s="1" t="s">
        <v>610</v>
      </c>
      <c r="B344" s="2">
        <v>23360</v>
      </c>
      <c r="C344" s="24">
        <f t="shared" si="5"/>
        <v>12</v>
      </c>
      <c r="D344" s="9">
        <v>18175600123</v>
      </c>
      <c r="E344" s="1" t="s">
        <v>44</v>
      </c>
      <c r="F344" s="1" t="s">
        <v>1178</v>
      </c>
      <c r="G344" s="15">
        <v>5500</v>
      </c>
      <c r="H344" s="1" t="s">
        <v>538</v>
      </c>
      <c r="I344" s="29"/>
    </row>
    <row r="345" spans="1:9" x14ac:dyDescent="0.25">
      <c r="A345" s="1" t="s">
        <v>817</v>
      </c>
      <c r="B345" s="2">
        <v>33540</v>
      </c>
      <c r="C345" s="24">
        <f t="shared" si="5"/>
        <v>10</v>
      </c>
      <c r="D345" s="9">
        <v>53746738154</v>
      </c>
      <c r="E345" s="1" t="s">
        <v>222</v>
      </c>
      <c r="F345" s="1" t="s">
        <v>532</v>
      </c>
      <c r="G345" s="15">
        <v>2500</v>
      </c>
      <c r="H345" s="1" t="s">
        <v>561</v>
      </c>
      <c r="I345" s="29"/>
    </row>
    <row r="346" spans="1:9" x14ac:dyDescent="0.25">
      <c r="A346" s="1" t="s">
        <v>802</v>
      </c>
      <c r="B346" s="2">
        <v>33190</v>
      </c>
      <c r="C346" s="24">
        <f t="shared" si="5"/>
        <v>11</v>
      </c>
      <c r="D346" s="9">
        <v>84498429325</v>
      </c>
      <c r="E346" s="1" t="s">
        <v>209</v>
      </c>
      <c r="F346" s="1" t="s">
        <v>527</v>
      </c>
      <c r="G346" s="15">
        <v>4500</v>
      </c>
      <c r="H346" s="1" t="s">
        <v>551</v>
      </c>
      <c r="I346" s="29"/>
    </row>
    <row r="347" spans="1:9" x14ac:dyDescent="0.25">
      <c r="A347" s="1" t="s">
        <v>1161</v>
      </c>
      <c r="B347" s="2">
        <v>23538</v>
      </c>
      <c r="C347" s="24">
        <f t="shared" si="5"/>
        <v>6</v>
      </c>
      <c r="D347" s="9">
        <v>92978826082</v>
      </c>
      <c r="E347" s="1" t="s">
        <v>510</v>
      </c>
      <c r="F347" s="1" t="s">
        <v>530</v>
      </c>
      <c r="G347" s="15">
        <v>12000</v>
      </c>
      <c r="H347" s="1" t="s">
        <v>559</v>
      </c>
      <c r="I347" s="29"/>
    </row>
    <row r="348" spans="1:9" x14ac:dyDescent="0.25">
      <c r="A348" s="1" t="s">
        <v>873</v>
      </c>
      <c r="B348" s="2">
        <v>35227</v>
      </c>
      <c r="C348" s="24">
        <f t="shared" si="5"/>
        <v>6</v>
      </c>
      <c r="D348" s="9">
        <v>60271584792</v>
      </c>
      <c r="E348" s="1" t="s">
        <v>261</v>
      </c>
      <c r="F348" s="1" t="s">
        <v>531</v>
      </c>
      <c r="G348" s="15">
        <v>5500</v>
      </c>
      <c r="H348" s="1" t="s">
        <v>538</v>
      </c>
      <c r="I348" s="29"/>
    </row>
    <row r="349" spans="1:9" x14ac:dyDescent="0.25">
      <c r="A349" s="1" t="s">
        <v>808</v>
      </c>
      <c r="B349" s="2">
        <v>26714</v>
      </c>
      <c r="C349" s="24">
        <f t="shared" si="5"/>
        <v>2</v>
      </c>
      <c r="D349" s="9">
        <v>31653482035</v>
      </c>
      <c r="E349" s="1" t="s">
        <v>1232</v>
      </c>
      <c r="F349" s="1" t="s">
        <v>1178</v>
      </c>
      <c r="G349" s="15">
        <v>6750</v>
      </c>
      <c r="H349" s="1" t="s">
        <v>559</v>
      </c>
      <c r="I349" s="29"/>
    </row>
    <row r="350" spans="1:9" x14ac:dyDescent="0.25">
      <c r="A350" s="1" t="s">
        <v>580</v>
      </c>
      <c r="B350" s="2">
        <v>32295</v>
      </c>
      <c r="C350" s="24">
        <f t="shared" si="5"/>
        <v>6</v>
      </c>
      <c r="D350" s="9">
        <v>84054319372</v>
      </c>
      <c r="E350" s="1" t="s">
        <v>18</v>
      </c>
      <c r="F350" s="1" t="s">
        <v>532</v>
      </c>
      <c r="G350" s="15">
        <v>24500</v>
      </c>
      <c r="H350" s="1" t="s">
        <v>559</v>
      </c>
      <c r="I350" s="29"/>
    </row>
    <row r="351" spans="1:9" x14ac:dyDescent="0.25">
      <c r="A351" s="1" t="s">
        <v>1091</v>
      </c>
      <c r="B351" s="2">
        <v>34868</v>
      </c>
      <c r="C351" s="24">
        <f t="shared" si="5"/>
        <v>6</v>
      </c>
      <c r="D351" s="9">
        <v>80476099251</v>
      </c>
      <c r="E351" s="1" t="s">
        <v>1263</v>
      </c>
      <c r="F351" s="1" t="s">
        <v>531</v>
      </c>
      <c r="G351" s="15">
        <v>4000</v>
      </c>
      <c r="H351" s="1" t="s">
        <v>545</v>
      </c>
      <c r="I351" s="29"/>
    </row>
    <row r="352" spans="1:9" x14ac:dyDescent="0.25">
      <c r="A352" s="1" t="s">
        <v>910</v>
      </c>
      <c r="B352" s="2">
        <v>19190</v>
      </c>
      <c r="C352" s="24">
        <f t="shared" si="5"/>
        <v>7</v>
      </c>
      <c r="D352" s="9">
        <v>18413811876</v>
      </c>
      <c r="E352" s="1" t="s">
        <v>294</v>
      </c>
      <c r="F352" s="1" t="s">
        <v>530</v>
      </c>
      <c r="G352" s="15">
        <v>6000</v>
      </c>
      <c r="H352" s="1" t="s">
        <v>539</v>
      </c>
      <c r="I352" s="29"/>
    </row>
    <row r="353" spans="1:9" x14ac:dyDescent="0.25">
      <c r="A353" s="1" t="s">
        <v>761</v>
      </c>
      <c r="B353" s="2">
        <v>21973</v>
      </c>
      <c r="C353" s="24">
        <f t="shared" si="5"/>
        <v>2</v>
      </c>
      <c r="D353" s="9">
        <v>30659838222</v>
      </c>
      <c r="E353" s="1" t="s">
        <v>170</v>
      </c>
      <c r="F353" s="1" t="s">
        <v>531</v>
      </c>
      <c r="G353" s="15">
        <v>12250</v>
      </c>
      <c r="H353" s="1" t="s">
        <v>538</v>
      </c>
      <c r="I353" s="29"/>
    </row>
    <row r="354" spans="1:9" x14ac:dyDescent="0.25">
      <c r="A354" s="1" t="s">
        <v>1059</v>
      </c>
      <c r="B354" s="2">
        <v>21518</v>
      </c>
      <c r="C354" s="24">
        <f t="shared" si="5"/>
        <v>11</v>
      </c>
      <c r="D354" s="9">
        <v>53422658053</v>
      </c>
      <c r="E354" s="1" t="s">
        <v>424</v>
      </c>
      <c r="F354" s="1" t="s">
        <v>527</v>
      </c>
      <c r="G354" s="15">
        <v>13750</v>
      </c>
      <c r="H354" s="1" t="s">
        <v>539</v>
      </c>
      <c r="I354" s="29"/>
    </row>
    <row r="355" spans="1:9" x14ac:dyDescent="0.25">
      <c r="A355" s="1" t="s">
        <v>701</v>
      </c>
      <c r="B355" s="2">
        <v>36318</v>
      </c>
      <c r="C355" s="24">
        <f t="shared" si="5"/>
        <v>6</v>
      </c>
      <c r="D355" s="9">
        <v>48698404133</v>
      </c>
      <c r="E355" s="1" t="s">
        <v>1230</v>
      </c>
      <c r="F355" s="1" t="s">
        <v>1178</v>
      </c>
      <c r="G355" s="15">
        <v>4750</v>
      </c>
      <c r="H355" s="1" t="s">
        <v>539</v>
      </c>
      <c r="I355" s="29"/>
    </row>
    <row r="356" spans="1:9" x14ac:dyDescent="0.25">
      <c r="A356" s="1" t="s">
        <v>569</v>
      </c>
      <c r="B356" s="2">
        <v>25395</v>
      </c>
      <c r="C356" s="24">
        <f t="shared" si="5"/>
        <v>7</v>
      </c>
      <c r="D356" s="9">
        <v>73121169441</v>
      </c>
      <c r="E356" s="1" t="s">
        <v>8</v>
      </c>
      <c r="F356" s="1" t="s">
        <v>528</v>
      </c>
      <c r="G356" s="15">
        <v>10500</v>
      </c>
      <c r="H356" s="1" t="s">
        <v>545</v>
      </c>
      <c r="I356" s="29"/>
    </row>
    <row r="357" spans="1:9" x14ac:dyDescent="0.25">
      <c r="A357" s="1" t="s">
        <v>1065</v>
      </c>
      <c r="B357" s="2">
        <v>20493</v>
      </c>
      <c r="C357" s="24">
        <f t="shared" si="5"/>
        <v>2</v>
      </c>
      <c r="D357" s="9">
        <v>48149812251</v>
      </c>
      <c r="E357" s="1" t="s">
        <v>429</v>
      </c>
      <c r="F357" s="1" t="s">
        <v>530</v>
      </c>
      <c r="G357" s="15">
        <v>5500</v>
      </c>
      <c r="H357" s="1" t="s">
        <v>546</v>
      </c>
      <c r="I357" s="29"/>
    </row>
    <row r="358" spans="1:9" x14ac:dyDescent="0.25">
      <c r="A358" s="1" t="s">
        <v>669</v>
      </c>
      <c r="B358" s="2">
        <v>31115</v>
      </c>
      <c r="C358" s="24">
        <f t="shared" si="5"/>
        <v>3</v>
      </c>
      <c r="D358" s="9">
        <v>57108286356</v>
      </c>
      <c r="E358" s="1" t="s">
        <v>92</v>
      </c>
      <c r="F358" s="1" t="s">
        <v>529</v>
      </c>
      <c r="G358" s="15">
        <v>5500</v>
      </c>
      <c r="H358" s="1" t="s">
        <v>539</v>
      </c>
      <c r="I358" s="29"/>
    </row>
    <row r="359" spans="1:9" x14ac:dyDescent="0.25">
      <c r="A359" s="1" t="s">
        <v>579</v>
      </c>
      <c r="B359" s="2">
        <v>22460</v>
      </c>
      <c r="C359" s="24">
        <f t="shared" si="5"/>
        <v>6</v>
      </c>
      <c r="D359" s="9">
        <v>89224880035</v>
      </c>
      <c r="E359" s="1" t="s">
        <v>17</v>
      </c>
      <c r="F359" s="1" t="s">
        <v>532</v>
      </c>
      <c r="G359" s="15">
        <v>4000</v>
      </c>
      <c r="H359" s="1" t="s">
        <v>539</v>
      </c>
      <c r="I359" s="29"/>
    </row>
    <row r="360" spans="1:9" x14ac:dyDescent="0.25">
      <c r="A360" s="1" t="s">
        <v>1079</v>
      </c>
      <c r="B360" s="2">
        <v>24417</v>
      </c>
      <c r="C360" s="24">
        <f t="shared" si="5"/>
        <v>11</v>
      </c>
      <c r="D360" s="9">
        <v>11342727114</v>
      </c>
      <c r="E360" s="1" t="s">
        <v>440</v>
      </c>
      <c r="F360" s="1" t="s">
        <v>1178</v>
      </c>
      <c r="G360" s="15">
        <v>3500</v>
      </c>
      <c r="H360" s="1" t="s">
        <v>559</v>
      </c>
      <c r="I360" s="29"/>
    </row>
    <row r="361" spans="1:9" x14ac:dyDescent="0.25">
      <c r="A361" s="1" t="s">
        <v>949</v>
      </c>
      <c r="B361" s="2">
        <v>19617</v>
      </c>
      <c r="C361" s="24">
        <f t="shared" si="5"/>
        <v>9</v>
      </c>
      <c r="D361" s="9">
        <v>98385511635</v>
      </c>
      <c r="E361" s="1" t="s">
        <v>328</v>
      </c>
      <c r="F361" s="1" t="s">
        <v>527</v>
      </c>
      <c r="G361" s="15">
        <v>3250</v>
      </c>
      <c r="H361" s="1" t="s">
        <v>559</v>
      </c>
      <c r="I361" s="29"/>
    </row>
    <row r="362" spans="1:9" x14ac:dyDescent="0.25">
      <c r="A362" s="1" t="s">
        <v>965</v>
      </c>
      <c r="B362" s="2">
        <v>32278</v>
      </c>
      <c r="C362" s="24">
        <f t="shared" si="5"/>
        <v>5</v>
      </c>
      <c r="D362" s="9">
        <v>11283032595</v>
      </c>
      <c r="E362" s="1" t="s">
        <v>341</v>
      </c>
      <c r="F362" s="1" t="s">
        <v>530</v>
      </c>
      <c r="G362" s="15">
        <v>5000</v>
      </c>
      <c r="H362" s="1" t="s">
        <v>559</v>
      </c>
      <c r="I362" s="29"/>
    </row>
    <row r="363" spans="1:9" x14ac:dyDescent="0.25">
      <c r="A363" s="1" t="s">
        <v>1076</v>
      </c>
      <c r="B363" s="2">
        <v>22854</v>
      </c>
      <c r="C363" s="24">
        <f t="shared" si="5"/>
        <v>7</v>
      </c>
      <c r="D363" s="9">
        <v>75019315709</v>
      </c>
      <c r="E363" s="1" t="s">
        <v>438</v>
      </c>
      <c r="F363" s="1" t="s">
        <v>527</v>
      </c>
      <c r="G363" s="15">
        <v>23750</v>
      </c>
      <c r="H363" s="1" t="s">
        <v>539</v>
      </c>
      <c r="I363" s="29"/>
    </row>
    <row r="364" spans="1:9" x14ac:dyDescent="0.25">
      <c r="A364" s="1" t="s">
        <v>1148</v>
      </c>
      <c r="B364" s="2">
        <v>28936</v>
      </c>
      <c r="C364" s="24">
        <f t="shared" si="5"/>
        <v>3</v>
      </c>
      <c r="D364" s="9">
        <v>34124935182</v>
      </c>
      <c r="E364" s="1" t="s">
        <v>498</v>
      </c>
      <c r="F364" s="1" t="s">
        <v>528</v>
      </c>
      <c r="G364" s="15">
        <v>15250</v>
      </c>
      <c r="H364" s="1" t="s">
        <v>551</v>
      </c>
      <c r="I364" s="29"/>
    </row>
    <row r="365" spans="1:9" x14ac:dyDescent="0.25">
      <c r="A365" s="1" t="s">
        <v>642</v>
      </c>
      <c r="B365" s="2">
        <v>22930</v>
      </c>
      <c r="C365" s="24">
        <f t="shared" si="5"/>
        <v>10</v>
      </c>
      <c r="D365" s="9">
        <v>41428083753</v>
      </c>
      <c r="E365" s="1" t="s">
        <v>70</v>
      </c>
      <c r="F365" s="1" t="s">
        <v>527</v>
      </c>
      <c r="G365" s="15">
        <v>8000</v>
      </c>
      <c r="H365" s="1" t="s">
        <v>549</v>
      </c>
      <c r="I365" s="29"/>
    </row>
    <row r="366" spans="1:9" x14ac:dyDescent="0.25">
      <c r="A366" s="1" t="s">
        <v>632</v>
      </c>
      <c r="B366" s="2">
        <v>34069</v>
      </c>
      <c r="C366" s="24">
        <f t="shared" si="5"/>
        <v>4</v>
      </c>
      <c r="D366" s="9">
        <v>64286060097</v>
      </c>
      <c r="E366" s="1" t="s">
        <v>61</v>
      </c>
      <c r="F366" s="1" t="s">
        <v>528</v>
      </c>
      <c r="G366" s="15">
        <v>5000</v>
      </c>
      <c r="H366" s="1" t="s">
        <v>550</v>
      </c>
      <c r="I366" s="29"/>
    </row>
    <row r="367" spans="1:9" x14ac:dyDescent="0.25">
      <c r="A367" s="1" t="s">
        <v>1035</v>
      </c>
      <c r="B367" s="2">
        <v>21698</v>
      </c>
      <c r="C367" s="24">
        <f t="shared" si="5"/>
        <v>5</v>
      </c>
      <c r="D367" s="9">
        <v>12025974316</v>
      </c>
      <c r="E367" s="1" t="s">
        <v>403</v>
      </c>
      <c r="F367" s="1" t="s">
        <v>531</v>
      </c>
      <c r="G367" s="15">
        <v>15000</v>
      </c>
      <c r="H367" s="1" t="s">
        <v>549</v>
      </c>
      <c r="I367" s="29"/>
    </row>
    <row r="368" spans="1:9" x14ac:dyDescent="0.25">
      <c r="A368" s="1" t="s">
        <v>1064</v>
      </c>
      <c r="B368" s="2">
        <v>18651</v>
      </c>
      <c r="C368" s="24">
        <f t="shared" si="5"/>
        <v>1</v>
      </c>
      <c r="D368" s="9">
        <v>91088730685</v>
      </c>
      <c r="E368" s="1" t="s">
        <v>428</v>
      </c>
      <c r="F368" s="1" t="s">
        <v>527</v>
      </c>
      <c r="G368" s="15">
        <v>5250</v>
      </c>
      <c r="H368" s="1" t="s">
        <v>551</v>
      </c>
      <c r="I368" s="29"/>
    </row>
    <row r="369" spans="1:9" x14ac:dyDescent="0.25">
      <c r="A369" s="1" t="s">
        <v>590</v>
      </c>
      <c r="B369" s="2">
        <v>37318</v>
      </c>
      <c r="C369" s="24">
        <f t="shared" si="5"/>
        <v>3</v>
      </c>
      <c r="D369" s="9">
        <v>17731207219</v>
      </c>
      <c r="E369" s="1" t="s">
        <v>26</v>
      </c>
      <c r="F369" s="1" t="s">
        <v>531</v>
      </c>
      <c r="G369" s="15">
        <v>22750</v>
      </c>
      <c r="H369" s="1" t="s">
        <v>545</v>
      </c>
      <c r="I369" s="29"/>
    </row>
    <row r="370" spans="1:9" x14ac:dyDescent="0.25">
      <c r="A370" s="1" t="s">
        <v>1093</v>
      </c>
      <c r="B370" s="2">
        <v>21567</v>
      </c>
      <c r="C370" s="24">
        <f t="shared" si="5"/>
        <v>1</v>
      </c>
      <c r="D370" s="9">
        <v>78001416355</v>
      </c>
      <c r="E370" s="1" t="s">
        <v>452</v>
      </c>
      <c r="F370" s="1" t="s">
        <v>527</v>
      </c>
      <c r="G370" s="15">
        <v>6750</v>
      </c>
      <c r="H370" s="1" t="s">
        <v>539</v>
      </c>
      <c r="I370" s="29"/>
    </row>
    <row r="371" spans="1:9" x14ac:dyDescent="0.25">
      <c r="A371" s="1" t="s">
        <v>997</v>
      </c>
      <c r="B371" s="2">
        <v>32676</v>
      </c>
      <c r="C371" s="24">
        <f t="shared" si="5"/>
        <v>6</v>
      </c>
      <c r="D371" s="9">
        <v>19582593363</v>
      </c>
      <c r="E371" s="1" t="s">
        <v>373</v>
      </c>
      <c r="F371" s="1" t="s">
        <v>527</v>
      </c>
      <c r="G371" s="15">
        <v>4250</v>
      </c>
      <c r="H371" s="1" t="s">
        <v>559</v>
      </c>
      <c r="I371" s="29"/>
    </row>
    <row r="372" spans="1:9" x14ac:dyDescent="0.25">
      <c r="A372" s="1" t="s">
        <v>1098</v>
      </c>
      <c r="B372" s="2">
        <v>33986</v>
      </c>
      <c r="C372" s="24">
        <f t="shared" si="5"/>
        <v>1</v>
      </c>
      <c r="D372" s="9">
        <v>12074306983</v>
      </c>
      <c r="E372" s="1" t="s">
        <v>455</v>
      </c>
      <c r="F372" s="1" t="s">
        <v>527</v>
      </c>
      <c r="G372" s="15">
        <v>25500</v>
      </c>
      <c r="H372" s="1" t="s">
        <v>559</v>
      </c>
      <c r="I372" s="29"/>
    </row>
    <row r="373" spans="1:9" x14ac:dyDescent="0.25">
      <c r="A373" s="1" t="s">
        <v>736</v>
      </c>
      <c r="B373" s="2">
        <v>20339</v>
      </c>
      <c r="C373" s="24">
        <f t="shared" si="5"/>
        <v>9</v>
      </c>
      <c r="D373" s="9">
        <v>55922388613</v>
      </c>
      <c r="E373" s="1" t="s">
        <v>149</v>
      </c>
      <c r="F373" s="1" t="s">
        <v>1178</v>
      </c>
      <c r="G373" s="15">
        <v>15250</v>
      </c>
      <c r="H373" s="1" t="s">
        <v>542</v>
      </c>
      <c r="I373" s="29"/>
    </row>
    <row r="374" spans="1:9" x14ac:dyDescent="0.25">
      <c r="A374" s="1" t="s">
        <v>711</v>
      </c>
      <c r="B374" s="2">
        <v>21311</v>
      </c>
      <c r="C374" s="24">
        <f t="shared" si="5"/>
        <v>5</v>
      </c>
      <c r="D374" s="9">
        <v>55977391869</v>
      </c>
      <c r="E374" s="1" t="s">
        <v>1295</v>
      </c>
      <c r="F374" s="1" t="s">
        <v>1178</v>
      </c>
      <c r="G374" s="15">
        <v>3000</v>
      </c>
      <c r="H374" s="1" t="s">
        <v>546</v>
      </c>
      <c r="I374" s="29"/>
    </row>
    <row r="375" spans="1:9" x14ac:dyDescent="0.25">
      <c r="A375" s="1" t="s">
        <v>775</v>
      </c>
      <c r="B375" s="2">
        <v>27602</v>
      </c>
      <c r="C375" s="24">
        <f t="shared" si="5"/>
        <v>7</v>
      </c>
      <c r="D375" s="9">
        <v>54120063757</v>
      </c>
      <c r="E375" s="1" t="s">
        <v>1197</v>
      </c>
      <c r="F375" s="1" t="s">
        <v>532</v>
      </c>
      <c r="G375" s="15">
        <v>25250</v>
      </c>
      <c r="H375" s="1" t="s">
        <v>549</v>
      </c>
      <c r="I375" s="29"/>
    </row>
    <row r="376" spans="1:9" x14ac:dyDescent="0.25">
      <c r="A376" s="1" t="s">
        <v>1042</v>
      </c>
      <c r="B376" s="2">
        <v>30090</v>
      </c>
      <c r="C376" s="24">
        <f t="shared" si="5"/>
        <v>5</v>
      </c>
      <c r="D376" s="9">
        <v>96671342392</v>
      </c>
      <c r="E376" s="1" t="s">
        <v>1245</v>
      </c>
      <c r="F376" s="1" t="s">
        <v>531</v>
      </c>
      <c r="G376" s="15">
        <v>24250</v>
      </c>
      <c r="H376" s="1" t="s">
        <v>539</v>
      </c>
      <c r="I376" s="29"/>
    </row>
    <row r="377" spans="1:9" x14ac:dyDescent="0.25">
      <c r="A377" s="1" t="s">
        <v>914</v>
      </c>
      <c r="B377" s="2">
        <v>30734</v>
      </c>
      <c r="C377" s="24">
        <f t="shared" si="5"/>
        <v>2</v>
      </c>
      <c r="D377" s="9">
        <v>33356765342</v>
      </c>
      <c r="E377" s="1" t="s">
        <v>298</v>
      </c>
      <c r="F377" s="1" t="s">
        <v>530</v>
      </c>
      <c r="G377" s="15">
        <v>5250</v>
      </c>
      <c r="H377" s="1" t="s">
        <v>538</v>
      </c>
      <c r="I377" s="29"/>
    </row>
    <row r="378" spans="1:9" x14ac:dyDescent="0.25">
      <c r="A378" s="1" t="s">
        <v>763</v>
      </c>
      <c r="B378" s="2">
        <v>31158</v>
      </c>
      <c r="C378" s="24">
        <f t="shared" si="5"/>
        <v>4</v>
      </c>
      <c r="D378" s="9">
        <v>33025006743</v>
      </c>
      <c r="E378" s="1" t="s">
        <v>172</v>
      </c>
      <c r="F378" s="1" t="s">
        <v>531</v>
      </c>
      <c r="G378" s="15">
        <v>15000</v>
      </c>
      <c r="H378" s="1" t="s">
        <v>537</v>
      </c>
      <c r="I378" s="29"/>
    </row>
    <row r="379" spans="1:9" x14ac:dyDescent="0.25">
      <c r="A379" s="1" t="s">
        <v>779</v>
      </c>
      <c r="B379" s="2">
        <v>35689</v>
      </c>
      <c r="C379" s="24">
        <f t="shared" si="5"/>
        <v>9</v>
      </c>
      <c r="D379" s="9">
        <v>65162427273</v>
      </c>
      <c r="E379" s="1" t="s">
        <v>187</v>
      </c>
      <c r="F379" s="1" t="s">
        <v>528</v>
      </c>
      <c r="G379" s="15">
        <v>9500</v>
      </c>
      <c r="H379" s="1" t="s">
        <v>548</v>
      </c>
      <c r="I379" s="29"/>
    </row>
    <row r="380" spans="1:9" x14ac:dyDescent="0.25">
      <c r="A380" s="1" t="s">
        <v>809</v>
      </c>
      <c r="B380" s="2">
        <v>35026</v>
      </c>
      <c r="C380" s="24">
        <f t="shared" si="5"/>
        <v>11</v>
      </c>
      <c r="D380" s="9">
        <v>56844793630</v>
      </c>
      <c r="E380" s="1" t="s">
        <v>215</v>
      </c>
      <c r="F380" s="1" t="s">
        <v>528</v>
      </c>
      <c r="G380" s="15">
        <v>5250</v>
      </c>
      <c r="H380" s="1" t="s">
        <v>556</v>
      </c>
      <c r="I380" s="29"/>
    </row>
    <row r="381" spans="1:9" x14ac:dyDescent="0.25">
      <c r="A381" s="1" t="s">
        <v>600</v>
      </c>
      <c r="B381" s="2">
        <v>21042</v>
      </c>
      <c r="C381" s="24">
        <f t="shared" si="5"/>
        <v>8</v>
      </c>
      <c r="D381" s="9">
        <v>36381273892</v>
      </c>
      <c r="E381" s="1" t="s">
        <v>34</v>
      </c>
      <c r="F381" s="1" t="s">
        <v>1178</v>
      </c>
      <c r="G381" s="15">
        <v>8500</v>
      </c>
      <c r="H381" s="1" t="s">
        <v>539</v>
      </c>
      <c r="I381" s="29"/>
    </row>
    <row r="382" spans="1:9" x14ac:dyDescent="0.25">
      <c r="A382" s="1" t="s">
        <v>982</v>
      </c>
      <c r="B382" s="2">
        <v>19916</v>
      </c>
      <c r="C382" s="24">
        <f t="shared" si="5"/>
        <v>7</v>
      </c>
      <c r="D382" s="9">
        <v>70489441058</v>
      </c>
      <c r="E382" s="1" t="s">
        <v>358</v>
      </c>
      <c r="F382" s="1" t="s">
        <v>530</v>
      </c>
      <c r="G382" s="15">
        <v>17000</v>
      </c>
      <c r="H382" s="1" t="s">
        <v>545</v>
      </c>
      <c r="I382" s="29"/>
    </row>
    <row r="383" spans="1:9" x14ac:dyDescent="0.25">
      <c r="A383" s="1" t="s">
        <v>928</v>
      </c>
      <c r="B383" s="2">
        <v>18663</v>
      </c>
      <c r="C383" s="24">
        <f t="shared" si="5"/>
        <v>2</v>
      </c>
      <c r="D383" s="9">
        <v>57024955697</v>
      </c>
      <c r="E383" s="1" t="s">
        <v>311</v>
      </c>
      <c r="F383" s="1" t="s">
        <v>1178</v>
      </c>
      <c r="G383" s="15">
        <v>8000</v>
      </c>
      <c r="H383" s="1" t="s">
        <v>549</v>
      </c>
      <c r="I383" s="29"/>
    </row>
    <row r="384" spans="1:9" x14ac:dyDescent="0.25">
      <c r="A384" s="1" t="s">
        <v>990</v>
      </c>
      <c r="B384" s="2">
        <v>29926</v>
      </c>
      <c r="C384" s="24">
        <f t="shared" si="5"/>
        <v>12</v>
      </c>
      <c r="D384" s="9">
        <v>82936045024</v>
      </c>
      <c r="E384" s="1" t="s">
        <v>366</v>
      </c>
      <c r="F384" s="1" t="s">
        <v>1178</v>
      </c>
      <c r="G384" s="15">
        <v>6500</v>
      </c>
      <c r="H384" s="1" t="s">
        <v>559</v>
      </c>
      <c r="I384" s="29"/>
    </row>
    <row r="385" spans="1:9" x14ac:dyDescent="0.25">
      <c r="A385" s="1" t="s">
        <v>1072</v>
      </c>
      <c r="B385" s="2">
        <v>36887</v>
      </c>
      <c r="C385" s="24">
        <f t="shared" si="5"/>
        <v>12</v>
      </c>
      <c r="D385" s="9">
        <v>57805494978</v>
      </c>
      <c r="E385" s="1" t="s">
        <v>434</v>
      </c>
      <c r="F385" s="1" t="s">
        <v>530</v>
      </c>
      <c r="G385" s="15">
        <v>19250</v>
      </c>
      <c r="H385" s="1" t="s">
        <v>551</v>
      </c>
      <c r="I385" s="29"/>
    </row>
    <row r="386" spans="1:9" x14ac:dyDescent="0.25">
      <c r="A386" s="1" t="s">
        <v>992</v>
      </c>
      <c r="B386" s="2">
        <v>33579</v>
      </c>
      <c r="C386" s="24">
        <f t="shared" si="5"/>
        <v>12</v>
      </c>
      <c r="D386" s="9">
        <v>71312940985</v>
      </c>
      <c r="E386" s="1" t="s">
        <v>368</v>
      </c>
      <c r="F386" s="1" t="s">
        <v>527</v>
      </c>
      <c r="G386" s="15">
        <v>2750</v>
      </c>
      <c r="H386" s="1" t="s">
        <v>560</v>
      </c>
      <c r="I386" s="29"/>
    </row>
    <row r="387" spans="1:9" x14ac:dyDescent="0.25">
      <c r="A387" s="1" t="s">
        <v>772</v>
      </c>
      <c r="B387" s="2">
        <v>21881</v>
      </c>
      <c r="C387" s="24">
        <f t="shared" ref="C387:C450" si="6">MONTH(B387)</f>
        <v>11</v>
      </c>
      <c r="D387" s="9">
        <v>11793945949</v>
      </c>
      <c r="E387" s="1" t="s">
        <v>181</v>
      </c>
      <c r="F387" s="1" t="s">
        <v>531</v>
      </c>
      <c r="G387" s="15">
        <v>20750</v>
      </c>
      <c r="H387" s="1" t="s">
        <v>551</v>
      </c>
      <c r="I387" s="29"/>
    </row>
    <row r="388" spans="1:9" x14ac:dyDescent="0.25">
      <c r="A388" s="1" t="s">
        <v>1175</v>
      </c>
      <c r="B388" s="2">
        <v>24517</v>
      </c>
      <c r="C388" s="24">
        <f t="shared" si="6"/>
        <v>2</v>
      </c>
      <c r="D388" s="9">
        <v>41941050647</v>
      </c>
      <c r="E388" s="1" t="s">
        <v>523</v>
      </c>
      <c r="F388" s="1" t="s">
        <v>531</v>
      </c>
      <c r="G388" s="15">
        <v>3500</v>
      </c>
      <c r="H388" s="1" t="s">
        <v>559</v>
      </c>
      <c r="I388" s="29"/>
    </row>
    <row r="389" spans="1:9" x14ac:dyDescent="0.25">
      <c r="A389" s="1" t="s">
        <v>700</v>
      </c>
      <c r="B389" s="2">
        <v>24906</v>
      </c>
      <c r="C389" s="24">
        <f t="shared" si="6"/>
        <v>3</v>
      </c>
      <c r="D389" s="9">
        <v>18484567461</v>
      </c>
      <c r="E389" s="1" t="s">
        <v>120</v>
      </c>
      <c r="F389" s="1" t="s">
        <v>532</v>
      </c>
      <c r="G389" s="15">
        <v>13250</v>
      </c>
      <c r="H389" s="1" t="s">
        <v>539</v>
      </c>
      <c r="I389" s="29"/>
    </row>
    <row r="390" spans="1:9" x14ac:dyDescent="0.25">
      <c r="A390" s="1" t="s">
        <v>729</v>
      </c>
      <c r="B390" s="2">
        <v>24345</v>
      </c>
      <c r="C390" s="24">
        <f t="shared" si="6"/>
        <v>8</v>
      </c>
      <c r="D390" s="9">
        <v>81801066624</v>
      </c>
      <c r="E390" s="1" t="s">
        <v>143</v>
      </c>
      <c r="F390" s="1" t="s">
        <v>528</v>
      </c>
      <c r="G390" s="15">
        <v>2500</v>
      </c>
      <c r="H390" s="1" t="s">
        <v>539</v>
      </c>
      <c r="I390" s="29"/>
    </row>
    <row r="391" spans="1:9" x14ac:dyDescent="0.25">
      <c r="A391" s="1" t="s">
        <v>1017</v>
      </c>
      <c r="B391" s="2">
        <v>24139</v>
      </c>
      <c r="C391" s="24">
        <f t="shared" si="6"/>
        <v>2</v>
      </c>
      <c r="D391" s="9">
        <v>21930411422</v>
      </c>
      <c r="E391" s="1" t="s">
        <v>390</v>
      </c>
      <c r="F391" s="1" t="s">
        <v>529</v>
      </c>
      <c r="G391" s="15">
        <v>6000</v>
      </c>
      <c r="H391" s="1" t="s">
        <v>560</v>
      </c>
      <c r="I391" s="29"/>
    </row>
    <row r="392" spans="1:9" x14ac:dyDescent="0.25">
      <c r="A392" s="1" t="s">
        <v>913</v>
      </c>
      <c r="B392" s="2">
        <v>28872</v>
      </c>
      <c r="C392" s="24">
        <f t="shared" si="6"/>
        <v>1</v>
      </c>
      <c r="D392" s="9">
        <v>34323329982</v>
      </c>
      <c r="E392" s="1" t="s">
        <v>297</v>
      </c>
      <c r="F392" s="1" t="s">
        <v>528</v>
      </c>
      <c r="G392" s="15">
        <v>4000</v>
      </c>
      <c r="H392" s="1" t="s">
        <v>560</v>
      </c>
      <c r="I392" s="29"/>
    </row>
    <row r="393" spans="1:9" x14ac:dyDescent="0.25">
      <c r="A393" s="1" t="s">
        <v>770</v>
      </c>
      <c r="B393" s="2">
        <v>34608</v>
      </c>
      <c r="C393" s="24">
        <f t="shared" si="6"/>
        <v>10</v>
      </c>
      <c r="D393" s="9">
        <v>75172474192</v>
      </c>
      <c r="E393" s="1" t="s">
        <v>179</v>
      </c>
      <c r="F393" s="1" t="s">
        <v>530</v>
      </c>
      <c r="G393" s="15">
        <v>4750</v>
      </c>
      <c r="H393" s="1" t="s">
        <v>538</v>
      </c>
      <c r="I393" s="29"/>
    </row>
    <row r="394" spans="1:9" x14ac:dyDescent="0.25">
      <c r="A394" s="1" t="s">
        <v>576</v>
      </c>
      <c r="B394" s="2">
        <v>30263</v>
      </c>
      <c r="C394" s="24">
        <f t="shared" si="6"/>
        <v>11</v>
      </c>
      <c r="D394" s="9">
        <v>94282057954</v>
      </c>
      <c r="E394" s="1" t="s">
        <v>14</v>
      </c>
      <c r="F394" s="1" t="s">
        <v>531</v>
      </c>
      <c r="G394" s="15">
        <v>25000</v>
      </c>
      <c r="H394" s="1" t="s">
        <v>551</v>
      </c>
      <c r="I394" s="29"/>
    </row>
    <row r="395" spans="1:9" x14ac:dyDescent="0.25">
      <c r="A395" s="1" t="s">
        <v>716</v>
      </c>
      <c r="B395" s="2">
        <v>35183</v>
      </c>
      <c r="C395" s="24">
        <f t="shared" si="6"/>
        <v>4</v>
      </c>
      <c r="D395" s="9">
        <v>23278469617</v>
      </c>
      <c r="E395" s="1" t="s">
        <v>133</v>
      </c>
      <c r="F395" s="1" t="s">
        <v>529</v>
      </c>
      <c r="G395" s="15">
        <v>5000</v>
      </c>
      <c r="H395" s="1" t="s">
        <v>539</v>
      </c>
      <c r="I395" s="29"/>
    </row>
    <row r="396" spans="1:9" x14ac:dyDescent="0.25">
      <c r="A396" s="1" t="s">
        <v>651</v>
      </c>
      <c r="B396" s="2">
        <v>28761</v>
      </c>
      <c r="C396" s="24">
        <f t="shared" si="6"/>
        <v>9</v>
      </c>
      <c r="D396" s="9">
        <v>51614731346</v>
      </c>
      <c r="E396" s="1" t="s">
        <v>77</v>
      </c>
      <c r="F396" s="1" t="s">
        <v>531</v>
      </c>
      <c r="G396" s="15">
        <v>16000</v>
      </c>
      <c r="H396" s="1" t="s">
        <v>559</v>
      </c>
      <c r="I396" s="29"/>
    </row>
    <row r="397" spans="1:9" ht="15.75" customHeight="1" x14ac:dyDescent="0.25">
      <c r="A397" s="1" t="s">
        <v>651</v>
      </c>
      <c r="B397" s="2">
        <v>30433</v>
      </c>
      <c r="C397" s="24">
        <f t="shared" si="6"/>
        <v>4</v>
      </c>
      <c r="D397" s="9">
        <v>48594665035</v>
      </c>
      <c r="E397" s="1" t="s">
        <v>77</v>
      </c>
      <c r="F397" s="1" t="s">
        <v>531</v>
      </c>
      <c r="G397" s="15">
        <v>5000</v>
      </c>
      <c r="H397" s="1" t="s">
        <v>538</v>
      </c>
      <c r="I397" s="29"/>
    </row>
    <row r="398" spans="1:9" x14ac:dyDescent="0.25">
      <c r="A398" s="1" t="s">
        <v>1027</v>
      </c>
      <c r="B398" s="2">
        <v>27172</v>
      </c>
      <c r="C398" s="24">
        <f t="shared" si="6"/>
        <v>5</v>
      </c>
      <c r="D398" s="9">
        <v>30809119813</v>
      </c>
      <c r="E398" s="1" t="s">
        <v>396</v>
      </c>
      <c r="F398" s="1" t="s">
        <v>528</v>
      </c>
      <c r="G398" s="15">
        <v>2500</v>
      </c>
      <c r="H398" s="1" t="s">
        <v>560</v>
      </c>
      <c r="I398" s="29"/>
    </row>
    <row r="399" spans="1:9" x14ac:dyDescent="0.25">
      <c r="A399" s="1" t="s">
        <v>875</v>
      </c>
      <c r="B399" s="2">
        <v>36155</v>
      </c>
      <c r="C399" s="24">
        <f t="shared" si="6"/>
        <v>12</v>
      </c>
      <c r="D399" s="9">
        <v>56807893965</v>
      </c>
      <c r="E399" s="1" t="s">
        <v>263</v>
      </c>
      <c r="F399" s="1" t="s">
        <v>531</v>
      </c>
      <c r="G399" s="15">
        <v>14250</v>
      </c>
      <c r="H399" s="1" t="s">
        <v>538</v>
      </c>
      <c r="I399" s="29"/>
    </row>
    <row r="400" spans="1:9" x14ac:dyDescent="0.25">
      <c r="A400" s="1" t="s">
        <v>592</v>
      </c>
      <c r="B400" s="2">
        <v>30589</v>
      </c>
      <c r="C400" s="24">
        <f t="shared" si="6"/>
        <v>9</v>
      </c>
      <c r="D400" s="9">
        <v>64636675183</v>
      </c>
      <c r="E400" s="1" t="s">
        <v>28</v>
      </c>
      <c r="F400" s="1" t="s">
        <v>527</v>
      </c>
      <c r="G400" s="15">
        <v>5250</v>
      </c>
      <c r="H400" s="1" t="s">
        <v>537</v>
      </c>
      <c r="I400" s="29"/>
    </row>
    <row r="401" spans="1:9" x14ac:dyDescent="0.25">
      <c r="A401" s="1" t="s">
        <v>679</v>
      </c>
      <c r="B401" s="2">
        <v>36909</v>
      </c>
      <c r="C401" s="24">
        <f t="shared" si="6"/>
        <v>1</v>
      </c>
      <c r="D401" s="9">
        <v>25033599978</v>
      </c>
      <c r="E401" s="1" t="s">
        <v>101</v>
      </c>
      <c r="F401" s="1" t="s">
        <v>530</v>
      </c>
      <c r="G401" s="15">
        <v>27250</v>
      </c>
      <c r="H401" s="1" t="s">
        <v>560</v>
      </c>
      <c r="I401" s="29"/>
    </row>
    <row r="402" spans="1:9" x14ac:dyDescent="0.25">
      <c r="A402" s="1" t="s">
        <v>615</v>
      </c>
      <c r="B402" s="2">
        <v>27283</v>
      </c>
      <c r="C402" s="24">
        <f t="shared" si="6"/>
        <v>9</v>
      </c>
      <c r="D402" s="9">
        <v>92956445713</v>
      </c>
      <c r="E402" s="1" t="s">
        <v>48</v>
      </c>
      <c r="F402" s="1" t="s">
        <v>531</v>
      </c>
      <c r="G402" s="15">
        <v>3500</v>
      </c>
      <c r="H402" s="1" t="s">
        <v>554</v>
      </c>
      <c r="I402" s="29"/>
    </row>
    <row r="403" spans="1:9" x14ac:dyDescent="0.25">
      <c r="A403" s="1" t="s">
        <v>854</v>
      </c>
      <c r="B403" s="2">
        <v>28837</v>
      </c>
      <c r="C403" s="24">
        <f t="shared" si="6"/>
        <v>12</v>
      </c>
      <c r="D403" s="9">
        <v>20549899928</v>
      </c>
      <c r="E403" s="1" t="s">
        <v>249</v>
      </c>
      <c r="F403" s="1" t="s">
        <v>1178</v>
      </c>
      <c r="G403" s="15">
        <v>22000</v>
      </c>
      <c r="H403" s="1" t="s">
        <v>545</v>
      </c>
      <c r="I403" s="29"/>
    </row>
    <row r="404" spans="1:9" x14ac:dyDescent="0.25">
      <c r="A404" s="1" t="s">
        <v>718</v>
      </c>
      <c r="B404" s="2">
        <v>33504</v>
      </c>
      <c r="C404" s="24">
        <f t="shared" si="6"/>
        <v>9</v>
      </c>
      <c r="D404" s="9">
        <v>42841298983</v>
      </c>
      <c r="E404" s="1" t="s">
        <v>135</v>
      </c>
      <c r="F404" s="1" t="s">
        <v>527</v>
      </c>
      <c r="G404" s="15">
        <v>23750</v>
      </c>
      <c r="H404" s="1" t="s">
        <v>549</v>
      </c>
      <c r="I404" s="29"/>
    </row>
    <row r="405" spans="1:9" x14ac:dyDescent="0.25">
      <c r="A405" s="1" t="s">
        <v>691</v>
      </c>
      <c r="B405" s="2">
        <v>32191</v>
      </c>
      <c r="C405" s="24">
        <f t="shared" si="6"/>
        <v>2</v>
      </c>
      <c r="D405" s="9">
        <v>87152861779</v>
      </c>
      <c r="E405" s="1" t="s">
        <v>1251</v>
      </c>
      <c r="F405" s="1" t="s">
        <v>1178</v>
      </c>
      <c r="G405" s="15">
        <v>6250</v>
      </c>
      <c r="H405" s="1" t="s">
        <v>548</v>
      </c>
      <c r="I405" s="29"/>
    </row>
    <row r="406" spans="1:9" x14ac:dyDescent="0.25">
      <c r="A406" s="1" t="s">
        <v>619</v>
      </c>
      <c r="B406" s="2">
        <v>30186</v>
      </c>
      <c r="C406" s="24">
        <f t="shared" si="6"/>
        <v>8</v>
      </c>
      <c r="D406" s="9">
        <v>63855105112</v>
      </c>
      <c r="E406" s="1" t="s">
        <v>52</v>
      </c>
      <c r="F406" s="1" t="s">
        <v>527</v>
      </c>
      <c r="G406" s="15">
        <v>16250</v>
      </c>
      <c r="H406" s="1" t="s">
        <v>559</v>
      </c>
      <c r="I406" s="29"/>
    </row>
    <row r="407" spans="1:9" x14ac:dyDescent="0.25">
      <c r="A407" s="1" t="s">
        <v>771</v>
      </c>
      <c r="B407" s="2">
        <v>36422</v>
      </c>
      <c r="C407" s="24">
        <f t="shared" si="6"/>
        <v>9</v>
      </c>
      <c r="D407" s="9">
        <v>95009275609</v>
      </c>
      <c r="E407" s="1" t="s">
        <v>180</v>
      </c>
      <c r="F407" s="1" t="s">
        <v>529</v>
      </c>
      <c r="G407" s="15">
        <v>2500</v>
      </c>
      <c r="H407" s="1" t="s">
        <v>554</v>
      </c>
      <c r="I407" s="29"/>
    </row>
    <row r="408" spans="1:9" x14ac:dyDescent="0.25">
      <c r="A408" s="1" t="s">
        <v>1102</v>
      </c>
      <c r="B408" s="2">
        <v>32574</v>
      </c>
      <c r="C408" s="24">
        <f t="shared" si="6"/>
        <v>3</v>
      </c>
      <c r="D408" s="9">
        <v>68161740766</v>
      </c>
      <c r="E408" s="1" t="s">
        <v>459</v>
      </c>
      <c r="F408" s="1" t="s">
        <v>1178</v>
      </c>
      <c r="G408" s="15">
        <v>4750</v>
      </c>
      <c r="H408" s="1" t="s">
        <v>554</v>
      </c>
      <c r="I408" s="29"/>
    </row>
    <row r="409" spans="1:9" x14ac:dyDescent="0.25">
      <c r="A409" s="1" t="s">
        <v>1023</v>
      </c>
      <c r="B409" s="2">
        <v>32016</v>
      </c>
      <c r="C409" s="24">
        <f t="shared" si="6"/>
        <v>8</v>
      </c>
      <c r="D409" s="9">
        <v>42847529671</v>
      </c>
      <c r="E409" s="1" t="s">
        <v>393</v>
      </c>
      <c r="F409" s="1" t="s">
        <v>527</v>
      </c>
      <c r="G409" s="15">
        <v>8500</v>
      </c>
      <c r="H409" s="1" t="s">
        <v>545</v>
      </c>
      <c r="I409" s="29"/>
    </row>
    <row r="410" spans="1:9" x14ac:dyDescent="0.25">
      <c r="A410" s="1" t="s">
        <v>757</v>
      </c>
      <c r="B410" s="2">
        <v>30272</v>
      </c>
      <c r="C410" s="24">
        <f t="shared" si="6"/>
        <v>11</v>
      </c>
      <c r="D410" s="9">
        <v>77924057789</v>
      </c>
      <c r="E410" s="1" t="s">
        <v>1296</v>
      </c>
      <c r="F410" s="1" t="s">
        <v>528</v>
      </c>
      <c r="G410" s="15">
        <v>5500</v>
      </c>
      <c r="H410" s="1" t="s">
        <v>548</v>
      </c>
      <c r="I410" s="29"/>
    </row>
    <row r="411" spans="1:9" x14ac:dyDescent="0.25">
      <c r="A411" s="1" t="s">
        <v>624</v>
      </c>
      <c r="B411" s="2">
        <v>36623</v>
      </c>
      <c r="C411" s="24">
        <f t="shared" si="6"/>
        <v>4</v>
      </c>
      <c r="D411" s="9">
        <v>18032171342</v>
      </c>
      <c r="E411" s="1" t="s">
        <v>56</v>
      </c>
      <c r="F411" s="1" t="s">
        <v>527</v>
      </c>
      <c r="G411" s="15">
        <v>7000</v>
      </c>
      <c r="H411" s="1" t="s">
        <v>558</v>
      </c>
      <c r="I411" s="29"/>
    </row>
    <row r="412" spans="1:9" x14ac:dyDescent="0.25">
      <c r="A412" s="1" t="s">
        <v>780</v>
      </c>
      <c r="B412" s="2">
        <v>33271</v>
      </c>
      <c r="C412" s="24">
        <f t="shared" si="6"/>
        <v>2</v>
      </c>
      <c r="D412" s="9">
        <v>24148962435</v>
      </c>
      <c r="E412" s="1" t="s">
        <v>188</v>
      </c>
      <c r="F412" s="1" t="s">
        <v>530</v>
      </c>
      <c r="G412" s="15">
        <v>9500</v>
      </c>
      <c r="H412" s="1" t="s">
        <v>539</v>
      </c>
      <c r="I412" s="29"/>
    </row>
    <row r="413" spans="1:9" x14ac:dyDescent="0.25">
      <c r="A413" s="1" t="s">
        <v>1144</v>
      </c>
      <c r="B413" s="2">
        <v>26138</v>
      </c>
      <c r="C413" s="24">
        <f t="shared" si="6"/>
        <v>7</v>
      </c>
      <c r="D413" s="9">
        <v>22480203836</v>
      </c>
      <c r="E413" s="1" t="s">
        <v>494</v>
      </c>
      <c r="F413" s="1" t="s">
        <v>530</v>
      </c>
      <c r="G413" s="15">
        <v>24000</v>
      </c>
      <c r="H413" s="1" t="s">
        <v>545</v>
      </c>
      <c r="I413" s="29"/>
    </row>
    <row r="414" spans="1:9" x14ac:dyDescent="0.25">
      <c r="A414" s="1" t="s">
        <v>1013</v>
      </c>
      <c r="B414" s="2">
        <v>21840</v>
      </c>
      <c r="C414" s="24">
        <f t="shared" si="6"/>
        <v>10</v>
      </c>
      <c r="D414" s="9">
        <v>42269505999</v>
      </c>
      <c r="E414" s="1" t="s">
        <v>1297</v>
      </c>
      <c r="F414" s="1" t="s">
        <v>528</v>
      </c>
      <c r="G414" s="15">
        <v>4500</v>
      </c>
      <c r="H414" s="1" t="s">
        <v>555</v>
      </c>
      <c r="I414" s="29"/>
    </row>
    <row r="415" spans="1:9" x14ac:dyDescent="0.25">
      <c r="A415" s="1" t="s">
        <v>781</v>
      </c>
      <c r="B415" s="2">
        <v>22098</v>
      </c>
      <c r="C415" s="24">
        <f t="shared" si="6"/>
        <v>7</v>
      </c>
      <c r="D415" s="9">
        <v>38640166468</v>
      </c>
      <c r="E415" s="1" t="s">
        <v>189</v>
      </c>
      <c r="F415" s="1" t="s">
        <v>1178</v>
      </c>
      <c r="G415" s="15">
        <v>5750</v>
      </c>
      <c r="H415" s="1" t="s">
        <v>548</v>
      </c>
      <c r="I415" s="29"/>
    </row>
    <row r="416" spans="1:9" x14ac:dyDescent="0.25">
      <c r="A416" s="1" t="s">
        <v>739</v>
      </c>
      <c r="B416" s="2">
        <v>34470</v>
      </c>
      <c r="C416" s="24">
        <f t="shared" si="6"/>
        <v>5</v>
      </c>
      <c r="D416" s="9">
        <v>71300849665</v>
      </c>
      <c r="E416" s="1" t="s">
        <v>152</v>
      </c>
      <c r="F416" s="1" t="s">
        <v>527</v>
      </c>
      <c r="G416" s="15">
        <v>5250</v>
      </c>
      <c r="H416" s="1" t="s">
        <v>538</v>
      </c>
      <c r="I416" s="29"/>
    </row>
    <row r="417" spans="1:9" x14ac:dyDescent="0.25">
      <c r="A417" s="1" t="s">
        <v>684</v>
      </c>
      <c r="B417" s="2">
        <v>24381</v>
      </c>
      <c r="C417" s="24">
        <f t="shared" si="6"/>
        <v>10</v>
      </c>
      <c r="D417" s="9">
        <v>26710700798</v>
      </c>
      <c r="E417" s="1" t="s">
        <v>106</v>
      </c>
      <c r="F417" s="1" t="s">
        <v>531</v>
      </c>
      <c r="G417" s="15">
        <v>7250</v>
      </c>
      <c r="H417" s="1" t="s">
        <v>546</v>
      </c>
      <c r="I417" s="29"/>
    </row>
    <row r="418" spans="1:9" x14ac:dyDescent="0.25">
      <c r="A418" s="1" t="s">
        <v>995</v>
      </c>
      <c r="B418" s="2">
        <v>37188</v>
      </c>
      <c r="C418" s="24">
        <f t="shared" si="6"/>
        <v>10</v>
      </c>
      <c r="D418" s="9">
        <v>18149144897</v>
      </c>
      <c r="E418" s="1" t="s">
        <v>371</v>
      </c>
      <c r="F418" s="1" t="s">
        <v>530</v>
      </c>
      <c r="G418" s="15">
        <v>7250</v>
      </c>
      <c r="H418" s="1" t="s">
        <v>539</v>
      </c>
      <c r="I418" s="29"/>
    </row>
    <row r="419" spans="1:9" x14ac:dyDescent="0.25">
      <c r="A419" s="1" t="s">
        <v>844</v>
      </c>
      <c r="B419" s="2">
        <v>27129</v>
      </c>
      <c r="C419" s="24">
        <f t="shared" si="6"/>
        <v>4</v>
      </c>
      <c r="D419" s="9">
        <v>50528719128</v>
      </c>
      <c r="E419" s="1" t="s">
        <v>1200</v>
      </c>
      <c r="F419" s="1" t="s">
        <v>1178</v>
      </c>
      <c r="G419" s="15">
        <v>3000</v>
      </c>
      <c r="H419" s="1" t="s">
        <v>539</v>
      </c>
      <c r="I419" s="29"/>
    </row>
    <row r="420" spans="1:9" x14ac:dyDescent="0.25">
      <c r="A420" s="1" t="s">
        <v>940</v>
      </c>
      <c r="B420" s="2">
        <v>30197</v>
      </c>
      <c r="C420" s="24">
        <f t="shared" si="6"/>
        <v>9</v>
      </c>
      <c r="D420" s="9">
        <v>85667112382</v>
      </c>
      <c r="E420" s="1" t="s">
        <v>320</v>
      </c>
      <c r="F420" s="1" t="s">
        <v>528</v>
      </c>
      <c r="G420" s="15">
        <v>19750</v>
      </c>
      <c r="H420" s="1" t="s">
        <v>554</v>
      </c>
      <c r="I420" s="29"/>
    </row>
    <row r="421" spans="1:9" x14ac:dyDescent="0.25">
      <c r="A421" s="1" t="s">
        <v>1068</v>
      </c>
      <c r="B421" s="2">
        <v>22965</v>
      </c>
      <c r="C421" s="24">
        <f t="shared" si="6"/>
        <v>11</v>
      </c>
      <c r="D421" s="9">
        <v>17910602441</v>
      </c>
      <c r="E421" s="1" t="s">
        <v>1298</v>
      </c>
      <c r="F421" s="1" t="s">
        <v>1178</v>
      </c>
      <c r="G421" s="15">
        <v>5000</v>
      </c>
      <c r="H421" s="1" t="s">
        <v>535</v>
      </c>
      <c r="I421" s="29"/>
    </row>
    <row r="422" spans="1:9" x14ac:dyDescent="0.25">
      <c r="A422" s="1" t="s">
        <v>827</v>
      </c>
      <c r="B422" s="2">
        <v>32720</v>
      </c>
      <c r="C422" s="24">
        <f t="shared" si="6"/>
        <v>7</v>
      </c>
      <c r="D422" s="9">
        <v>68585641044</v>
      </c>
      <c r="E422" s="1" t="s">
        <v>1233</v>
      </c>
      <c r="F422" s="1" t="s">
        <v>531</v>
      </c>
      <c r="G422" s="15">
        <v>5750</v>
      </c>
      <c r="H422" s="1" t="s">
        <v>559</v>
      </c>
      <c r="I422" s="29"/>
    </row>
    <row r="423" spans="1:9" x14ac:dyDescent="0.25">
      <c r="A423" s="1" t="s">
        <v>712</v>
      </c>
      <c r="B423" s="2">
        <v>22188</v>
      </c>
      <c r="C423" s="24">
        <f t="shared" si="6"/>
        <v>9</v>
      </c>
      <c r="D423" s="9">
        <v>72811212003</v>
      </c>
      <c r="E423" s="1" t="s">
        <v>1299</v>
      </c>
      <c r="F423" s="1" t="s">
        <v>528</v>
      </c>
      <c r="G423" s="15">
        <v>6250</v>
      </c>
      <c r="H423" s="1" t="s">
        <v>554</v>
      </c>
      <c r="I423" s="29"/>
    </row>
    <row r="424" spans="1:9" x14ac:dyDescent="0.25">
      <c r="A424" s="1" t="s">
        <v>631</v>
      </c>
      <c r="B424" s="2">
        <v>27739</v>
      </c>
      <c r="C424" s="24">
        <f t="shared" si="6"/>
        <v>12</v>
      </c>
      <c r="D424" s="9">
        <v>94801977319</v>
      </c>
      <c r="E424" s="1" t="s">
        <v>60</v>
      </c>
      <c r="F424" s="1" t="s">
        <v>1178</v>
      </c>
      <c r="G424" s="15">
        <v>3750</v>
      </c>
      <c r="H424" s="1" t="s">
        <v>559</v>
      </c>
      <c r="I424" s="29"/>
    </row>
    <row r="425" spans="1:9" x14ac:dyDescent="0.25">
      <c r="A425" s="1" t="s">
        <v>640</v>
      </c>
      <c r="B425" s="2">
        <v>26375</v>
      </c>
      <c r="C425" s="24">
        <f t="shared" si="6"/>
        <v>3</v>
      </c>
      <c r="D425" s="9">
        <v>71477054525</v>
      </c>
      <c r="E425" s="1" t="s">
        <v>68</v>
      </c>
      <c r="F425" s="1" t="s">
        <v>528</v>
      </c>
      <c r="G425" s="15">
        <v>25500</v>
      </c>
      <c r="H425" s="1" t="s">
        <v>548</v>
      </c>
      <c r="I425" s="29"/>
    </row>
    <row r="426" spans="1:9" x14ac:dyDescent="0.25">
      <c r="A426" s="1" t="s">
        <v>620</v>
      </c>
      <c r="B426" s="2">
        <v>26079</v>
      </c>
      <c r="C426" s="24">
        <f t="shared" si="6"/>
        <v>5</v>
      </c>
      <c r="D426" s="9">
        <v>60815753253</v>
      </c>
      <c r="E426" s="1" t="s">
        <v>53</v>
      </c>
      <c r="F426" s="1" t="s">
        <v>528</v>
      </c>
      <c r="G426" s="15">
        <v>4250</v>
      </c>
      <c r="H426" s="1" t="s">
        <v>553</v>
      </c>
      <c r="I426" s="29"/>
    </row>
    <row r="427" spans="1:9" x14ac:dyDescent="0.25">
      <c r="A427" s="1" t="s">
        <v>825</v>
      </c>
      <c r="B427" s="2">
        <v>21109</v>
      </c>
      <c r="C427" s="24">
        <f t="shared" si="6"/>
        <v>10</v>
      </c>
      <c r="D427" s="9">
        <v>72569309905</v>
      </c>
      <c r="E427" s="1" t="s">
        <v>228</v>
      </c>
      <c r="F427" s="1" t="s">
        <v>1178</v>
      </c>
      <c r="G427" s="15">
        <v>3750</v>
      </c>
      <c r="H427" s="1" t="s">
        <v>538</v>
      </c>
      <c r="I427" s="29"/>
    </row>
    <row r="428" spans="1:9" x14ac:dyDescent="0.25">
      <c r="A428" s="1" t="s">
        <v>596</v>
      </c>
      <c r="B428" s="2">
        <v>36612</v>
      </c>
      <c r="C428" s="24">
        <f t="shared" si="6"/>
        <v>3</v>
      </c>
      <c r="D428" s="9">
        <v>16210070334</v>
      </c>
      <c r="E428" s="1" t="s">
        <v>32</v>
      </c>
      <c r="F428" s="1" t="s">
        <v>530</v>
      </c>
      <c r="G428" s="15">
        <v>11750</v>
      </c>
      <c r="H428" s="1" t="s">
        <v>554</v>
      </c>
      <c r="I428" s="29"/>
    </row>
    <row r="429" spans="1:9" x14ac:dyDescent="0.25">
      <c r="A429" s="1" t="s">
        <v>702</v>
      </c>
      <c r="B429" s="2">
        <v>30014</v>
      </c>
      <c r="C429" s="24">
        <f t="shared" si="6"/>
        <v>3</v>
      </c>
      <c r="D429" s="9">
        <v>90770096639</v>
      </c>
      <c r="E429" s="1" t="s">
        <v>121</v>
      </c>
      <c r="F429" s="1" t="s">
        <v>531</v>
      </c>
      <c r="G429" s="15">
        <v>4500</v>
      </c>
      <c r="H429" s="1" t="s">
        <v>549</v>
      </c>
      <c r="I429" s="29"/>
    </row>
    <row r="430" spans="1:9" x14ac:dyDescent="0.25">
      <c r="A430" s="1" t="s">
        <v>1109</v>
      </c>
      <c r="B430" s="2">
        <v>18441</v>
      </c>
      <c r="C430" s="24">
        <f t="shared" si="6"/>
        <v>6</v>
      </c>
      <c r="D430" s="9">
        <v>52343113725</v>
      </c>
      <c r="E430" s="1" t="s">
        <v>466</v>
      </c>
      <c r="F430" s="1" t="s">
        <v>527</v>
      </c>
      <c r="G430" s="15">
        <v>4250</v>
      </c>
      <c r="H430" s="1" t="s">
        <v>551</v>
      </c>
      <c r="I430" s="29"/>
    </row>
    <row r="431" spans="1:9" x14ac:dyDescent="0.25">
      <c r="A431" s="1" t="s">
        <v>813</v>
      </c>
      <c r="B431" s="2">
        <v>25393</v>
      </c>
      <c r="C431" s="24">
        <f t="shared" si="6"/>
        <v>7</v>
      </c>
      <c r="D431" s="9">
        <v>13270007575</v>
      </c>
      <c r="E431" s="1" t="s">
        <v>219</v>
      </c>
      <c r="F431" s="1" t="s">
        <v>530</v>
      </c>
      <c r="G431" s="15">
        <v>3000</v>
      </c>
      <c r="H431" s="1" t="s">
        <v>554</v>
      </c>
      <c r="I431" s="29"/>
    </row>
    <row r="432" spans="1:9" x14ac:dyDescent="0.25">
      <c r="A432" s="1" t="s">
        <v>1062</v>
      </c>
      <c r="B432" s="2">
        <v>34082</v>
      </c>
      <c r="C432" s="24">
        <f t="shared" si="6"/>
        <v>4</v>
      </c>
      <c r="D432" s="9">
        <v>95462623662</v>
      </c>
      <c r="E432" s="1" t="s">
        <v>427</v>
      </c>
      <c r="F432" s="1" t="s">
        <v>528</v>
      </c>
      <c r="G432" s="15">
        <v>5250</v>
      </c>
      <c r="H432" s="1" t="s">
        <v>551</v>
      </c>
      <c r="I432" s="29"/>
    </row>
    <row r="433" spans="1:9" x14ac:dyDescent="0.25">
      <c r="A433" s="1" t="s">
        <v>666</v>
      </c>
      <c r="B433" s="2">
        <v>30125</v>
      </c>
      <c r="C433" s="24">
        <f t="shared" si="6"/>
        <v>6</v>
      </c>
      <c r="D433" s="9">
        <v>31075365328</v>
      </c>
      <c r="E433" s="1" t="s">
        <v>89</v>
      </c>
      <c r="F433" s="1" t="s">
        <v>531</v>
      </c>
      <c r="G433" s="15">
        <v>5250</v>
      </c>
      <c r="H433" s="1" t="s">
        <v>544</v>
      </c>
      <c r="I433" s="29"/>
    </row>
    <row r="434" spans="1:9" x14ac:dyDescent="0.25">
      <c r="A434" s="1" t="s">
        <v>1151</v>
      </c>
      <c r="B434" s="2">
        <v>21153</v>
      </c>
      <c r="C434" s="24">
        <f t="shared" si="6"/>
        <v>11</v>
      </c>
      <c r="D434" s="9">
        <v>44638701181</v>
      </c>
      <c r="E434" s="1" t="s">
        <v>501</v>
      </c>
      <c r="F434" s="1" t="s">
        <v>531</v>
      </c>
      <c r="G434" s="15">
        <v>16750</v>
      </c>
      <c r="H434" s="1" t="s">
        <v>559</v>
      </c>
      <c r="I434" s="29"/>
    </row>
    <row r="435" spans="1:9" x14ac:dyDescent="0.25">
      <c r="A435" s="1" t="s">
        <v>1127</v>
      </c>
      <c r="B435" s="2">
        <v>25090</v>
      </c>
      <c r="C435" s="24">
        <f t="shared" si="6"/>
        <v>9</v>
      </c>
      <c r="D435" s="9">
        <v>64051990235</v>
      </c>
      <c r="E435" s="1" t="s">
        <v>480</v>
      </c>
      <c r="F435" s="1" t="s">
        <v>530</v>
      </c>
      <c r="G435" s="15">
        <v>7500</v>
      </c>
      <c r="H435" s="1" t="s">
        <v>559</v>
      </c>
      <c r="I435" s="29"/>
    </row>
    <row r="436" spans="1:9" x14ac:dyDescent="0.25">
      <c r="A436" s="1" t="s">
        <v>996</v>
      </c>
      <c r="B436" s="2">
        <v>29226</v>
      </c>
      <c r="C436" s="24">
        <f t="shared" si="6"/>
        <v>1</v>
      </c>
      <c r="D436" s="9">
        <v>38348341967</v>
      </c>
      <c r="E436" s="1" t="s">
        <v>372</v>
      </c>
      <c r="F436" s="1" t="s">
        <v>531</v>
      </c>
      <c r="G436" s="15">
        <v>19750</v>
      </c>
      <c r="H436" s="1" t="s">
        <v>539</v>
      </c>
      <c r="I436" s="29"/>
    </row>
    <row r="437" spans="1:9" x14ac:dyDescent="0.25">
      <c r="A437" s="1" t="s">
        <v>1046</v>
      </c>
      <c r="B437" s="2">
        <v>34526</v>
      </c>
      <c r="C437" s="24">
        <f t="shared" si="6"/>
        <v>7</v>
      </c>
      <c r="D437" s="9">
        <v>98416388821</v>
      </c>
      <c r="E437" s="1" t="s">
        <v>412</v>
      </c>
      <c r="F437" s="1" t="s">
        <v>531</v>
      </c>
      <c r="G437" s="15">
        <v>7000</v>
      </c>
      <c r="H437" s="1" t="s">
        <v>549</v>
      </c>
      <c r="I437" s="29"/>
    </row>
    <row r="438" spans="1:9" x14ac:dyDescent="0.25">
      <c r="A438" s="1" t="s">
        <v>1010</v>
      </c>
      <c r="B438" s="2">
        <v>31333</v>
      </c>
      <c r="C438" s="24">
        <f t="shared" si="6"/>
        <v>10</v>
      </c>
      <c r="D438" s="9">
        <v>48449686215</v>
      </c>
      <c r="E438" s="1" t="s">
        <v>384</v>
      </c>
      <c r="F438" s="1" t="s">
        <v>530</v>
      </c>
      <c r="G438" s="15">
        <v>4750</v>
      </c>
      <c r="H438" s="1" t="s">
        <v>557</v>
      </c>
      <c r="I438" s="29"/>
    </row>
    <row r="439" spans="1:9" x14ac:dyDescent="0.25">
      <c r="A439" s="1" t="s">
        <v>937</v>
      </c>
      <c r="B439" s="2">
        <v>33960</v>
      </c>
      <c r="C439" s="24">
        <f t="shared" si="6"/>
        <v>12</v>
      </c>
      <c r="D439" s="9">
        <v>85761269576</v>
      </c>
      <c r="E439" s="1" t="s">
        <v>1205</v>
      </c>
      <c r="F439" s="1" t="s">
        <v>527</v>
      </c>
      <c r="G439" s="15">
        <v>3500</v>
      </c>
      <c r="H439" s="1" t="s">
        <v>546</v>
      </c>
      <c r="I439" s="29"/>
    </row>
    <row r="440" spans="1:9" x14ac:dyDescent="0.25">
      <c r="A440" s="1" t="s">
        <v>665</v>
      </c>
      <c r="B440" s="2">
        <v>28828</v>
      </c>
      <c r="C440" s="24">
        <f t="shared" si="6"/>
        <v>12</v>
      </c>
      <c r="D440" s="9">
        <v>68739503985</v>
      </c>
      <c r="E440" s="1" t="s">
        <v>1194</v>
      </c>
      <c r="F440" s="1" t="s">
        <v>530</v>
      </c>
      <c r="G440" s="15">
        <v>8250</v>
      </c>
      <c r="H440" s="1" t="s">
        <v>556</v>
      </c>
      <c r="I440" s="29"/>
    </row>
    <row r="441" spans="1:9" x14ac:dyDescent="0.25">
      <c r="A441" s="1" t="s">
        <v>1063</v>
      </c>
      <c r="B441" s="2">
        <v>34792</v>
      </c>
      <c r="C441" s="24">
        <f t="shared" si="6"/>
        <v>4</v>
      </c>
      <c r="D441" s="9">
        <v>18234665925</v>
      </c>
      <c r="E441" s="1" t="s">
        <v>1209</v>
      </c>
      <c r="F441" s="1" t="s">
        <v>529</v>
      </c>
      <c r="G441" s="15">
        <v>6000</v>
      </c>
      <c r="H441" s="1" t="s">
        <v>548</v>
      </c>
      <c r="I441" s="29"/>
    </row>
    <row r="442" spans="1:9" x14ac:dyDescent="0.25">
      <c r="A442" s="1" t="s">
        <v>872</v>
      </c>
      <c r="B442" s="2">
        <v>27072</v>
      </c>
      <c r="C442" s="24">
        <f t="shared" si="6"/>
        <v>2</v>
      </c>
      <c r="D442" s="9">
        <v>72416990929</v>
      </c>
      <c r="E442" s="1" t="s">
        <v>1204</v>
      </c>
      <c r="F442" s="1" t="s">
        <v>532</v>
      </c>
      <c r="G442" s="15">
        <v>2750</v>
      </c>
      <c r="H442" s="1" t="s">
        <v>548</v>
      </c>
      <c r="I442" s="29"/>
    </row>
    <row r="443" spans="1:9" x14ac:dyDescent="0.25">
      <c r="A443" s="1" t="s">
        <v>833</v>
      </c>
      <c r="B443" s="2">
        <v>31704</v>
      </c>
      <c r="C443" s="24">
        <f t="shared" si="6"/>
        <v>10</v>
      </c>
      <c r="D443" s="9">
        <v>55870534232</v>
      </c>
      <c r="E443" s="1" t="s">
        <v>235</v>
      </c>
      <c r="F443" s="1" t="s">
        <v>531</v>
      </c>
      <c r="G443" s="15">
        <v>17000</v>
      </c>
      <c r="H443" s="1" t="s">
        <v>549</v>
      </c>
      <c r="I443" s="29"/>
    </row>
    <row r="444" spans="1:9" x14ac:dyDescent="0.25">
      <c r="A444" s="1" t="s">
        <v>917</v>
      </c>
      <c r="B444" s="2">
        <v>35870</v>
      </c>
      <c r="C444" s="24">
        <f t="shared" si="6"/>
        <v>3</v>
      </c>
      <c r="D444" s="9">
        <v>44153485258</v>
      </c>
      <c r="E444" s="1" t="s">
        <v>301</v>
      </c>
      <c r="F444" s="1" t="s">
        <v>527</v>
      </c>
      <c r="G444" s="15">
        <v>6250</v>
      </c>
      <c r="H444" s="1" t="s">
        <v>549</v>
      </c>
      <c r="I444" s="29"/>
    </row>
    <row r="445" spans="1:9" x14ac:dyDescent="0.25">
      <c r="A445" s="1" t="s">
        <v>1156</v>
      </c>
      <c r="B445" s="2">
        <v>20289</v>
      </c>
      <c r="C445" s="24">
        <f t="shared" si="6"/>
        <v>7</v>
      </c>
      <c r="D445" s="9">
        <v>89930825816</v>
      </c>
      <c r="E445" s="1" t="s">
        <v>505</v>
      </c>
      <c r="F445" s="1" t="s">
        <v>530</v>
      </c>
      <c r="G445" s="15">
        <v>5000</v>
      </c>
      <c r="H445" s="1" t="s">
        <v>554</v>
      </c>
      <c r="I445" s="29"/>
    </row>
    <row r="446" spans="1:9" x14ac:dyDescent="0.25">
      <c r="A446" s="1" t="s">
        <v>606</v>
      </c>
      <c r="B446" s="2">
        <v>34215</v>
      </c>
      <c r="C446" s="24">
        <f t="shared" si="6"/>
        <v>9</v>
      </c>
      <c r="D446" s="9">
        <v>54051224931</v>
      </c>
      <c r="E446" s="1" t="s">
        <v>40</v>
      </c>
      <c r="F446" s="1" t="s">
        <v>528</v>
      </c>
      <c r="G446" s="15">
        <v>6250</v>
      </c>
      <c r="H446" s="1" t="s">
        <v>550</v>
      </c>
      <c r="I446" s="29"/>
    </row>
    <row r="447" spans="1:9" x14ac:dyDescent="0.25">
      <c r="A447" s="1" t="s">
        <v>1166</v>
      </c>
      <c r="B447" s="2">
        <v>26992</v>
      </c>
      <c r="C447" s="24">
        <f t="shared" si="6"/>
        <v>11</v>
      </c>
      <c r="D447" s="9">
        <v>98988768340</v>
      </c>
      <c r="E447" s="1" t="s">
        <v>515</v>
      </c>
      <c r="F447" s="1" t="s">
        <v>528</v>
      </c>
      <c r="G447" s="15">
        <v>14750</v>
      </c>
      <c r="H447" s="1" t="s">
        <v>551</v>
      </c>
      <c r="I447" s="29"/>
    </row>
    <row r="448" spans="1:9" x14ac:dyDescent="0.25">
      <c r="A448" s="1" t="s">
        <v>663</v>
      </c>
      <c r="B448" s="2">
        <v>24671</v>
      </c>
      <c r="C448" s="24">
        <f t="shared" si="6"/>
        <v>7</v>
      </c>
      <c r="D448" s="9">
        <v>99919950106</v>
      </c>
      <c r="E448" s="1" t="s">
        <v>87</v>
      </c>
      <c r="F448" s="1" t="s">
        <v>530</v>
      </c>
      <c r="G448" s="15">
        <v>2750</v>
      </c>
      <c r="H448" s="1" t="s">
        <v>535</v>
      </c>
      <c r="I448" s="29"/>
    </row>
    <row r="449" spans="1:9" x14ac:dyDescent="0.25">
      <c r="A449" s="1" t="s">
        <v>821</v>
      </c>
      <c r="B449" s="2">
        <v>21386</v>
      </c>
      <c r="C449" s="24">
        <f t="shared" si="6"/>
        <v>7</v>
      </c>
      <c r="D449" s="9">
        <v>14297963456</v>
      </c>
      <c r="E449" s="1" t="s">
        <v>1199</v>
      </c>
      <c r="F449" s="1" t="s">
        <v>527</v>
      </c>
      <c r="G449" s="15">
        <v>5750</v>
      </c>
      <c r="H449" s="1" t="s">
        <v>549</v>
      </c>
      <c r="I449" s="29"/>
    </row>
    <row r="450" spans="1:9" x14ac:dyDescent="0.25">
      <c r="A450" s="1" t="s">
        <v>1149</v>
      </c>
      <c r="B450" s="2">
        <v>21514</v>
      </c>
      <c r="C450" s="24">
        <f t="shared" si="6"/>
        <v>11</v>
      </c>
      <c r="D450" s="9">
        <v>60165218228</v>
      </c>
      <c r="E450" s="1" t="s">
        <v>499</v>
      </c>
      <c r="F450" s="1" t="s">
        <v>529</v>
      </c>
      <c r="G450" s="15">
        <v>3000</v>
      </c>
      <c r="H450" s="1" t="s">
        <v>541</v>
      </c>
      <c r="I450" s="29"/>
    </row>
    <row r="451" spans="1:9" x14ac:dyDescent="0.25">
      <c r="A451" s="1" t="s">
        <v>889</v>
      </c>
      <c r="B451" s="2">
        <v>36643</v>
      </c>
      <c r="C451" s="24">
        <f t="shared" ref="C451:C514" si="7">MONTH(B451)</f>
        <v>4</v>
      </c>
      <c r="D451" s="9">
        <v>60392701040</v>
      </c>
      <c r="E451" s="1" t="s">
        <v>275</v>
      </c>
      <c r="F451" s="1" t="s">
        <v>527</v>
      </c>
      <c r="G451" s="15">
        <v>21500</v>
      </c>
      <c r="H451" s="1" t="s">
        <v>545</v>
      </c>
      <c r="I451" s="29"/>
    </row>
    <row r="452" spans="1:9" x14ac:dyDescent="0.25">
      <c r="A452" s="1" t="s">
        <v>839</v>
      </c>
      <c r="B452" s="2">
        <v>24566</v>
      </c>
      <c r="C452" s="24">
        <f t="shared" si="7"/>
        <v>4</v>
      </c>
      <c r="D452" s="9">
        <v>84311823835</v>
      </c>
      <c r="E452" s="1" t="s">
        <v>1300</v>
      </c>
      <c r="F452" s="1" t="s">
        <v>527</v>
      </c>
      <c r="G452" s="15">
        <v>6500</v>
      </c>
      <c r="H452" s="1" t="s">
        <v>560</v>
      </c>
      <c r="I452" s="29"/>
    </row>
    <row r="453" spans="1:9" x14ac:dyDescent="0.25">
      <c r="A453" s="1" t="s">
        <v>608</v>
      </c>
      <c r="B453" s="2">
        <v>25250</v>
      </c>
      <c r="C453" s="24">
        <f t="shared" si="7"/>
        <v>2</v>
      </c>
      <c r="D453" s="9">
        <v>68175503431</v>
      </c>
      <c r="E453" s="1" t="s">
        <v>42</v>
      </c>
      <c r="F453" s="1" t="s">
        <v>531</v>
      </c>
      <c r="G453" s="15">
        <v>27500</v>
      </c>
      <c r="H453" s="1" t="s">
        <v>555</v>
      </c>
      <c r="I453" s="29"/>
    </row>
    <row r="454" spans="1:9" x14ac:dyDescent="0.25">
      <c r="A454" s="1" t="s">
        <v>1141</v>
      </c>
      <c r="B454" s="2">
        <v>32402</v>
      </c>
      <c r="C454" s="24">
        <f t="shared" si="7"/>
        <v>9</v>
      </c>
      <c r="D454" s="9">
        <v>94452738276</v>
      </c>
      <c r="E454" s="1" t="s">
        <v>1236</v>
      </c>
      <c r="F454" s="1" t="s">
        <v>527</v>
      </c>
      <c r="G454" s="15">
        <v>3750</v>
      </c>
      <c r="H454" s="1" t="s">
        <v>539</v>
      </c>
      <c r="I454" s="29"/>
    </row>
    <row r="455" spans="1:9" x14ac:dyDescent="0.25">
      <c r="A455" s="1" t="s">
        <v>1157</v>
      </c>
      <c r="B455" s="2">
        <v>34165</v>
      </c>
      <c r="C455" s="24">
        <f t="shared" si="7"/>
        <v>7</v>
      </c>
      <c r="D455" s="9">
        <v>41093673609</v>
      </c>
      <c r="E455" s="1" t="s">
        <v>506</v>
      </c>
      <c r="F455" s="1" t="s">
        <v>528</v>
      </c>
      <c r="G455" s="15">
        <v>4750</v>
      </c>
      <c r="H455" s="1" t="s">
        <v>539</v>
      </c>
      <c r="I455" s="29"/>
    </row>
    <row r="456" spans="1:9" x14ac:dyDescent="0.25">
      <c r="A456" s="1" t="s">
        <v>778</v>
      </c>
      <c r="B456" s="2">
        <v>22999</v>
      </c>
      <c r="C456" s="24">
        <f t="shared" si="7"/>
        <v>12</v>
      </c>
      <c r="D456" s="9">
        <v>34320356155</v>
      </c>
      <c r="E456" s="1" t="s">
        <v>186</v>
      </c>
      <c r="F456" s="1" t="s">
        <v>1178</v>
      </c>
      <c r="G456" s="15">
        <v>22500</v>
      </c>
      <c r="H456" s="1" t="s">
        <v>549</v>
      </c>
      <c r="I456" s="29"/>
    </row>
    <row r="457" spans="1:9" x14ac:dyDescent="0.25">
      <c r="A457" s="1" t="s">
        <v>1057</v>
      </c>
      <c r="B457" s="2">
        <v>26879</v>
      </c>
      <c r="C457" s="24">
        <f t="shared" si="7"/>
        <v>8</v>
      </c>
      <c r="D457" s="9">
        <v>21573180514</v>
      </c>
      <c r="E457" s="1" t="s">
        <v>422</v>
      </c>
      <c r="F457" s="1" t="s">
        <v>530</v>
      </c>
      <c r="G457" s="15">
        <v>27750</v>
      </c>
      <c r="H457" s="1" t="s">
        <v>536</v>
      </c>
      <c r="I457" s="29"/>
    </row>
    <row r="458" spans="1:9" x14ac:dyDescent="0.25">
      <c r="A458" s="1" t="s">
        <v>734</v>
      </c>
      <c r="B458" s="2">
        <v>36302</v>
      </c>
      <c r="C458" s="24">
        <f t="shared" si="7"/>
        <v>5</v>
      </c>
      <c r="D458" s="9">
        <v>10789963802</v>
      </c>
      <c r="E458" s="1" t="s">
        <v>147</v>
      </c>
      <c r="F458" s="1" t="s">
        <v>527</v>
      </c>
      <c r="G458" s="15">
        <v>7750</v>
      </c>
      <c r="H458" s="1" t="s">
        <v>548</v>
      </c>
      <c r="I458" s="29"/>
    </row>
    <row r="459" spans="1:9" x14ac:dyDescent="0.25">
      <c r="A459" s="1" t="s">
        <v>1140</v>
      </c>
      <c r="B459" s="2">
        <v>22548</v>
      </c>
      <c r="C459" s="24">
        <f t="shared" si="7"/>
        <v>9</v>
      </c>
      <c r="D459" s="9">
        <v>60469738183</v>
      </c>
      <c r="E459" s="1" t="s">
        <v>491</v>
      </c>
      <c r="F459" s="1" t="s">
        <v>530</v>
      </c>
      <c r="G459" s="15">
        <v>6750</v>
      </c>
      <c r="H459" s="1" t="s">
        <v>547</v>
      </c>
      <c r="I459" s="29"/>
    </row>
    <row r="460" spans="1:9" x14ac:dyDescent="0.25">
      <c r="A460" s="1" t="s">
        <v>929</v>
      </c>
      <c r="B460" s="2">
        <v>18948</v>
      </c>
      <c r="C460" s="24">
        <f t="shared" si="7"/>
        <v>11</v>
      </c>
      <c r="D460" s="9">
        <v>65193536560</v>
      </c>
      <c r="E460" s="1" t="s">
        <v>1301</v>
      </c>
      <c r="F460" s="1" t="s">
        <v>1178</v>
      </c>
      <c r="G460" s="15">
        <v>3250</v>
      </c>
      <c r="H460" s="1" t="s">
        <v>560</v>
      </c>
      <c r="I460" s="29"/>
    </row>
    <row r="461" spans="1:9" x14ac:dyDescent="0.25">
      <c r="A461" s="1" t="s">
        <v>693</v>
      </c>
      <c r="B461" s="2">
        <v>20301</v>
      </c>
      <c r="C461" s="24">
        <f t="shared" si="7"/>
        <v>7</v>
      </c>
      <c r="D461" s="9">
        <v>64169127811</v>
      </c>
      <c r="E461" s="1" t="s">
        <v>114</v>
      </c>
      <c r="F461" s="1" t="s">
        <v>530</v>
      </c>
      <c r="G461" s="15">
        <v>13750</v>
      </c>
      <c r="H461" s="1" t="s">
        <v>551</v>
      </c>
      <c r="I461" s="29"/>
    </row>
    <row r="462" spans="1:9" x14ac:dyDescent="0.25">
      <c r="A462" s="1" t="s">
        <v>1087</v>
      </c>
      <c r="B462" s="2">
        <v>34005</v>
      </c>
      <c r="C462" s="24">
        <f t="shared" si="7"/>
        <v>2</v>
      </c>
      <c r="D462" s="9">
        <v>15521662539</v>
      </c>
      <c r="E462" s="1" t="s">
        <v>447</v>
      </c>
      <c r="F462" s="1" t="s">
        <v>529</v>
      </c>
      <c r="G462" s="15">
        <v>3000</v>
      </c>
      <c r="H462" s="1" t="s">
        <v>554</v>
      </c>
      <c r="I462" s="29"/>
    </row>
    <row r="463" spans="1:9" x14ac:dyDescent="0.25">
      <c r="A463" s="1" t="s">
        <v>984</v>
      </c>
      <c r="B463" s="2">
        <v>18357</v>
      </c>
      <c r="C463" s="24">
        <f t="shared" si="7"/>
        <v>4</v>
      </c>
      <c r="D463" s="9">
        <v>59122424422</v>
      </c>
      <c r="E463" s="1" t="s">
        <v>360</v>
      </c>
      <c r="F463" s="1" t="s">
        <v>527</v>
      </c>
      <c r="G463" s="15">
        <v>9750</v>
      </c>
      <c r="H463" s="1" t="s">
        <v>538</v>
      </c>
      <c r="I463" s="29"/>
    </row>
    <row r="464" spans="1:9" x14ac:dyDescent="0.25">
      <c r="A464" s="1" t="s">
        <v>893</v>
      </c>
      <c r="B464" s="2">
        <v>36993</v>
      </c>
      <c r="C464" s="24">
        <f t="shared" si="7"/>
        <v>4</v>
      </c>
      <c r="D464" s="9">
        <v>61934341168</v>
      </c>
      <c r="E464" s="1" t="s">
        <v>279</v>
      </c>
      <c r="F464" s="1" t="s">
        <v>529</v>
      </c>
      <c r="G464" s="15">
        <v>8000</v>
      </c>
      <c r="H464" s="1" t="s">
        <v>542</v>
      </c>
      <c r="I464" s="29"/>
    </row>
    <row r="465" spans="1:9" x14ac:dyDescent="0.25">
      <c r="A465" s="1" t="s">
        <v>904</v>
      </c>
      <c r="B465" s="2">
        <v>35791</v>
      </c>
      <c r="C465" s="24">
        <f t="shared" si="7"/>
        <v>12</v>
      </c>
      <c r="D465" s="9">
        <v>35918503150</v>
      </c>
      <c r="E465" s="1" t="s">
        <v>289</v>
      </c>
      <c r="F465" s="1" t="s">
        <v>530</v>
      </c>
      <c r="G465" s="15">
        <v>8250</v>
      </c>
      <c r="H465" s="1" t="s">
        <v>548</v>
      </c>
      <c r="I465" s="29"/>
    </row>
    <row r="466" spans="1:9" x14ac:dyDescent="0.25">
      <c r="A466" s="1" t="s">
        <v>921</v>
      </c>
      <c r="B466" s="2">
        <v>29135</v>
      </c>
      <c r="C466" s="24">
        <f t="shared" si="7"/>
        <v>10</v>
      </c>
      <c r="D466" s="9">
        <v>95396641547</v>
      </c>
      <c r="E466" s="1" t="s">
        <v>304</v>
      </c>
      <c r="F466" s="1" t="s">
        <v>528</v>
      </c>
      <c r="G466" s="15">
        <v>7500</v>
      </c>
      <c r="H466" s="1" t="s">
        <v>559</v>
      </c>
      <c r="I466" s="29"/>
    </row>
    <row r="467" spans="1:9" x14ac:dyDescent="0.25">
      <c r="A467" s="1" t="s">
        <v>871</v>
      </c>
      <c r="B467" s="2">
        <v>33577</v>
      </c>
      <c r="C467" s="24">
        <f t="shared" si="7"/>
        <v>12</v>
      </c>
      <c r="D467" s="9">
        <v>66871475479</v>
      </c>
      <c r="E467" s="1" t="s">
        <v>1302</v>
      </c>
      <c r="F467" s="1" t="s">
        <v>532</v>
      </c>
      <c r="G467" s="15">
        <v>3250</v>
      </c>
      <c r="H467" s="1" t="s">
        <v>554</v>
      </c>
      <c r="I467" s="29"/>
    </row>
    <row r="468" spans="1:9" x14ac:dyDescent="0.25">
      <c r="A468" s="1" t="s">
        <v>1130</v>
      </c>
      <c r="B468" s="2">
        <v>34336</v>
      </c>
      <c r="C468" s="24">
        <f t="shared" si="7"/>
        <v>1</v>
      </c>
      <c r="D468" s="9">
        <v>44294409197</v>
      </c>
      <c r="E468" s="1" t="s">
        <v>483</v>
      </c>
      <c r="F468" s="1" t="s">
        <v>527</v>
      </c>
      <c r="G468" s="15">
        <v>6000</v>
      </c>
      <c r="H468" s="1" t="s">
        <v>540</v>
      </c>
      <c r="I468" s="29"/>
    </row>
    <row r="469" spans="1:9" x14ac:dyDescent="0.25">
      <c r="A469" s="1" t="s">
        <v>960</v>
      </c>
      <c r="B469" s="2">
        <v>28920</v>
      </c>
      <c r="C469" s="24">
        <f t="shared" si="7"/>
        <v>3</v>
      </c>
      <c r="D469" s="9">
        <v>26773112789</v>
      </c>
      <c r="E469" s="1" t="s">
        <v>336</v>
      </c>
      <c r="F469" s="1" t="s">
        <v>1178</v>
      </c>
      <c r="G469" s="15">
        <v>2750</v>
      </c>
      <c r="H469" s="1" t="s">
        <v>555</v>
      </c>
      <c r="I469" s="29"/>
    </row>
    <row r="470" spans="1:9" x14ac:dyDescent="0.25">
      <c r="A470" s="1" t="s">
        <v>1028</v>
      </c>
      <c r="B470" s="2">
        <v>32516</v>
      </c>
      <c r="C470" s="24">
        <f t="shared" si="7"/>
        <v>1</v>
      </c>
      <c r="D470" s="9">
        <v>38663706143</v>
      </c>
      <c r="E470" s="1" t="s">
        <v>397</v>
      </c>
      <c r="F470" s="1" t="s">
        <v>527</v>
      </c>
      <c r="G470" s="15">
        <v>28000</v>
      </c>
      <c r="H470" s="1" t="s">
        <v>540</v>
      </c>
      <c r="I470" s="29"/>
    </row>
    <row r="471" spans="1:9" x14ac:dyDescent="0.25">
      <c r="A471" s="1" t="s">
        <v>1081</v>
      </c>
      <c r="B471" s="2">
        <v>29628</v>
      </c>
      <c r="C471" s="24">
        <f t="shared" si="7"/>
        <v>2</v>
      </c>
      <c r="D471" s="9">
        <v>34508520247</v>
      </c>
      <c r="E471" s="1" t="s">
        <v>442</v>
      </c>
      <c r="F471" s="1" t="s">
        <v>528</v>
      </c>
      <c r="G471" s="15">
        <v>15250</v>
      </c>
      <c r="H471" s="1" t="s">
        <v>548</v>
      </c>
      <c r="I471" s="29"/>
    </row>
    <row r="472" spans="1:9" x14ac:dyDescent="0.25">
      <c r="A472" s="1" t="s">
        <v>759</v>
      </c>
      <c r="B472" s="2">
        <v>36773</v>
      </c>
      <c r="C472" s="24">
        <f t="shared" si="7"/>
        <v>9</v>
      </c>
      <c r="D472" s="9">
        <v>19996970034</v>
      </c>
      <c r="E472" s="1" t="s">
        <v>168</v>
      </c>
      <c r="F472" s="1" t="s">
        <v>527</v>
      </c>
      <c r="G472" s="15">
        <v>3250</v>
      </c>
      <c r="H472" s="1" t="s">
        <v>559</v>
      </c>
      <c r="I472" s="29"/>
    </row>
    <row r="473" spans="1:9" x14ac:dyDescent="0.25">
      <c r="A473" s="1" t="s">
        <v>790</v>
      </c>
      <c r="B473" s="2">
        <v>36684</v>
      </c>
      <c r="C473" s="24">
        <f t="shared" si="7"/>
        <v>6</v>
      </c>
      <c r="D473" s="9">
        <v>97091873351</v>
      </c>
      <c r="E473" s="1" t="s">
        <v>198</v>
      </c>
      <c r="F473" s="1" t="s">
        <v>527</v>
      </c>
      <c r="G473" s="15">
        <v>26250</v>
      </c>
      <c r="H473" s="1" t="s">
        <v>546</v>
      </c>
      <c r="I473" s="29"/>
    </row>
    <row r="474" spans="1:9" x14ac:dyDescent="0.25">
      <c r="A474" s="1" t="s">
        <v>852</v>
      </c>
      <c r="B474" s="2">
        <v>33214</v>
      </c>
      <c r="C474" s="24">
        <f t="shared" si="7"/>
        <v>12</v>
      </c>
      <c r="D474" s="9">
        <v>37411896322</v>
      </c>
      <c r="E474" s="1" t="s">
        <v>248</v>
      </c>
      <c r="F474" s="1" t="s">
        <v>527</v>
      </c>
      <c r="G474" s="15">
        <v>8750</v>
      </c>
      <c r="H474" s="1" t="s">
        <v>539</v>
      </c>
      <c r="I474" s="29"/>
    </row>
    <row r="475" spans="1:9" x14ac:dyDescent="0.25">
      <c r="A475" s="1" t="s">
        <v>784</v>
      </c>
      <c r="B475" s="2">
        <v>32744</v>
      </c>
      <c r="C475" s="24">
        <f t="shared" si="7"/>
        <v>8</v>
      </c>
      <c r="D475" s="9">
        <v>36423547041</v>
      </c>
      <c r="E475" s="1" t="s">
        <v>192</v>
      </c>
      <c r="F475" s="1" t="s">
        <v>528</v>
      </c>
      <c r="G475" s="15">
        <v>8250</v>
      </c>
      <c r="H475" s="1" t="s">
        <v>544</v>
      </c>
      <c r="I475" s="29"/>
    </row>
    <row r="476" spans="1:9" x14ac:dyDescent="0.25">
      <c r="A476" s="1" t="s">
        <v>636</v>
      </c>
      <c r="B476" s="2">
        <v>26797</v>
      </c>
      <c r="C476" s="24">
        <f t="shared" si="7"/>
        <v>5</v>
      </c>
      <c r="D476" s="9">
        <v>61389567282</v>
      </c>
      <c r="E476" s="1" t="s">
        <v>64</v>
      </c>
      <c r="F476" s="1" t="s">
        <v>1178</v>
      </c>
      <c r="G476" s="15">
        <v>20000</v>
      </c>
      <c r="H476" s="1" t="s">
        <v>558</v>
      </c>
      <c r="I476" s="29"/>
    </row>
    <row r="477" spans="1:9" x14ac:dyDescent="0.25">
      <c r="A477" s="1" t="s">
        <v>942</v>
      </c>
      <c r="B477" s="2">
        <v>21496</v>
      </c>
      <c r="C477" s="24">
        <f t="shared" si="7"/>
        <v>11</v>
      </c>
      <c r="D477" s="9">
        <v>58571879203</v>
      </c>
      <c r="E477" s="1" t="s">
        <v>321</v>
      </c>
      <c r="F477" s="1" t="s">
        <v>529</v>
      </c>
      <c r="G477" s="15">
        <v>10250</v>
      </c>
      <c r="H477" s="1" t="s">
        <v>539</v>
      </c>
      <c r="I477" s="29"/>
    </row>
    <row r="478" spans="1:9" x14ac:dyDescent="0.25">
      <c r="A478" s="1" t="s">
        <v>870</v>
      </c>
      <c r="B478" s="2">
        <v>26856</v>
      </c>
      <c r="C478" s="24">
        <f t="shared" si="7"/>
        <v>7</v>
      </c>
      <c r="D478" s="9">
        <v>71166047552</v>
      </c>
      <c r="E478" s="1" t="s">
        <v>260</v>
      </c>
      <c r="F478" s="1" t="s">
        <v>528</v>
      </c>
      <c r="G478" s="15">
        <v>22500</v>
      </c>
      <c r="H478" s="1" t="s">
        <v>555</v>
      </c>
      <c r="I478" s="29"/>
    </row>
    <row r="479" spans="1:9" x14ac:dyDescent="0.25">
      <c r="A479" s="1" t="s">
        <v>805</v>
      </c>
      <c r="B479" s="2">
        <v>34921</v>
      </c>
      <c r="C479" s="24">
        <f t="shared" si="7"/>
        <v>8</v>
      </c>
      <c r="D479" s="9">
        <v>62449205784</v>
      </c>
      <c r="E479" s="1" t="s">
        <v>212</v>
      </c>
      <c r="F479" s="1" t="s">
        <v>530</v>
      </c>
      <c r="G479" s="15">
        <v>26000</v>
      </c>
      <c r="H479" s="1" t="s">
        <v>548</v>
      </c>
      <c r="I479" s="29"/>
    </row>
    <row r="480" spans="1:9" x14ac:dyDescent="0.25">
      <c r="A480" s="1" t="s">
        <v>972</v>
      </c>
      <c r="B480" s="2">
        <v>31096</v>
      </c>
      <c r="C480" s="24">
        <f t="shared" si="7"/>
        <v>2</v>
      </c>
      <c r="D480" s="9">
        <v>27926647641</v>
      </c>
      <c r="E480" s="1" t="s">
        <v>348</v>
      </c>
      <c r="F480" s="1" t="s">
        <v>527</v>
      </c>
      <c r="G480" s="15">
        <v>25250</v>
      </c>
      <c r="H480" s="1" t="s">
        <v>559</v>
      </c>
      <c r="I480" s="29"/>
    </row>
    <row r="481" spans="1:9" x14ac:dyDescent="0.25">
      <c r="A481" s="1" t="s">
        <v>581</v>
      </c>
      <c r="B481" s="2">
        <v>36117</v>
      </c>
      <c r="C481" s="24">
        <f t="shared" si="7"/>
        <v>11</v>
      </c>
      <c r="D481" s="9">
        <v>60299459440</v>
      </c>
      <c r="E481" s="1" t="s">
        <v>1228</v>
      </c>
      <c r="F481" s="1" t="s">
        <v>530</v>
      </c>
      <c r="G481" s="15">
        <v>6500</v>
      </c>
      <c r="H481" s="1" t="s">
        <v>551</v>
      </c>
      <c r="I481" s="29"/>
    </row>
    <row r="482" spans="1:9" x14ac:dyDescent="0.25">
      <c r="A482" s="1" t="s">
        <v>649</v>
      </c>
      <c r="B482" s="2">
        <v>36190</v>
      </c>
      <c r="C482" s="24">
        <f t="shared" si="7"/>
        <v>1</v>
      </c>
      <c r="D482" s="9">
        <v>67627170295</v>
      </c>
      <c r="E482" s="1" t="s">
        <v>1229</v>
      </c>
      <c r="F482" s="1" t="s">
        <v>527</v>
      </c>
      <c r="G482" s="15">
        <v>5750</v>
      </c>
      <c r="H482" s="1" t="s">
        <v>548</v>
      </c>
      <c r="I482" s="29"/>
    </row>
    <row r="483" spans="1:9" x14ac:dyDescent="0.25">
      <c r="A483" s="1" t="s">
        <v>667</v>
      </c>
      <c r="B483" s="2">
        <v>25671</v>
      </c>
      <c r="C483" s="24">
        <f t="shared" si="7"/>
        <v>4</v>
      </c>
      <c r="D483" s="9">
        <v>12539702357</v>
      </c>
      <c r="E483" s="1" t="s">
        <v>90</v>
      </c>
      <c r="F483" s="1" t="s">
        <v>531</v>
      </c>
      <c r="G483" s="15">
        <v>3000</v>
      </c>
      <c r="H483" s="1" t="s">
        <v>559</v>
      </c>
      <c r="I483" s="29"/>
    </row>
    <row r="484" spans="1:9" x14ac:dyDescent="0.25">
      <c r="A484" s="1" t="s">
        <v>1121</v>
      </c>
      <c r="B484" s="2">
        <v>19942</v>
      </c>
      <c r="C484" s="24">
        <f t="shared" si="7"/>
        <v>8</v>
      </c>
      <c r="D484" s="9">
        <v>11658084110</v>
      </c>
      <c r="E484" s="1" t="s">
        <v>477</v>
      </c>
      <c r="F484" s="1" t="s">
        <v>530</v>
      </c>
      <c r="G484" s="15">
        <v>4500</v>
      </c>
      <c r="H484" s="1" t="s">
        <v>538</v>
      </c>
      <c r="I484" s="29"/>
    </row>
    <row r="485" spans="1:9" x14ac:dyDescent="0.25">
      <c r="A485" s="1" t="s">
        <v>906</v>
      </c>
      <c r="B485" s="2">
        <v>34335</v>
      </c>
      <c r="C485" s="24">
        <f t="shared" si="7"/>
        <v>1</v>
      </c>
      <c r="D485" s="9">
        <v>41497461070</v>
      </c>
      <c r="E485" s="1" t="s">
        <v>1258</v>
      </c>
      <c r="F485" s="1" t="s">
        <v>530</v>
      </c>
      <c r="G485" s="15">
        <v>13250</v>
      </c>
      <c r="H485" s="1" t="s">
        <v>551</v>
      </c>
      <c r="I485" s="29"/>
    </row>
    <row r="486" spans="1:9" x14ac:dyDescent="0.25">
      <c r="A486" s="1" t="s">
        <v>845</v>
      </c>
      <c r="B486" s="2">
        <v>28018</v>
      </c>
      <c r="C486" s="24">
        <f t="shared" si="7"/>
        <v>9</v>
      </c>
      <c r="D486" s="9">
        <v>35750860943</v>
      </c>
      <c r="E486" s="1" t="s">
        <v>1303</v>
      </c>
      <c r="F486" s="1" t="s">
        <v>531</v>
      </c>
      <c r="G486" s="15">
        <v>7000</v>
      </c>
      <c r="H486" s="1" t="s">
        <v>545</v>
      </c>
      <c r="I486" s="29"/>
    </row>
    <row r="487" spans="1:9" x14ac:dyDescent="0.25">
      <c r="A487" s="1" t="s">
        <v>898</v>
      </c>
      <c r="B487" s="2">
        <v>30526</v>
      </c>
      <c r="C487" s="24">
        <f t="shared" si="7"/>
        <v>7</v>
      </c>
      <c r="D487" s="9">
        <v>69968564488</v>
      </c>
      <c r="E487" s="1" t="s">
        <v>283</v>
      </c>
      <c r="F487" s="1" t="s">
        <v>527</v>
      </c>
      <c r="G487" s="15">
        <v>3250</v>
      </c>
      <c r="H487" s="1" t="s">
        <v>548</v>
      </c>
      <c r="I487" s="29"/>
    </row>
    <row r="488" spans="1:9" x14ac:dyDescent="0.25">
      <c r="A488" s="1" t="s">
        <v>1089</v>
      </c>
      <c r="B488" s="2">
        <v>25536</v>
      </c>
      <c r="C488" s="24">
        <f t="shared" si="7"/>
        <v>11</v>
      </c>
      <c r="D488" s="9">
        <v>54736133563</v>
      </c>
      <c r="E488" s="1" t="s">
        <v>449</v>
      </c>
      <c r="F488" s="1" t="s">
        <v>527</v>
      </c>
      <c r="G488" s="15">
        <v>17500</v>
      </c>
      <c r="H488" s="1" t="s">
        <v>554</v>
      </c>
      <c r="I488" s="29"/>
    </row>
    <row r="489" spans="1:9" x14ac:dyDescent="0.25">
      <c r="A489" s="1" t="s">
        <v>754</v>
      </c>
      <c r="B489" s="2">
        <v>37174</v>
      </c>
      <c r="C489" s="24">
        <f t="shared" si="7"/>
        <v>10</v>
      </c>
      <c r="D489" s="9">
        <v>81415784577</v>
      </c>
      <c r="E489" s="1" t="s">
        <v>164</v>
      </c>
      <c r="F489" s="1" t="s">
        <v>527</v>
      </c>
      <c r="G489" s="15">
        <v>3500</v>
      </c>
      <c r="H489" s="1" t="s">
        <v>555</v>
      </c>
      <c r="I489" s="29"/>
    </row>
    <row r="490" spans="1:9" x14ac:dyDescent="0.25">
      <c r="A490" s="1" t="s">
        <v>1115</v>
      </c>
      <c r="B490" s="2">
        <v>21586</v>
      </c>
      <c r="C490" s="24">
        <f t="shared" si="7"/>
        <v>2</v>
      </c>
      <c r="D490" s="9">
        <v>98830224778</v>
      </c>
      <c r="E490" s="1" t="s">
        <v>471</v>
      </c>
      <c r="F490" s="1" t="s">
        <v>530</v>
      </c>
      <c r="G490" s="15">
        <v>5750</v>
      </c>
      <c r="H490" s="1" t="s">
        <v>539</v>
      </c>
      <c r="I490" s="29"/>
    </row>
    <row r="491" spans="1:9" x14ac:dyDescent="0.25">
      <c r="A491" s="1" t="s">
        <v>932</v>
      </c>
      <c r="B491" s="2">
        <v>20278</v>
      </c>
      <c r="C491" s="24">
        <f t="shared" si="7"/>
        <v>7</v>
      </c>
      <c r="D491" s="9">
        <v>64419677244</v>
      </c>
      <c r="E491" s="1" t="s">
        <v>313</v>
      </c>
      <c r="F491" s="1" t="s">
        <v>527</v>
      </c>
      <c r="G491" s="15">
        <v>4500</v>
      </c>
      <c r="H491" s="1" t="s">
        <v>548</v>
      </c>
      <c r="I491" s="29"/>
    </row>
    <row r="492" spans="1:9" x14ac:dyDescent="0.25">
      <c r="A492" s="1" t="s">
        <v>668</v>
      </c>
      <c r="B492" s="2">
        <v>19214</v>
      </c>
      <c r="C492" s="24">
        <f t="shared" si="7"/>
        <v>8</v>
      </c>
      <c r="D492" s="9">
        <v>49884815570</v>
      </c>
      <c r="E492" s="1" t="s">
        <v>91</v>
      </c>
      <c r="F492" s="1" t="s">
        <v>530</v>
      </c>
      <c r="G492" s="15">
        <v>5500</v>
      </c>
      <c r="H492" s="1" t="s">
        <v>560</v>
      </c>
      <c r="I492" s="29"/>
    </row>
    <row r="493" spans="1:9" x14ac:dyDescent="0.25">
      <c r="A493" s="1" t="s">
        <v>1158</v>
      </c>
      <c r="B493" s="2">
        <v>28103</v>
      </c>
      <c r="C493" s="24">
        <f t="shared" si="7"/>
        <v>12</v>
      </c>
      <c r="D493" s="9">
        <v>46175433988</v>
      </c>
      <c r="E493" s="1" t="s">
        <v>507</v>
      </c>
      <c r="F493" s="1" t="s">
        <v>527</v>
      </c>
      <c r="G493" s="15">
        <v>7750</v>
      </c>
      <c r="H493" s="1" t="s">
        <v>547</v>
      </c>
      <c r="I493" s="29"/>
    </row>
    <row r="494" spans="1:9" x14ac:dyDescent="0.25">
      <c r="A494" s="1" t="s">
        <v>818</v>
      </c>
      <c r="B494" s="2">
        <v>23046</v>
      </c>
      <c r="C494" s="24">
        <f t="shared" si="7"/>
        <v>2</v>
      </c>
      <c r="D494" s="9">
        <v>52372259171</v>
      </c>
      <c r="E494" s="1" t="s">
        <v>223</v>
      </c>
      <c r="F494" s="1" t="s">
        <v>1178</v>
      </c>
      <c r="G494" s="15">
        <v>5000</v>
      </c>
      <c r="H494" s="1" t="s">
        <v>558</v>
      </c>
      <c r="I494" s="29"/>
    </row>
    <row r="495" spans="1:9" x14ac:dyDescent="0.25">
      <c r="A495" s="1" t="s">
        <v>797</v>
      </c>
      <c r="B495" s="2">
        <v>23686</v>
      </c>
      <c r="C495" s="24">
        <f t="shared" si="7"/>
        <v>11</v>
      </c>
      <c r="D495" s="9">
        <v>12838602938</v>
      </c>
      <c r="E495" s="1" t="s">
        <v>205</v>
      </c>
      <c r="F495" s="1" t="s">
        <v>527</v>
      </c>
      <c r="G495" s="15">
        <v>24250</v>
      </c>
      <c r="H495" s="1" t="s">
        <v>554</v>
      </c>
      <c r="I495" s="29"/>
    </row>
    <row r="496" spans="1:9" x14ac:dyDescent="0.25">
      <c r="A496" s="1" t="s">
        <v>1128</v>
      </c>
      <c r="B496" s="2">
        <v>24523</v>
      </c>
      <c r="C496" s="24">
        <f t="shared" si="7"/>
        <v>2</v>
      </c>
      <c r="D496" s="9">
        <v>92678433129</v>
      </c>
      <c r="E496" s="1" t="s">
        <v>481</v>
      </c>
      <c r="F496" s="1" t="s">
        <v>527</v>
      </c>
      <c r="G496" s="15">
        <v>3750</v>
      </c>
      <c r="H496" s="1" t="s">
        <v>538</v>
      </c>
      <c r="I496" s="29"/>
    </row>
    <row r="497" spans="1:9" x14ac:dyDescent="0.25">
      <c r="A497" s="1" t="s">
        <v>900</v>
      </c>
      <c r="B497" s="2">
        <v>36744</v>
      </c>
      <c r="C497" s="24">
        <f t="shared" si="7"/>
        <v>8</v>
      </c>
      <c r="D497" s="9">
        <v>30866276423</v>
      </c>
      <c r="E497" s="1" t="s">
        <v>285</v>
      </c>
      <c r="F497" s="1" t="s">
        <v>528</v>
      </c>
      <c r="G497" s="15">
        <v>4750</v>
      </c>
      <c r="H497" s="1" t="s">
        <v>551</v>
      </c>
      <c r="I497" s="29"/>
    </row>
    <row r="498" spans="1:9" x14ac:dyDescent="0.25">
      <c r="A498" s="1" t="s">
        <v>653</v>
      </c>
      <c r="B498" s="2">
        <v>19843</v>
      </c>
      <c r="C498" s="24">
        <f t="shared" si="7"/>
        <v>4</v>
      </c>
      <c r="D498" s="9">
        <v>62402615708</v>
      </c>
      <c r="E498" s="1" t="s">
        <v>78</v>
      </c>
      <c r="F498" s="1" t="s">
        <v>527</v>
      </c>
      <c r="G498" s="15">
        <v>4000</v>
      </c>
      <c r="H498" s="1" t="s">
        <v>559</v>
      </c>
      <c r="I498" s="29"/>
    </row>
    <row r="499" spans="1:9" x14ac:dyDescent="0.25">
      <c r="A499" s="1" t="s">
        <v>947</v>
      </c>
      <c r="B499" s="2">
        <v>19259</v>
      </c>
      <c r="C499" s="24">
        <f t="shared" si="7"/>
        <v>9</v>
      </c>
      <c r="D499" s="9">
        <v>12941109105</v>
      </c>
      <c r="E499" s="1" t="s">
        <v>326</v>
      </c>
      <c r="F499" s="1" t="s">
        <v>527</v>
      </c>
      <c r="G499" s="15">
        <v>27750</v>
      </c>
      <c r="H499" s="1" t="s">
        <v>560</v>
      </c>
      <c r="I499" s="29"/>
    </row>
    <row r="500" spans="1:9" x14ac:dyDescent="0.25">
      <c r="A500" s="1" t="s">
        <v>1040</v>
      </c>
      <c r="B500" s="2">
        <v>36217</v>
      </c>
      <c r="C500" s="24">
        <f t="shared" si="7"/>
        <v>2</v>
      </c>
      <c r="D500" s="9">
        <v>18519550262</v>
      </c>
      <c r="E500" s="1" t="s">
        <v>407</v>
      </c>
      <c r="F500" s="1" t="s">
        <v>527</v>
      </c>
      <c r="G500" s="15">
        <v>5750</v>
      </c>
      <c r="H500" s="1" t="s">
        <v>557</v>
      </c>
      <c r="I500" s="29"/>
    </row>
    <row r="501" spans="1:9" x14ac:dyDescent="0.25">
      <c r="A501" s="1" t="s">
        <v>905</v>
      </c>
      <c r="B501" s="2">
        <v>24529</v>
      </c>
      <c r="C501" s="24">
        <f t="shared" si="7"/>
        <v>2</v>
      </c>
      <c r="D501" s="9">
        <v>69977746152</v>
      </c>
      <c r="E501" s="1" t="s">
        <v>290</v>
      </c>
      <c r="F501" s="1" t="s">
        <v>531</v>
      </c>
      <c r="G501" s="15">
        <v>6500</v>
      </c>
      <c r="H501" s="1" t="s">
        <v>561</v>
      </c>
      <c r="I501" s="29"/>
    </row>
    <row r="502" spans="1:9" x14ac:dyDescent="0.25">
      <c r="A502" s="1" t="s">
        <v>1022</v>
      </c>
      <c r="B502" s="2">
        <v>31882</v>
      </c>
      <c r="C502" s="24">
        <f t="shared" si="7"/>
        <v>4</v>
      </c>
      <c r="D502" s="9">
        <v>54400642104</v>
      </c>
      <c r="E502" s="1" t="s">
        <v>392</v>
      </c>
      <c r="F502" s="1" t="s">
        <v>1178</v>
      </c>
      <c r="G502" s="15">
        <v>6250</v>
      </c>
      <c r="H502" s="1" t="s">
        <v>539</v>
      </c>
      <c r="I502" s="29"/>
    </row>
    <row r="503" spans="1:9" x14ac:dyDescent="0.25">
      <c r="A503" s="1" t="s">
        <v>943</v>
      </c>
      <c r="B503" s="2">
        <v>20854</v>
      </c>
      <c r="C503" s="24">
        <f t="shared" si="7"/>
        <v>2</v>
      </c>
      <c r="D503" s="9">
        <v>80858394139</v>
      </c>
      <c r="E503" s="1" t="s">
        <v>322</v>
      </c>
      <c r="F503" s="1" t="s">
        <v>527</v>
      </c>
      <c r="G503" s="15">
        <v>14750</v>
      </c>
      <c r="H503" s="1" t="s">
        <v>549</v>
      </c>
      <c r="I503" s="29"/>
    </row>
    <row r="504" spans="1:9" x14ac:dyDescent="0.25">
      <c r="A504" s="1" t="s">
        <v>815</v>
      </c>
      <c r="B504" s="2">
        <v>33823</v>
      </c>
      <c r="C504" s="24">
        <f t="shared" si="7"/>
        <v>8</v>
      </c>
      <c r="D504" s="9">
        <v>42928480128</v>
      </c>
      <c r="E504" s="1" t="s">
        <v>1241</v>
      </c>
      <c r="F504" s="1" t="s">
        <v>530</v>
      </c>
      <c r="G504" s="15">
        <v>7000</v>
      </c>
      <c r="H504" s="1" t="s">
        <v>549</v>
      </c>
      <c r="I504" s="29"/>
    </row>
    <row r="505" spans="1:9" x14ac:dyDescent="0.25">
      <c r="A505" s="1" t="s">
        <v>1114</v>
      </c>
      <c r="B505" s="2">
        <v>28825</v>
      </c>
      <c r="C505" s="24">
        <f t="shared" si="7"/>
        <v>12</v>
      </c>
      <c r="D505" s="9">
        <v>75929290626</v>
      </c>
      <c r="E505" s="1" t="s">
        <v>1223</v>
      </c>
      <c r="F505" s="1" t="s">
        <v>527</v>
      </c>
      <c r="G505" s="15">
        <v>2750</v>
      </c>
      <c r="H505" s="1" t="s">
        <v>545</v>
      </c>
      <c r="I505" s="29"/>
    </row>
    <row r="506" spans="1:9" x14ac:dyDescent="0.25">
      <c r="A506" s="1" t="s">
        <v>882</v>
      </c>
      <c r="B506" s="2">
        <v>34198</v>
      </c>
      <c r="C506" s="24">
        <f t="shared" si="7"/>
        <v>8</v>
      </c>
      <c r="D506" s="9">
        <v>97613813220</v>
      </c>
      <c r="E506" s="1" t="s">
        <v>270</v>
      </c>
      <c r="F506" s="1" t="s">
        <v>527</v>
      </c>
      <c r="G506" s="15">
        <v>3000</v>
      </c>
      <c r="H506" s="1" t="s">
        <v>536</v>
      </c>
      <c r="I506" s="29"/>
    </row>
    <row r="507" spans="1:9" x14ac:dyDescent="0.25">
      <c r="A507" s="1" t="s">
        <v>994</v>
      </c>
      <c r="B507" s="2">
        <v>24331</v>
      </c>
      <c r="C507" s="24">
        <f t="shared" si="7"/>
        <v>8</v>
      </c>
      <c r="D507" s="9">
        <v>93103272581</v>
      </c>
      <c r="E507" s="1" t="s">
        <v>370</v>
      </c>
      <c r="F507" s="1" t="s">
        <v>527</v>
      </c>
      <c r="G507" s="15">
        <v>6500</v>
      </c>
      <c r="H507" s="1" t="s">
        <v>536</v>
      </c>
      <c r="I507" s="29"/>
    </row>
    <row r="508" spans="1:9" x14ac:dyDescent="0.25">
      <c r="A508" s="1" t="s">
        <v>685</v>
      </c>
      <c r="B508" s="2">
        <v>24925</v>
      </c>
      <c r="C508" s="24">
        <f t="shared" si="7"/>
        <v>3</v>
      </c>
      <c r="D508" s="9">
        <v>55754199247</v>
      </c>
      <c r="E508" s="1" t="s">
        <v>107</v>
      </c>
      <c r="F508" s="1" t="s">
        <v>528</v>
      </c>
      <c r="G508" s="15">
        <v>24250</v>
      </c>
      <c r="H508" s="1" t="s">
        <v>559</v>
      </c>
      <c r="I508" s="29"/>
    </row>
    <row r="509" spans="1:9" x14ac:dyDescent="0.25">
      <c r="A509" s="1" t="s">
        <v>733</v>
      </c>
      <c r="B509" s="2">
        <v>33660</v>
      </c>
      <c r="C509" s="24">
        <f t="shared" si="7"/>
        <v>2</v>
      </c>
      <c r="D509" s="9">
        <v>72632389142</v>
      </c>
      <c r="E509" s="1" t="s">
        <v>146</v>
      </c>
      <c r="F509" s="1" t="s">
        <v>531</v>
      </c>
      <c r="G509" s="15">
        <v>2750</v>
      </c>
      <c r="H509" s="1" t="s">
        <v>548</v>
      </c>
      <c r="I509" s="29"/>
    </row>
    <row r="510" spans="1:9" x14ac:dyDescent="0.25">
      <c r="A510" s="1" t="s">
        <v>1155</v>
      </c>
      <c r="B510" s="2">
        <v>31709</v>
      </c>
      <c r="C510" s="24">
        <f t="shared" si="7"/>
        <v>10</v>
      </c>
      <c r="D510" s="9">
        <v>57928099596</v>
      </c>
      <c r="E510" s="1" t="s">
        <v>504</v>
      </c>
      <c r="F510" s="1" t="s">
        <v>531</v>
      </c>
      <c r="G510" s="15">
        <v>3250</v>
      </c>
      <c r="H510" s="1" t="s">
        <v>548</v>
      </c>
      <c r="I510" s="29"/>
    </row>
    <row r="511" spans="1:9" x14ac:dyDescent="0.25">
      <c r="A511" s="1" t="s">
        <v>1123</v>
      </c>
      <c r="B511" s="2">
        <v>23102</v>
      </c>
      <c r="C511" s="24">
        <f t="shared" si="7"/>
        <v>4</v>
      </c>
      <c r="D511" s="9">
        <v>73985886437</v>
      </c>
      <c r="E511" s="1" t="s">
        <v>478</v>
      </c>
      <c r="F511" s="1" t="s">
        <v>527</v>
      </c>
      <c r="G511" s="15">
        <v>4250</v>
      </c>
      <c r="H511" s="1" t="s">
        <v>560</v>
      </c>
      <c r="I511" s="29"/>
    </row>
    <row r="512" spans="1:9" x14ac:dyDescent="0.25">
      <c r="A512" s="1" t="s">
        <v>901</v>
      </c>
      <c r="B512" s="2">
        <v>27601</v>
      </c>
      <c r="C512" s="24">
        <f t="shared" si="7"/>
        <v>7</v>
      </c>
      <c r="D512" s="9">
        <v>22578876507</v>
      </c>
      <c r="E512" s="1" t="s">
        <v>286</v>
      </c>
      <c r="F512" s="1" t="s">
        <v>527</v>
      </c>
      <c r="G512" s="15">
        <v>8500</v>
      </c>
      <c r="H512" s="1" t="s">
        <v>545</v>
      </c>
      <c r="I512" s="29"/>
    </row>
    <row r="513" spans="1:9" x14ac:dyDescent="0.25">
      <c r="A513" s="1" t="s">
        <v>1137</v>
      </c>
      <c r="B513" s="2">
        <v>25839</v>
      </c>
      <c r="C513" s="24">
        <f t="shared" si="7"/>
        <v>9</v>
      </c>
      <c r="D513" s="9">
        <v>51379408897</v>
      </c>
      <c r="E513" s="1" t="s">
        <v>489</v>
      </c>
      <c r="F513" s="1" t="s">
        <v>1178</v>
      </c>
      <c r="G513" s="15">
        <v>27500</v>
      </c>
      <c r="H513" s="1" t="s">
        <v>554</v>
      </c>
      <c r="I513" s="29"/>
    </row>
    <row r="514" spans="1:9" x14ac:dyDescent="0.25">
      <c r="A514" s="1" t="s">
        <v>841</v>
      </c>
      <c r="B514" s="2">
        <v>30566</v>
      </c>
      <c r="C514" s="24">
        <f t="shared" si="7"/>
        <v>9</v>
      </c>
      <c r="D514" s="9">
        <v>32952704657</v>
      </c>
      <c r="E514" s="1" t="s">
        <v>241</v>
      </c>
      <c r="F514" s="1" t="s">
        <v>531</v>
      </c>
      <c r="G514" s="15">
        <v>3250</v>
      </c>
      <c r="H514" s="1" t="s">
        <v>554</v>
      </c>
      <c r="I514" s="29"/>
    </row>
    <row r="515" spans="1:9" x14ac:dyDescent="0.25">
      <c r="A515" s="1" t="s">
        <v>1012</v>
      </c>
      <c r="B515" s="2">
        <v>19745</v>
      </c>
      <c r="C515" s="24">
        <f t="shared" ref="C515:C578" si="8">MONTH(B515)</f>
        <v>1</v>
      </c>
      <c r="D515" s="9">
        <v>50833965506</v>
      </c>
      <c r="E515" s="1" t="s">
        <v>386</v>
      </c>
      <c r="F515" s="1" t="s">
        <v>530</v>
      </c>
      <c r="G515" s="15">
        <v>8250</v>
      </c>
      <c r="H515" s="1" t="s">
        <v>539</v>
      </c>
      <c r="I515" s="29"/>
    </row>
    <row r="516" spans="1:9" x14ac:dyDescent="0.25">
      <c r="A516" s="1" t="s">
        <v>735</v>
      </c>
      <c r="B516" s="2">
        <v>21996</v>
      </c>
      <c r="C516" s="24">
        <f t="shared" si="8"/>
        <v>3</v>
      </c>
      <c r="D516" s="9">
        <v>29359876474</v>
      </c>
      <c r="E516" s="1" t="s">
        <v>148</v>
      </c>
      <c r="F516" s="1" t="s">
        <v>532</v>
      </c>
      <c r="G516" s="15">
        <v>8500</v>
      </c>
      <c r="H516" s="1" t="s">
        <v>554</v>
      </c>
      <c r="I516" s="29"/>
    </row>
    <row r="517" spans="1:9" x14ac:dyDescent="0.25">
      <c r="A517" s="1" t="s">
        <v>630</v>
      </c>
      <c r="B517" s="2">
        <v>20700</v>
      </c>
      <c r="C517" s="24">
        <f t="shared" si="8"/>
        <v>9</v>
      </c>
      <c r="D517" s="9">
        <v>82305744259</v>
      </c>
      <c r="E517" s="1" t="s">
        <v>1249</v>
      </c>
      <c r="F517" s="1" t="s">
        <v>530</v>
      </c>
      <c r="G517" s="15">
        <v>24750</v>
      </c>
      <c r="H517" s="1" t="s">
        <v>549</v>
      </c>
      <c r="I517" s="29"/>
    </row>
    <row r="518" spans="1:9" x14ac:dyDescent="0.25">
      <c r="A518" s="1" t="s">
        <v>664</v>
      </c>
      <c r="B518" s="2">
        <v>36936</v>
      </c>
      <c r="C518" s="24">
        <f t="shared" si="8"/>
        <v>2</v>
      </c>
      <c r="D518" s="9">
        <v>37450849863</v>
      </c>
      <c r="E518" s="1" t="s">
        <v>88</v>
      </c>
      <c r="F518" s="1" t="s">
        <v>530</v>
      </c>
      <c r="G518" s="15">
        <v>12250</v>
      </c>
      <c r="H518" s="1" t="s">
        <v>556</v>
      </c>
      <c r="I518" s="29"/>
    </row>
    <row r="519" spans="1:9" x14ac:dyDescent="0.25">
      <c r="A519" s="1" t="s">
        <v>641</v>
      </c>
      <c r="B519" s="2">
        <v>23909</v>
      </c>
      <c r="C519" s="24">
        <f t="shared" si="8"/>
        <v>6</v>
      </c>
      <c r="D519" s="9">
        <v>80285413864</v>
      </c>
      <c r="E519" s="1" t="s">
        <v>69</v>
      </c>
      <c r="F519" s="1" t="s">
        <v>528</v>
      </c>
      <c r="G519" s="15">
        <v>3750</v>
      </c>
      <c r="H519" s="1" t="s">
        <v>546</v>
      </c>
      <c r="I519" s="29"/>
    </row>
    <row r="520" spans="1:9" x14ac:dyDescent="0.25">
      <c r="A520" s="1" t="s">
        <v>878</v>
      </c>
      <c r="B520" s="2">
        <v>32674</v>
      </c>
      <c r="C520" s="24">
        <f t="shared" si="8"/>
        <v>6</v>
      </c>
      <c r="D520" s="9">
        <v>94394937703</v>
      </c>
      <c r="E520" s="1" t="s">
        <v>266</v>
      </c>
      <c r="F520" s="1" t="s">
        <v>530</v>
      </c>
      <c r="G520" s="15">
        <v>9000</v>
      </c>
      <c r="H520" s="1" t="s">
        <v>548</v>
      </c>
      <c r="I520" s="29"/>
    </row>
    <row r="521" spans="1:9" x14ac:dyDescent="0.25">
      <c r="A521" s="1" t="s">
        <v>826</v>
      </c>
      <c r="B521" s="2">
        <v>27063</v>
      </c>
      <c r="C521" s="24">
        <f t="shared" si="8"/>
        <v>2</v>
      </c>
      <c r="D521" s="9">
        <v>85194830882</v>
      </c>
      <c r="E521" s="1" t="s">
        <v>229</v>
      </c>
      <c r="F521" s="1" t="s">
        <v>1178</v>
      </c>
      <c r="G521" s="15">
        <v>3250</v>
      </c>
      <c r="H521" s="1" t="s">
        <v>539</v>
      </c>
      <c r="I521" s="29"/>
    </row>
    <row r="522" spans="1:9" x14ac:dyDescent="0.25">
      <c r="A522" s="1" t="s">
        <v>1163</v>
      </c>
      <c r="B522" s="2">
        <v>31408</v>
      </c>
      <c r="C522" s="24">
        <f t="shared" si="8"/>
        <v>12</v>
      </c>
      <c r="D522" s="9">
        <v>63868801303</v>
      </c>
      <c r="E522" s="1" t="s">
        <v>512</v>
      </c>
      <c r="F522" s="1" t="s">
        <v>1178</v>
      </c>
      <c r="G522" s="15">
        <v>9750</v>
      </c>
      <c r="H522" s="1" t="s">
        <v>555</v>
      </c>
      <c r="I522" s="29"/>
    </row>
    <row r="523" spans="1:9" x14ac:dyDescent="0.25">
      <c r="A523" s="1" t="s">
        <v>752</v>
      </c>
      <c r="B523" s="2">
        <v>28485</v>
      </c>
      <c r="C523" s="24">
        <f t="shared" si="8"/>
        <v>12</v>
      </c>
      <c r="D523" s="9">
        <v>37413394584</v>
      </c>
      <c r="E523" s="1" t="s">
        <v>162</v>
      </c>
      <c r="F523" s="1" t="s">
        <v>528</v>
      </c>
      <c r="G523" s="15">
        <v>9000</v>
      </c>
      <c r="H523" s="1" t="s">
        <v>542</v>
      </c>
      <c r="I523" s="29"/>
    </row>
    <row r="524" spans="1:9" x14ac:dyDescent="0.25">
      <c r="A524" s="1" t="s">
        <v>709</v>
      </c>
      <c r="B524" s="2">
        <v>32458</v>
      </c>
      <c r="C524" s="24">
        <f t="shared" si="8"/>
        <v>11</v>
      </c>
      <c r="D524" s="9">
        <v>14387816947</v>
      </c>
      <c r="E524" s="1" t="s">
        <v>128</v>
      </c>
      <c r="F524" s="1" t="s">
        <v>527</v>
      </c>
      <c r="G524" s="15">
        <v>4250</v>
      </c>
      <c r="H524" s="1" t="s">
        <v>539</v>
      </c>
      <c r="I524" s="29"/>
    </row>
    <row r="525" spans="1:9" x14ac:dyDescent="0.25">
      <c r="A525" s="1" t="s">
        <v>930</v>
      </c>
      <c r="B525" s="2">
        <v>19844</v>
      </c>
      <c r="C525" s="24">
        <f t="shared" si="8"/>
        <v>4</v>
      </c>
      <c r="D525" s="9">
        <v>32364410351</v>
      </c>
      <c r="E525" s="1" t="s">
        <v>312</v>
      </c>
      <c r="F525" s="1" t="s">
        <v>529</v>
      </c>
      <c r="G525" s="15">
        <v>3750</v>
      </c>
      <c r="H525" s="1" t="s">
        <v>551</v>
      </c>
      <c r="I525" s="29"/>
    </row>
    <row r="526" spans="1:9" x14ac:dyDescent="0.25">
      <c r="A526" s="1" t="s">
        <v>1056</v>
      </c>
      <c r="B526" s="2">
        <v>23588</v>
      </c>
      <c r="C526" s="24">
        <f t="shared" si="8"/>
        <v>7</v>
      </c>
      <c r="D526" s="9">
        <v>97881049192</v>
      </c>
      <c r="E526" s="1" t="s">
        <v>421</v>
      </c>
      <c r="F526" s="1" t="s">
        <v>530</v>
      </c>
      <c r="G526" s="15">
        <v>6000</v>
      </c>
      <c r="H526" s="1" t="s">
        <v>559</v>
      </c>
      <c r="I526" s="29"/>
    </row>
    <row r="527" spans="1:9" x14ac:dyDescent="0.25">
      <c r="A527" s="1" t="s">
        <v>756</v>
      </c>
      <c r="B527" s="2">
        <v>22879</v>
      </c>
      <c r="C527" s="24">
        <f t="shared" si="8"/>
        <v>8</v>
      </c>
      <c r="D527" s="9">
        <v>68045762538</v>
      </c>
      <c r="E527" s="1" t="s">
        <v>166</v>
      </c>
      <c r="F527" s="1" t="s">
        <v>528</v>
      </c>
      <c r="G527" s="15">
        <v>9750</v>
      </c>
      <c r="H527" s="1" t="s">
        <v>539</v>
      </c>
      <c r="I527" s="29"/>
    </row>
    <row r="528" spans="1:9" x14ac:dyDescent="0.25">
      <c r="A528" s="1" t="s">
        <v>787</v>
      </c>
      <c r="B528" s="2">
        <v>21872</v>
      </c>
      <c r="C528" s="24">
        <f t="shared" si="8"/>
        <v>11</v>
      </c>
      <c r="D528" s="9">
        <v>35302493147</v>
      </c>
      <c r="E528" s="1" t="s">
        <v>195</v>
      </c>
      <c r="F528" s="1" t="s">
        <v>1178</v>
      </c>
      <c r="G528" s="15">
        <v>5250</v>
      </c>
      <c r="H528" s="1" t="s">
        <v>545</v>
      </c>
      <c r="I528" s="29"/>
    </row>
    <row r="529" spans="1:9" x14ac:dyDescent="0.25">
      <c r="A529" s="1" t="s">
        <v>1083</v>
      </c>
      <c r="B529" s="2">
        <v>20957</v>
      </c>
      <c r="C529" s="24">
        <f t="shared" si="8"/>
        <v>5</v>
      </c>
      <c r="D529" s="9">
        <v>47951023346</v>
      </c>
      <c r="E529" s="1" t="s">
        <v>444</v>
      </c>
      <c r="F529" s="1" t="s">
        <v>530</v>
      </c>
      <c r="G529" s="15">
        <v>6000</v>
      </c>
      <c r="H529" s="1" t="s">
        <v>549</v>
      </c>
      <c r="I529" s="29"/>
    </row>
    <row r="530" spans="1:9" x14ac:dyDescent="0.25">
      <c r="A530" s="1" t="s">
        <v>969</v>
      </c>
      <c r="B530" s="2">
        <v>20110</v>
      </c>
      <c r="C530" s="24">
        <f t="shared" si="8"/>
        <v>1</v>
      </c>
      <c r="D530" s="9">
        <v>23360442439</v>
      </c>
      <c r="E530" s="1" t="s">
        <v>345</v>
      </c>
      <c r="F530" s="1" t="s">
        <v>1178</v>
      </c>
      <c r="G530" s="15">
        <v>2750</v>
      </c>
      <c r="H530" s="1" t="s">
        <v>560</v>
      </c>
      <c r="I530" s="29"/>
    </row>
    <row r="531" spans="1:9" x14ac:dyDescent="0.25">
      <c r="A531" s="1" t="s">
        <v>680</v>
      </c>
      <c r="B531" s="2">
        <v>31179</v>
      </c>
      <c r="C531" s="24">
        <f t="shared" si="8"/>
        <v>5</v>
      </c>
      <c r="D531" s="9">
        <v>67327682800</v>
      </c>
      <c r="E531" s="1" t="s">
        <v>102</v>
      </c>
      <c r="F531" s="1" t="s">
        <v>1178</v>
      </c>
      <c r="G531" s="15">
        <v>5750</v>
      </c>
      <c r="H531" s="1" t="s">
        <v>559</v>
      </c>
      <c r="I531" s="29"/>
    </row>
    <row r="532" spans="1:9" x14ac:dyDescent="0.25">
      <c r="A532" s="1" t="s">
        <v>967</v>
      </c>
      <c r="B532" s="2">
        <v>28077</v>
      </c>
      <c r="C532" s="24">
        <f t="shared" si="8"/>
        <v>11</v>
      </c>
      <c r="D532" s="9">
        <v>67546737322</v>
      </c>
      <c r="E532" s="1" t="s">
        <v>343</v>
      </c>
      <c r="F532" s="1" t="s">
        <v>532</v>
      </c>
      <c r="G532" s="15">
        <v>5750</v>
      </c>
      <c r="H532" s="1" t="s">
        <v>540</v>
      </c>
      <c r="I532" s="29"/>
    </row>
    <row r="533" spans="1:9" x14ac:dyDescent="0.25">
      <c r="A533" s="1" t="s">
        <v>789</v>
      </c>
      <c r="B533" s="2">
        <v>32167</v>
      </c>
      <c r="C533" s="24">
        <f t="shared" si="8"/>
        <v>1</v>
      </c>
      <c r="D533" s="9">
        <v>42921810935</v>
      </c>
      <c r="E533" s="1" t="s">
        <v>197</v>
      </c>
      <c r="F533" s="1" t="s">
        <v>527</v>
      </c>
      <c r="G533" s="15">
        <v>2500</v>
      </c>
      <c r="H533" s="1" t="s">
        <v>544</v>
      </c>
      <c r="I533" s="29"/>
    </row>
    <row r="534" spans="1:9" x14ac:dyDescent="0.25">
      <c r="A534" s="1" t="s">
        <v>725</v>
      </c>
      <c r="B534" s="2">
        <v>25372</v>
      </c>
      <c r="C534" s="24">
        <f t="shared" si="8"/>
        <v>6</v>
      </c>
      <c r="D534" s="9">
        <v>50848567412</v>
      </c>
      <c r="E534" s="1" t="s">
        <v>1252</v>
      </c>
      <c r="F534" s="1" t="s">
        <v>530</v>
      </c>
      <c r="G534" s="15">
        <v>3000</v>
      </c>
      <c r="H534" s="1" t="s">
        <v>549</v>
      </c>
      <c r="I534" s="29"/>
    </row>
    <row r="535" spans="1:9" x14ac:dyDescent="0.25">
      <c r="A535" s="1" t="s">
        <v>748</v>
      </c>
      <c r="B535" s="2">
        <v>21885</v>
      </c>
      <c r="C535" s="24">
        <f t="shared" si="8"/>
        <v>12</v>
      </c>
      <c r="D535" s="9">
        <v>60810885310</v>
      </c>
      <c r="E535" s="1" t="s">
        <v>1254</v>
      </c>
      <c r="F535" s="1" t="s">
        <v>530</v>
      </c>
      <c r="G535" s="15">
        <v>5750</v>
      </c>
      <c r="H535" s="1" t="s">
        <v>553</v>
      </c>
      <c r="I535" s="29"/>
    </row>
    <row r="536" spans="1:9" x14ac:dyDescent="0.25">
      <c r="A536" s="1" t="s">
        <v>851</v>
      </c>
      <c r="B536" s="2">
        <v>23023</v>
      </c>
      <c r="C536" s="24">
        <f t="shared" si="8"/>
        <v>1</v>
      </c>
      <c r="D536" s="9">
        <v>55778145824</v>
      </c>
      <c r="E536" s="1" t="s">
        <v>247</v>
      </c>
      <c r="F536" s="1" t="s">
        <v>1178</v>
      </c>
      <c r="G536" s="15">
        <v>19250</v>
      </c>
      <c r="H536" s="1" t="s">
        <v>545</v>
      </c>
      <c r="I536" s="29"/>
    </row>
    <row r="537" spans="1:9" x14ac:dyDescent="0.25">
      <c r="A537" s="1" t="s">
        <v>563</v>
      </c>
      <c r="B537" s="2">
        <v>36058</v>
      </c>
      <c r="C537" s="24">
        <f t="shared" si="8"/>
        <v>9</v>
      </c>
      <c r="D537" s="9">
        <v>75350759869</v>
      </c>
      <c r="E537" s="1" t="s">
        <v>3</v>
      </c>
      <c r="F537" s="1" t="s">
        <v>530</v>
      </c>
      <c r="G537" s="15">
        <v>5750</v>
      </c>
      <c r="H537" s="1" t="s">
        <v>554</v>
      </c>
      <c r="I537" s="29"/>
    </row>
    <row r="538" spans="1:9" x14ac:dyDescent="0.25">
      <c r="A538" s="1" t="s">
        <v>883</v>
      </c>
      <c r="B538" s="2">
        <v>29767</v>
      </c>
      <c r="C538" s="24">
        <f t="shared" si="8"/>
        <v>6</v>
      </c>
      <c r="D538" s="9">
        <v>64649291164</v>
      </c>
      <c r="E538" s="1" t="s">
        <v>271</v>
      </c>
      <c r="F538" s="1" t="s">
        <v>531</v>
      </c>
      <c r="G538" s="15">
        <v>9000</v>
      </c>
      <c r="H538" s="1" t="s">
        <v>539</v>
      </c>
      <c r="I538" s="29"/>
    </row>
    <row r="539" spans="1:9" x14ac:dyDescent="0.25">
      <c r="A539" s="1" t="s">
        <v>645</v>
      </c>
      <c r="B539" s="2">
        <v>36183</v>
      </c>
      <c r="C539" s="24">
        <f t="shared" si="8"/>
        <v>1</v>
      </c>
      <c r="D539" s="9">
        <v>61846080738</v>
      </c>
      <c r="E539" s="1" t="s">
        <v>1214</v>
      </c>
      <c r="F539" s="1" t="s">
        <v>527</v>
      </c>
      <c r="G539" s="15">
        <v>28000</v>
      </c>
      <c r="H539" s="1" t="s">
        <v>560</v>
      </c>
      <c r="I539" s="29"/>
    </row>
    <row r="540" spans="1:9" x14ac:dyDescent="0.25">
      <c r="A540" s="1" t="s">
        <v>812</v>
      </c>
      <c r="B540" s="2">
        <v>22025</v>
      </c>
      <c r="C540" s="24">
        <f t="shared" si="8"/>
        <v>4</v>
      </c>
      <c r="D540" s="9">
        <v>17628505375</v>
      </c>
      <c r="E540" s="1" t="s">
        <v>218</v>
      </c>
      <c r="F540" s="1" t="s">
        <v>1178</v>
      </c>
      <c r="G540" s="15">
        <v>17500</v>
      </c>
      <c r="H540" s="1" t="s">
        <v>544</v>
      </c>
      <c r="I540" s="29"/>
    </row>
    <row r="541" spans="1:9" x14ac:dyDescent="0.25">
      <c r="A541" s="1" t="s">
        <v>639</v>
      </c>
      <c r="B541" s="2">
        <v>29996</v>
      </c>
      <c r="C541" s="24">
        <f t="shared" si="8"/>
        <v>2</v>
      </c>
      <c r="D541" s="9">
        <v>52694671105</v>
      </c>
      <c r="E541" s="1" t="s">
        <v>67</v>
      </c>
      <c r="F541" s="1" t="s">
        <v>528</v>
      </c>
      <c r="G541" s="15">
        <v>5000</v>
      </c>
      <c r="H541" s="1" t="s">
        <v>549</v>
      </c>
      <c r="I541" s="29"/>
    </row>
    <row r="542" spans="1:9" x14ac:dyDescent="0.25">
      <c r="A542" s="1" t="s">
        <v>1092</v>
      </c>
      <c r="B542" s="2">
        <v>34910</v>
      </c>
      <c r="C542" s="24">
        <f t="shared" si="8"/>
        <v>7</v>
      </c>
      <c r="D542" s="9">
        <v>28690501662</v>
      </c>
      <c r="E542" s="1" t="s">
        <v>451</v>
      </c>
      <c r="F542" s="1" t="s">
        <v>530</v>
      </c>
      <c r="G542" s="15">
        <v>11750</v>
      </c>
      <c r="H542" s="1" t="s">
        <v>537</v>
      </c>
      <c r="I542" s="29"/>
    </row>
    <row r="543" spans="1:9" x14ac:dyDescent="0.25">
      <c r="A543" s="1" t="s">
        <v>1101</v>
      </c>
      <c r="B543" s="2">
        <v>20997</v>
      </c>
      <c r="C543" s="24">
        <f t="shared" si="8"/>
        <v>6</v>
      </c>
      <c r="D543" s="9">
        <v>96213314308</v>
      </c>
      <c r="E543" s="1" t="s">
        <v>458</v>
      </c>
      <c r="F543" s="1" t="s">
        <v>527</v>
      </c>
      <c r="G543" s="15">
        <v>4250</v>
      </c>
      <c r="H543" s="1" t="s">
        <v>545</v>
      </c>
      <c r="I543" s="29"/>
    </row>
    <row r="544" spans="1:9" x14ac:dyDescent="0.25">
      <c r="A544" s="1" t="s">
        <v>765</v>
      </c>
      <c r="B544" s="2">
        <v>24518</v>
      </c>
      <c r="C544" s="24">
        <f t="shared" si="8"/>
        <v>2</v>
      </c>
      <c r="D544" s="9">
        <v>22151651047</v>
      </c>
      <c r="E544" s="1" t="s">
        <v>174</v>
      </c>
      <c r="F544" s="1" t="s">
        <v>529</v>
      </c>
      <c r="G544" s="15">
        <v>16750</v>
      </c>
      <c r="H544" s="1" t="s">
        <v>559</v>
      </c>
      <c r="I544" s="29"/>
    </row>
    <row r="545" spans="1:9" x14ac:dyDescent="0.25">
      <c r="A545" s="1" t="s">
        <v>974</v>
      </c>
      <c r="B545" s="2">
        <v>22532</v>
      </c>
      <c r="C545" s="24">
        <f t="shared" si="8"/>
        <v>9</v>
      </c>
      <c r="D545" s="9">
        <v>47237808117</v>
      </c>
      <c r="E545" s="1" t="s">
        <v>350</v>
      </c>
      <c r="F545" s="1" t="s">
        <v>532</v>
      </c>
      <c r="G545" s="15">
        <v>26000</v>
      </c>
      <c r="H545" s="1" t="s">
        <v>553</v>
      </c>
      <c r="I545" s="29"/>
    </row>
    <row r="546" spans="1:9" x14ac:dyDescent="0.25">
      <c r="A546" s="1" t="s">
        <v>594</v>
      </c>
      <c r="B546" s="2">
        <v>25589</v>
      </c>
      <c r="C546" s="24">
        <f t="shared" si="8"/>
        <v>1</v>
      </c>
      <c r="D546" s="9">
        <v>55951610419</v>
      </c>
      <c r="E546" s="1" t="s">
        <v>30</v>
      </c>
      <c r="F546" s="1" t="s">
        <v>1178</v>
      </c>
      <c r="G546" s="15">
        <v>8250</v>
      </c>
      <c r="H546" s="1" t="s">
        <v>545</v>
      </c>
      <c r="I546" s="29"/>
    </row>
    <row r="547" spans="1:9" x14ac:dyDescent="0.25">
      <c r="A547" s="1" t="s">
        <v>1005</v>
      </c>
      <c r="B547" s="2">
        <v>30760</v>
      </c>
      <c r="C547" s="24">
        <f t="shared" si="8"/>
        <v>3</v>
      </c>
      <c r="D547" s="9">
        <v>74494461947</v>
      </c>
      <c r="E547" s="1" t="s">
        <v>380</v>
      </c>
      <c r="F547" s="1" t="s">
        <v>529</v>
      </c>
      <c r="G547" s="15">
        <v>7500</v>
      </c>
      <c r="H547" s="1" t="s">
        <v>551</v>
      </c>
      <c r="I547" s="29"/>
    </row>
    <row r="548" spans="1:9" x14ac:dyDescent="0.25">
      <c r="A548" s="1" t="s">
        <v>1000</v>
      </c>
      <c r="B548" s="2">
        <v>23807</v>
      </c>
      <c r="C548" s="24">
        <f t="shared" si="8"/>
        <v>3</v>
      </c>
      <c r="D548" s="9">
        <v>52969049162</v>
      </c>
      <c r="E548" s="1" t="s">
        <v>375</v>
      </c>
      <c r="F548" s="1" t="s">
        <v>531</v>
      </c>
      <c r="G548" s="15">
        <v>4500</v>
      </c>
      <c r="H548" s="1" t="s">
        <v>559</v>
      </c>
      <c r="I548" s="29"/>
    </row>
    <row r="549" spans="1:9" x14ac:dyDescent="0.25">
      <c r="A549" s="1" t="s">
        <v>1058</v>
      </c>
      <c r="B549" s="2">
        <v>29916</v>
      </c>
      <c r="C549" s="24">
        <f t="shared" si="8"/>
        <v>11</v>
      </c>
      <c r="D549" s="9">
        <v>17565355802</v>
      </c>
      <c r="E549" s="1" t="s">
        <v>423</v>
      </c>
      <c r="F549" s="1" t="s">
        <v>528</v>
      </c>
      <c r="G549" s="15">
        <v>5000</v>
      </c>
      <c r="H549" s="1" t="s">
        <v>554</v>
      </c>
      <c r="I549" s="29"/>
    </row>
    <row r="550" spans="1:9" x14ac:dyDescent="0.25">
      <c r="A550" s="1" t="s">
        <v>894</v>
      </c>
      <c r="B550" s="2">
        <v>25981</v>
      </c>
      <c r="C550" s="24">
        <f t="shared" si="8"/>
        <v>2</v>
      </c>
      <c r="D550" s="9">
        <v>50838655342</v>
      </c>
      <c r="E550" s="1" t="s">
        <v>280</v>
      </c>
      <c r="F550" s="1" t="s">
        <v>528</v>
      </c>
      <c r="G550" s="15">
        <v>6750</v>
      </c>
      <c r="H550" s="1" t="s">
        <v>555</v>
      </c>
      <c r="I550" s="29"/>
    </row>
    <row r="551" spans="1:9" x14ac:dyDescent="0.25">
      <c r="A551" s="1" t="s">
        <v>1152</v>
      </c>
      <c r="B551" s="2">
        <v>24192</v>
      </c>
      <c r="C551" s="24">
        <f t="shared" si="8"/>
        <v>3</v>
      </c>
      <c r="D551" s="9">
        <v>18535636255</v>
      </c>
      <c r="E551" s="1" t="s">
        <v>502</v>
      </c>
      <c r="F551" s="1" t="s">
        <v>530</v>
      </c>
      <c r="G551" s="15">
        <v>7000</v>
      </c>
      <c r="H551" s="1" t="s">
        <v>560</v>
      </c>
      <c r="I551" s="29"/>
    </row>
    <row r="552" spans="1:9" x14ac:dyDescent="0.25">
      <c r="A552" s="1" t="s">
        <v>682</v>
      </c>
      <c r="B552" s="2">
        <v>35339</v>
      </c>
      <c r="C552" s="24">
        <f t="shared" si="8"/>
        <v>10</v>
      </c>
      <c r="D552" s="9">
        <v>80929850324</v>
      </c>
      <c r="E552" s="1" t="s">
        <v>104</v>
      </c>
      <c r="F552" s="1" t="s">
        <v>1178</v>
      </c>
      <c r="G552" s="15">
        <v>4500</v>
      </c>
      <c r="H552" s="1" t="s">
        <v>544</v>
      </c>
      <c r="I552" s="29"/>
    </row>
    <row r="553" spans="1:9" x14ac:dyDescent="0.25">
      <c r="A553" s="1" t="s">
        <v>593</v>
      </c>
      <c r="B553" s="2">
        <v>22248</v>
      </c>
      <c r="C553" s="24">
        <f t="shared" si="8"/>
        <v>11</v>
      </c>
      <c r="D553" s="9">
        <v>31116728765</v>
      </c>
      <c r="E553" s="1" t="s">
        <v>29</v>
      </c>
      <c r="F553" s="1" t="s">
        <v>530</v>
      </c>
      <c r="G553" s="15">
        <v>6500</v>
      </c>
      <c r="H553" s="1" t="s">
        <v>539</v>
      </c>
      <c r="I553" s="29"/>
    </row>
    <row r="554" spans="1:9" x14ac:dyDescent="0.25">
      <c r="A554" s="1" t="s">
        <v>1167</v>
      </c>
      <c r="B554" s="2">
        <v>20379</v>
      </c>
      <c r="C554" s="24">
        <f t="shared" si="8"/>
        <v>10</v>
      </c>
      <c r="D554" s="9">
        <v>40906771337</v>
      </c>
      <c r="E554" s="1" t="s">
        <v>516</v>
      </c>
      <c r="F554" s="1" t="s">
        <v>527</v>
      </c>
      <c r="G554" s="15">
        <v>3000</v>
      </c>
      <c r="H554" s="1" t="s">
        <v>538</v>
      </c>
      <c r="I554" s="29"/>
    </row>
    <row r="555" spans="1:9" x14ac:dyDescent="0.25">
      <c r="A555" s="1" t="s">
        <v>1159</v>
      </c>
      <c r="B555" s="2">
        <v>34721</v>
      </c>
      <c r="C555" s="24">
        <f t="shared" si="8"/>
        <v>1</v>
      </c>
      <c r="D555" s="9">
        <v>76519307520</v>
      </c>
      <c r="E555" s="1" t="s">
        <v>508</v>
      </c>
      <c r="F555" s="1" t="s">
        <v>529</v>
      </c>
      <c r="G555" s="15">
        <v>19500</v>
      </c>
      <c r="H555" s="1" t="s">
        <v>555</v>
      </c>
      <c r="I555" s="29"/>
    </row>
    <row r="556" spans="1:9" x14ac:dyDescent="0.25">
      <c r="A556" s="1" t="s">
        <v>774</v>
      </c>
      <c r="B556" s="2">
        <v>25814</v>
      </c>
      <c r="C556" s="24">
        <f t="shared" si="8"/>
        <v>9</v>
      </c>
      <c r="D556" s="9">
        <v>93602827844</v>
      </c>
      <c r="E556" s="1" t="s">
        <v>183</v>
      </c>
      <c r="F556" s="1" t="s">
        <v>527</v>
      </c>
      <c r="G556" s="15">
        <v>6500</v>
      </c>
      <c r="H556" s="1" t="s">
        <v>554</v>
      </c>
      <c r="I556" s="29"/>
    </row>
    <row r="557" spans="1:9" x14ac:dyDescent="0.25">
      <c r="A557" s="1" t="s">
        <v>1078</v>
      </c>
      <c r="B557" s="2">
        <v>30026</v>
      </c>
      <c r="C557" s="24">
        <f t="shared" si="8"/>
        <v>3</v>
      </c>
      <c r="D557" s="9">
        <v>50465396177</v>
      </c>
      <c r="E557" s="1" t="s">
        <v>439</v>
      </c>
      <c r="F557" s="1" t="s">
        <v>531</v>
      </c>
      <c r="G557" s="15">
        <v>3250</v>
      </c>
      <c r="H557" s="1" t="s">
        <v>539</v>
      </c>
      <c r="I557" s="29"/>
    </row>
    <row r="558" spans="1:9" x14ac:dyDescent="0.25">
      <c r="A558" s="1" t="s">
        <v>986</v>
      </c>
      <c r="B558" s="2">
        <v>18710</v>
      </c>
      <c r="C558" s="24">
        <f t="shared" si="8"/>
        <v>3</v>
      </c>
      <c r="D558" s="9">
        <v>70581933427</v>
      </c>
      <c r="E558" s="1" t="s">
        <v>362</v>
      </c>
      <c r="F558" s="1" t="s">
        <v>527</v>
      </c>
      <c r="G558" s="15">
        <v>6750</v>
      </c>
      <c r="H558" s="1" t="s">
        <v>559</v>
      </c>
      <c r="I558" s="29"/>
    </row>
    <row r="559" spans="1:9" x14ac:dyDescent="0.25">
      <c r="A559" s="1" t="s">
        <v>1077</v>
      </c>
      <c r="B559" s="2">
        <v>21773</v>
      </c>
      <c r="C559" s="24">
        <f t="shared" si="8"/>
        <v>8</v>
      </c>
      <c r="D559" s="9">
        <v>77056105724</v>
      </c>
      <c r="E559" s="1" t="s">
        <v>1234</v>
      </c>
      <c r="F559" s="1" t="s">
        <v>531</v>
      </c>
      <c r="G559" s="15">
        <v>4500</v>
      </c>
      <c r="H559" s="1" t="s">
        <v>554</v>
      </c>
      <c r="I559" s="29"/>
    </row>
    <row r="560" spans="1:9" x14ac:dyDescent="0.25">
      <c r="A560" s="1" t="s">
        <v>975</v>
      </c>
      <c r="B560" s="2">
        <v>29466</v>
      </c>
      <c r="C560" s="24">
        <f t="shared" si="8"/>
        <v>9</v>
      </c>
      <c r="D560" s="9">
        <v>71206427910</v>
      </c>
      <c r="E560" s="1" t="s">
        <v>351</v>
      </c>
      <c r="F560" s="1" t="s">
        <v>532</v>
      </c>
      <c r="G560" s="15">
        <v>17750</v>
      </c>
      <c r="H560" s="1" t="s">
        <v>551</v>
      </c>
      <c r="I560" s="29"/>
    </row>
    <row r="561" spans="1:9" x14ac:dyDescent="0.25">
      <c r="A561" s="1" t="s">
        <v>1097</v>
      </c>
      <c r="B561" s="2">
        <v>34369</v>
      </c>
      <c r="C561" s="24">
        <f t="shared" si="8"/>
        <v>2</v>
      </c>
      <c r="D561" s="9">
        <v>76340274138</v>
      </c>
      <c r="E561" s="1" t="s">
        <v>454</v>
      </c>
      <c r="F561" s="1" t="s">
        <v>530</v>
      </c>
      <c r="G561" s="15">
        <v>7250</v>
      </c>
      <c r="H561" s="1" t="s">
        <v>539</v>
      </c>
      <c r="I561" s="29"/>
    </row>
    <row r="562" spans="1:9" x14ac:dyDescent="0.25">
      <c r="A562" s="1" t="s">
        <v>1111</v>
      </c>
      <c r="B562" s="2">
        <v>19769</v>
      </c>
      <c r="C562" s="24">
        <f t="shared" si="8"/>
        <v>2</v>
      </c>
      <c r="D562" s="9">
        <v>12694870030</v>
      </c>
      <c r="E562" s="1" t="s">
        <v>468</v>
      </c>
      <c r="F562" s="1" t="s">
        <v>530</v>
      </c>
      <c r="G562" s="15">
        <v>28000</v>
      </c>
      <c r="H562" s="1" t="s">
        <v>545</v>
      </c>
      <c r="I562" s="29"/>
    </row>
    <row r="563" spans="1:9" x14ac:dyDescent="0.25">
      <c r="A563" s="1" t="s">
        <v>880</v>
      </c>
      <c r="B563" s="2">
        <v>34688</v>
      </c>
      <c r="C563" s="24">
        <f t="shared" si="8"/>
        <v>12</v>
      </c>
      <c r="D563" s="9">
        <v>14206817886</v>
      </c>
      <c r="E563" s="1" t="s">
        <v>268</v>
      </c>
      <c r="F563" s="1" t="s">
        <v>528</v>
      </c>
      <c r="G563" s="15">
        <v>4750</v>
      </c>
      <c r="H563" s="1" t="s">
        <v>545</v>
      </c>
      <c r="I563" s="29"/>
    </row>
    <row r="564" spans="1:9" x14ac:dyDescent="0.25">
      <c r="A564" s="1" t="s">
        <v>662</v>
      </c>
      <c r="B564" s="2">
        <v>33714</v>
      </c>
      <c r="C564" s="24">
        <f t="shared" si="8"/>
        <v>4</v>
      </c>
      <c r="D564" s="9">
        <v>11214226039</v>
      </c>
      <c r="E564" s="1" t="s">
        <v>86</v>
      </c>
      <c r="F564" s="1" t="s">
        <v>528</v>
      </c>
      <c r="G564" s="15">
        <v>5250</v>
      </c>
      <c r="H564" s="1" t="s">
        <v>559</v>
      </c>
      <c r="I564" s="29"/>
    </row>
    <row r="565" spans="1:9" x14ac:dyDescent="0.25">
      <c r="A565" s="1" t="s">
        <v>1096</v>
      </c>
      <c r="B565" s="2">
        <v>36331</v>
      </c>
      <c r="C565" s="24">
        <f t="shared" si="8"/>
        <v>6</v>
      </c>
      <c r="D565" s="9">
        <v>60096458238</v>
      </c>
      <c r="E565" s="1" t="s">
        <v>1247</v>
      </c>
      <c r="F565" s="1" t="s">
        <v>1178</v>
      </c>
      <c r="G565" s="15">
        <v>7250</v>
      </c>
      <c r="H565" s="1" t="s">
        <v>540</v>
      </c>
      <c r="I565" s="29"/>
    </row>
    <row r="566" spans="1:9" x14ac:dyDescent="0.25">
      <c r="A566" s="1" t="s">
        <v>794</v>
      </c>
      <c r="B566" s="2">
        <v>29510</v>
      </c>
      <c r="C566" s="24">
        <f t="shared" si="8"/>
        <v>10</v>
      </c>
      <c r="D566" s="9">
        <v>11405754317</v>
      </c>
      <c r="E566" s="1" t="s">
        <v>202</v>
      </c>
      <c r="F566" s="1" t="s">
        <v>528</v>
      </c>
      <c r="G566" s="15">
        <v>3250</v>
      </c>
      <c r="H566" s="1" t="s">
        <v>559</v>
      </c>
      <c r="I566" s="29"/>
    </row>
    <row r="567" spans="1:9" x14ac:dyDescent="0.25">
      <c r="A567" s="1" t="s">
        <v>915</v>
      </c>
      <c r="B567" s="2">
        <v>31864</v>
      </c>
      <c r="C567" s="24">
        <f t="shared" si="8"/>
        <v>3</v>
      </c>
      <c r="D567" s="9">
        <v>89540596770</v>
      </c>
      <c r="E567" s="1" t="s">
        <v>299</v>
      </c>
      <c r="F567" s="1" t="s">
        <v>531</v>
      </c>
      <c r="G567" s="15">
        <v>4750</v>
      </c>
      <c r="H567" s="1" t="s">
        <v>546</v>
      </c>
      <c r="I567" s="29"/>
    </row>
    <row r="568" spans="1:9" x14ac:dyDescent="0.25">
      <c r="A568" s="1" t="s">
        <v>920</v>
      </c>
      <c r="B568" s="2">
        <v>31140</v>
      </c>
      <c r="C568" s="24">
        <f t="shared" si="8"/>
        <v>4</v>
      </c>
      <c r="D568" s="9">
        <v>36395966442</v>
      </c>
      <c r="E568" s="1" t="s">
        <v>1265</v>
      </c>
      <c r="F568" s="1" t="s">
        <v>531</v>
      </c>
      <c r="G568" s="15">
        <v>7500</v>
      </c>
      <c r="H568" s="1" t="s">
        <v>560</v>
      </c>
      <c r="I568" s="29"/>
    </row>
    <row r="569" spans="1:9" x14ac:dyDescent="0.25">
      <c r="A569" s="1" t="s">
        <v>933</v>
      </c>
      <c r="B569" s="2">
        <v>19965</v>
      </c>
      <c r="C569" s="24">
        <f t="shared" si="8"/>
        <v>8</v>
      </c>
      <c r="D569" s="9">
        <v>27308151881</v>
      </c>
      <c r="E569" s="1" t="s">
        <v>314</v>
      </c>
      <c r="F569" s="1" t="s">
        <v>528</v>
      </c>
      <c r="G569" s="15">
        <v>5750</v>
      </c>
      <c r="H569" s="1" t="s">
        <v>538</v>
      </c>
      <c r="I569" s="29"/>
    </row>
    <row r="570" spans="1:9" x14ac:dyDescent="0.25">
      <c r="A570" s="1" t="s">
        <v>629</v>
      </c>
      <c r="B570" s="2">
        <v>31685</v>
      </c>
      <c r="C570" s="24">
        <f t="shared" si="8"/>
        <v>9</v>
      </c>
      <c r="D570" s="9">
        <v>84694581589</v>
      </c>
      <c r="E570" s="1" t="s">
        <v>1248</v>
      </c>
      <c r="F570" s="1" t="s">
        <v>532</v>
      </c>
      <c r="G570" s="15">
        <v>4750</v>
      </c>
      <c r="H570" s="1" t="s">
        <v>556</v>
      </c>
      <c r="I570" s="29"/>
    </row>
    <row r="571" spans="1:9" x14ac:dyDescent="0.25">
      <c r="A571" s="1" t="s">
        <v>1003</v>
      </c>
      <c r="B571" s="2">
        <v>18506</v>
      </c>
      <c r="C571" s="24">
        <f t="shared" si="8"/>
        <v>8</v>
      </c>
      <c r="D571" s="9">
        <v>42479280899</v>
      </c>
      <c r="E571" s="1" t="s">
        <v>378</v>
      </c>
      <c r="F571" s="1" t="s">
        <v>531</v>
      </c>
      <c r="G571" s="15">
        <v>9250</v>
      </c>
      <c r="H571" s="1" t="s">
        <v>539</v>
      </c>
      <c r="I571" s="29"/>
    </row>
    <row r="572" spans="1:9" x14ac:dyDescent="0.25">
      <c r="A572" s="1" t="s">
        <v>964</v>
      </c>
      <c r="B572" s="2">
        <v>35097</v>
      </c>
      <c r="C572" s="24">
        <f t="shared" si="8"/>
        <v>2</v>
      </c>
      <c r="D572" s="9">
        <v>75493596866</v>
      </c>
      <c r="E572" s="1" t="s">
        <v>340</v>
      </c>
      <c r="F572" s="1" t="s">
        <v>527</v>
      </c>
      <c r="G572" s="15">
        <v>6500</v>
      </c>
      <c r="H572" s="1" t="s">
        <v>549</v>
      </c>
      <c r="I572" s="29"/>
    </row>
    <row r="573" spans="1:9" x14ac:dyDescent="0.25">
      <c r="A573" s="1" t="s">
        <v>816</v>
      </c>
      <c r="B573" s="2">
        <v>29035</v>
      </c>
      <c r="C573" s="24">
        <f t="shared" si="8"/>
        <v>6</v>
      </c>
      <c r="D573" s="9">
        <v>43793314325</v>
      </c>
      <c r="E573" s="1" t="s">
        <v>221</v>
      </c>
      <c r="F573" s="1" t="s">
        <v>527</v>
      </c>
      <c r="G573" s="15">
        <v>7750</v>
      </c>
      <c r="H573" s="1" t="s">
        <v>554</v>
      </c>
      <c r="I573" s="29"/>
    </row>
    <row r="574" spans="1:9" x14ac:dyDescent="0.25">
      <c r="A574" s="1" t="s">
        <v>924</v>
      </c>
      <c r="B574" s="2">
        <v>31465</v>
      </c>
      <c r="C574" s="24">
        <f t="shared" si="8"/>
        <v>2</v>
      </c>
      <c r="D574" s="9">
        <v>74959031132</v>
      </c>
      <c r="E574" s="1" t="s">
        <v>307</v>
      </c>
      <c r="F574" s="1" t="s">
        <v>527</v>
      </c>
      <c r="G574" s="15">
        <v>2500</v>
      </c>
      <c r="H574" s="1" t="s">
        <v>548</v>
      </c>
      <c r="I574" s="29"/>
    </row>
    <row r="575" spans="1:9" x14ac:dyDescent="0.25">
      <c r="A575" s="1" t="s">
        <v>1032</v>
      </c>
      <c r="B575" s="2">
        <v>20113</v>
      </c>
      <c r="C575" s="24">
        <f t="shared" si="8"/>
        <v>1</v>
      </c>
      <c r="D575" s="9">
        <v>65236313741</v>
      </c>
      <c r="E575" s="1" t="s">
        <v>400</v>
      </c>
      <c r="F575" s="1" t="s">
        <v>531</v>
      </c>
      <c r="G575" s="15">
        <v>5250</v>
      </c>
      <c r="H575" s="1" t="s">
        <v>549</v>
      </c>
      <c r="I575" s="29"/>
    </row>
    <row r="576" spans="1:9" x14ac:dyDescent="0.25">
      <c r="A576" s="1" t="s">
        <v>625</v>
      </c>
      <c r="B576" s="2">
        <v>20726</v>
      </c>
      <c r="C576" s="24">
        <f t="shared" si="8"/>
        <v>9</v>
      </c>
      <c r="D576" s="9">
        <v>48506146125</v>
      </c>
      <c r="E576" s="1" t="s">
        <v>57</v>
      </c>
      <c r="F576" s="1" t="s">
        <v>1178</v>
      </c>
      <c r="G576" s="15">
        <v>3000</v>
      </c>
      <c r="H576" s="1" t="s">
        <v>559</v>
      </c>
      <c r="I576" s="29"/>
    </row>
    <row r="577" spans="1:9" x14ac:dyDescent="0.25">
      <c r="A577" s="1" t="s">
        <v>1007</v>
      </c>
      <c r="B577" s="2">
        <v>35317</v>
      </c>
      <c r="C577" s="24">
        <f t="shared" si="8"/>
        <v>9</v>
      </c>
      <c r="D577" s="9">
        <v>26084252634</v>
      </c>
      <c r="E577" s="1" t="s">
        <v>381</v>
      </c>
      <c r="F577" s="1" t="s">
        <v>531</v>
      </c>
      <c r="G577" s="15">
        <v>6250</v>
      </c>
      <c r="H577" s="1" t="s">
        <v>541</v>
      </c>
      <c r="I577" s="29"/>
    </row>
    <row r="578" spans="1:9" x14ac:dyDescent="0.25">
      <c r="A578" s="1" t="s">
        <v>931</v>
      </c>
      <c r="B578" s="2">
        <v>23668</v>
      </c>
      <c r="C578" s="24">
        <f t="shared" si="8"/>
        <v>10</v>
      </c>
      <c r="D578" s="9">
        <v>84142195631</v>
      </c>
      <c r="E578" s="1" t="s">
        <v>1243</v>
      </c>
      <c r="F578" s="1" t="s">
        <v>527</v>
      </c>
      <c r="G578" s="15">
        <v>3000</v>
      </c>
      <c r="H578" s="1" t="s">
        <v>559</v>
      </c>
      <c r="I578" s="29"/>
    </row>
    <row r="579" spans="1:9" x14ac:dyDescent="0.25">
      <c r="A579" s="1" t="s">
        <v>1050</v>
      </c>
      <c r="B579" s="2">
        <v>34842</v>
      </c>
      <c r="C579" s="24">
        <f t="shared" ref="C579:C618" si="9">MONTH(B579)</f>
        <v>5</v>
      </c>
      <c r="D579" s="9">
        <v>87063673331</v>
      </c>
      <c r="E579" s="1" t="s">
        <v>415</v>
      </c>
      <c r="F579" s="1" t="s">
        <v>531</v>
      </c>
      <c r="G579" s="15">
        <v>6750</v>
      </c>
      <c r="H579" s="1" t="s">
        <v>553</v>
      </c>
      <c r="I579" s="29"/>
    </row>
    <row r="580" spans="1:9" x14ac:dyDescent="0.25">
      <c r="A580" s="1" t="s">
        <v>695</v>
      </c>
      <c r="B580" s="2">
        <v>34554</v>
      </c>
      <c r="C580" s="24">
        <f t="shared" si="9"/>
        <v>8</v>
      </c>
      <c r="D580" s="9">
        <v>14563963412</v>
      </c>
      <c r="E580" s="1" t="s">
        <v>115</v>
      </c>
      <c r="F580" s="1" t="s">
        <v>530</v>
      </c>
      <c r="G580" s="15">
        <v>5750</v>
      </c>
      <c r="H580" s="1" t="s">
        <v>559</v>
      </c>
      <c r="I580" s="29"/>
    </row>
    <row r="581" spans="1:9" x14ac:dyDescent="0.25">
      <c r="A581" s="1" t="s">
        <v>903</v>
      </c>
      <c r="B581" s="2">
        <v>20488</v>
      </c>
      <c r="C581" s="24">
        <f t="shared" si="9"/>
        <v>2</v>
      </c>
      <c r="D581" s="9">
        <v>39981604781</v>
      </c>
      <c r="E581" s="1" t="s">
        <v>288</v>
      </c>
      <c r="F581" s="1" t="s">
        <v>529</v>
      </c>
      <c r="G581" s="15">
        <v>15250</v>
      </c>
      <c r="H581" s="1" t="s">
        <v>539</v>
      </c>
      <c r="I581" s="29"/>
    </row>
    <row r="582" spans="1:9" x14ac:dyDescent="0.25">
      <c r="A582" s="1" t="s">
        <v>902</v>
      </c>
      <c r="B582" s="2">
        <v>22745</v>
      </c>
      <c r="C582" s="24">
        <f t="shared" si="9"/>
        <v>4</v>
      </c>
      <c r="D582" s="9">
        <v>90214471977</v>
      </c>
      <c r="E582" s="1" t="s">
        <v>287</v>
      </c>
      <c r="F582" s="1" t="s">
        <v>527</v>
      </c>
      <c r="G582" s="15">
        <v>4000</v>
      </c>
      <c r="H582" s="1" t="s">
        <v>559</v>
      </c>
      <c r="I582" s="29"/>
    </row>
    <row r="583" spans="1:9" x14ac:dyDescent="0.25">
      <c r="A583" s="1" t="s">
        <v>957</v>
      </c>
      <c r="B583" s="2">
        <v>21221</v>
      </c>
      <c r="C583" s="24">
        <f t="shared" si="9"/>
        <v>2</v>
      </c>
      <c r="D583" s="9">
        <v>37736921502</v>
      </c>
      <c r="E583" s="1" t="s">
        <v>333</v>
      </c>
      <c r="F583" s="1" t="s">
        <v>530</v>
      </c>
      <c r="G583" s="15">
        <v>25500</v>
      </c>
      <c r="H583" s="1" t="s">
        <v>551</v>
      </c>
      <c r="I583" s="29"/>
    </row>
    <row r="584" spans="1:9" x14ac:dyDescent="0.25">
      <c r="A584" s="1" t="s">
        <v>1160</v>
      </c>
      <c r="B584" s="2">
        <v>30681</v>
      </c>
      <c r="C584" s="24">
        <f t="shared" si="9"/>
        <v>12</v>
      </c>
      <c r="D584" s="9">
        <v>42381127541</v>
      </c>
      <c r="E584" s="1" t="s">
        <v>509</v>
      </c>
      <c r="F584" s="1" t="s">
        <v>532</v>
      </c>
      <c r="G584" s="15">
        <v>7250</v>
      </c>
      <c r="H584" s="1" t="s">
        <v>535</v>
      </c>
      <c r="I584" s="29"/>
    </row>
    <row r="585" spans="1:9" x14ac:dyDescent="0.25">
      <c r="A585" s="1" t="s">
        <v>578</v>
      </c>
      <c r="B585" s="2">
        <v>36321</v>
      </c>
      <c r="C585" s="24">
        <f t="shared" si="9"/>
        <v>6</v>
      </c>
      <c r="D585" s="9">
        <v>38695705451</v>
      </c>
      <c r="E585" s="1" t="s">
        <v>16</v>
      </c>
      <c r="F585" s="1" t="s">
        <v>528</v>
      </c>
      <c r="G585" s="15">
        <v>18000</v>
      </c>
      <c r="H585" s="1" t="s">
        <v>559</v>
      </c>
      <c r="I585" s="29"/>
    </row>
    <row r="586" spans="1:9" x14ac:dyDescent="0.25">
      <c r="A586" s="1" t="s">
        <v>1176</v>
      </c>
      <c r="B586" s="2">
        <v>18467</v>
      </c>
      <c r="C586" s="24">
        <f t="shared" si="9"/>
        <v>7</v>
      </c>
      <c r="D586" s="9">
        <v>85426673338</v>
      </c>
      <c r="E586" s="1" t="s">
        <v>524</v>
      </c>
      <c r="F586" s="1" t="s">
        <v>530</v>
      </c>
      <c r="G586" s="15">
        <v>6500</v>
      </c>
      <c r="H586" s="1" t="s">
        <v>538</v>
      </c>
      <c r="I586" s="29"/>
    </row>
    <row r="587" spans="1:9" x14ac:dyDescent="0.25">
      <c r="A587" s="1" t="s">
        <v>661</v>
      </c>
      <c r="B587" s="2">
        <v>28539</v>
      </c>
      <c r="C587" s="24">
        <f t="shared" si="9"/>
        <v>2</v>
      </c>
      <c r="D587" s="9">
        <v>94218249603</v>
      </c>
      <c r="E587" s="1" t="s">
        <v>1267</v>
      </c>
      <c r="F587" s="1" t="s">
        <v>530</v>
      </c>
      <c r="G587" s="15">
        <v>4500</v>
      </c>
      <c r="H587" s="1" t="s">
        <v>560</v>
      </c>
      <c r="I587" s="29"/>
    </row>
    <row r="588" spans="1:9" x14ac:dyDescent="0.25">
      <c r="A588" s="1" t="s">
        <v>824</v>
      </c>
      <c r="B588" s="2">
        <v>31366</v>
      </c>
      <c r="C588" s="24">
        <f t="shared" si="9"/>
        <v>11</v>
      </c>
      <c r="D588" s="9">
        <v>78462291359</v>
      </c>
      <c r="E588" s="1" t="s">
        <v>1268</v>
      </c>
      <c r="F588" s="1" t="s">
        <v>531</v>
      </c>
      <c r="G588" s="15">
        <v>4750</v>
      </c>
      <c r="H588" s="1" t="s">
        <v>550</v>
      </c>
      <c r="I588" s="29"/>
    </row>
    <row r="589" spans="1:9" x14ac:dyDescent="0.25">
      <c r="A589" s="1" t="s">
        <v>879</v>
      </c>
      <c r="B589" s="2">
        <v>37295</v>
      </c>
      <c r="C589" s="24">
        <f t="shared" si="9"/>
        <v>2</v>
      </c>
      <c r="D589" s="9">
        <v>54544270518</v>
      </c>
      <c r="E589" s="1" t="s">
        <v>267</v>
      </c>
      <c r="F589" s="1" t="s">
        <v>527</v>
      </c>
      <c r="G589" s="15">
        <v>3000</v>
      </c>
      <c r="H589" s="1" t="s">
        <v>544</v>
      </c>
      <c r="I589" s="29"/>
    </row>
    <row r="590" spans="1:9" x14ac:dyDescent="0.25">
      <c r="A590" s="1" t="s">
        <v>607</v>
      </c>
      <c r="B590" s="2">
        <v>36270</v>
      </c>
      <c r="C590" s="24">
        <f t="shared" si="9"/>
        <v>4</v>
      </c>
      <c r="D590" s="9">
        <v>61092682408</v>
      </c>
      <c r="E590" s="1" t="s">
        <v>41</v>
      </c>
      <c r="F590" s="1" t="s">
        <v>530</v>
      </c>
      <c r="G590" s="15">
        <v>6000</v>
      </c>
      <c r="H590" s="1" t="s">
        <v>554</v>
      </c>
      <c r="I590" s="29"/>
    </row>
    <row r="591" spans="1:9" x14ac:dyDescent="0.25">
      <c r="A591" s="1" t="s">
        <v>762</v>
      </c>
      <c r="B591" s="2">
        <v>33750</v>
      </c>
      <c r="C591" s="24">
        <f t="shared" si="9"/>
        <v>5</v>
      </c>
      <c r="D591" s="9">
        <v>13059315560</v>
      </c>
      <c r="E591" s="1" t="s">
        <v>171</v>
      </c>
      <c r="F591" s="1" t="s">
        <v>527</v>
      </c>
      <c r="G591" s="15">
        <v>6500</v>
      </c>
      <c r="H591" s="1" t="s">
        <v>553</v>
      </c>
      <c r="I591" s="29"/>
    </row>
    <row r="592" spans="1:9" x14ac:dyDescent="0.25">
      <c r="A592" s="1" t="s">
        <v>800</v>
      </c>
      <c r="B592" s="2">
        <v>21507</v>
      </c>
      <c r="C592" s="24">
        <f t="shared" si="9"/>
        <v>11</v>
      </c>
      <c r="D592" s="9">
        <v>57027456666</v>
      </c>
      <c r="E592" s="1" t="s">
        <v>208</v>
      </c>
      <c r="F592" s="1" t="s">
        <v>530</v>
      </c>
      <c r="G592" s="15">
        <v>8000</v>
      </c>
      <c r="H592" s="1" t="s">
        <v>559</v>
      </c>
      <c r="I592" s="29"/>
    </row>
    <row r="593" spans="1:9" x14ac:dyDescent="0.25">
      <c r="A593" s="1" t="s">
        <v>803</v>
      </c>
      <c r="B593" s="2">
        <v>31011</v>
      </c>
      <c r="C593" s="24">
        <f t="shared" si="9"/>
        <v>11</v>
      </c>
      <c r="D593" s="9">
        <v>67154438727</v>
      </c>
      <c r="E593" s="1" t="s">
        <v>210</v>
      </c>
      <c r="F593" s="1" t="s">
        <v>529</v>
      </c>
      <c r="G593" s="15">
        <v>5000</v>
      </c>
      <c r="H593" s="1" t="s">
        <v>539</v>
      </c>
      <c r="I593" s="29"/>
    </row>
    <row r="594" spans="1:9" x14ac:dyDescent="0.25">
      <c r="A594" s="1" t="s">
        <v>750</v>
      </c>
      <c r="B594" s="2">
        <v>23079</v>
      </c>
      <c r="C594" s="24">
        <f t="shared" si="9"/>
        <v>3</v>
      </c>
      <c r="D594" s="9">
        <v>39098891433</v>
      </c>
      <c r="E594" s="1" t="s">
        <v>160</v>
      </c>
      <c r="F594" s="1" t="s">
        <v>531</v>
      </c>
      <c r="G594" s="15">
        <v>22250</v>
      </c>
      <c r="H594" s="1" t="s">
        <v>548</v>
      </c>
      <c r="I594" s="29"/>
    </row>
    <row r="595" spans="1:9" x14ac:dyDescent="0.25">
      <c r="A595" s="1" t="s">
        <v>587</v>
      </c>
      <c r="B595" s="2">
        <v>21953</v>
      </c>
      <c r="C595" s="24">
        <f t="shared" si="9"/>
        <v>2</v>
      </c>
      <c r="D595" s="9">
        <v>70667365994</v>
      </c>
      <c r="E595" s="1" t="s">
        <v>1237</v>
      </c>
      <c r="F595" s="1" t="s">
        <v>528</v>
      </c>
      <c r="G595" s="15">
        <v>4500</v>
      </c>
      <c r="H595" s="1" t="s">
        <v>537</v>
      </c>
      <c r="I595" s="29"/>
    </row>
    <row r="596" spans="1:9" x14ac:dyDescent="0.25">
      <c r="A596" s="1" t="s">
        <v>713</v>
      </c>
      <c r="B596" s="2">
        <v>22086</v>
      </c>
      <c r="C596" s="24">
        <f t="shared" si="9"/>
        <v>6</v>
      </c>
      <c r="D596" s="9">
        <v>90731126383</v>
      </c>
      <c r="E596" s="1" t="s">
        <v>130</v>
      </c>
      <c r="F596" s="1" t="s">
        <v>527</v>
      </c>
      <c r="G596" s="15">
        <v>5500</v>
      </c>
      <c r="H596" s="1" t="s">
        <v>538</v>
      </c>
      <c r="I596" s="29"/>
    </row>
    <row r="597" spans="1:9" x14ac:dyDescent="0.25">
      <c r="A597" s="1" t="s">
        <v>674</v>
      </c>
      <c r="B597" s="2">
        <v>37049</v>
      </c>
      <c r="C597" s="24">
        <f t="shared" si="9"/>
        <v>6</v>
      </c>
      <c r="D597" s="9">
        <v>38392300353</v>
      </c>
      <c r="E597" s="1" t="s">
        <v>97</v>
      </c>
      <c r="F597" s="1" t="s">
        <v>527</v>
      </c>
      <c r="G597" s="15">
        <v>3500</v>
      </c>
      <c r="H597" s="1" t="s">
        <v>559</v>
      </c>
      <c r="I597" s="29"/>
    </row>
    <row r="598" spans="1:9" x14ac:dyDescent="0.25">
      <c r="A598" s="1" t="s">
        <v>1048</v>
      </c>
      <c r="B598" s="2">
        <v>30031</v>
      </c>
      <c r="C598" s="24">
        <f t="shared" si="9"/>
        <v>3</v>
      </c>
      <c r="D598" s="9">
        <v>15114475252</v>
      </c>
      <c r="E598" s="1" t="s">
        <v>414</v>
      </c>
      <c r="F598" s="1" t="s">
        <v>527</v>
      </c>
      <c r="G598" s="15">
        <v>3500</v>
      </c>
      <c r="H598" s="1" t="s">
        <v>536</v>
      </c>
      <c r="I598" s="29"/>
    </row>
    <row r="599" spans="1:9" x14ac:dyDescent="0.25">
      <c r="A599" s="1" t="s">
        <v>742</v>
      </c>
      <c r="B599" s="2">
        <v>31213</v>
      </c>
      <c r="C599" s="24">
        <f t="shared" si="9"/>
        <v>6</v>
      </c>
      <c r="D599" s="9">
        <v>36343165740</v>
      </c>
      <c r="E599" s="1" t="s">
        <v>1304</v>
      </c>
      <c r="F599" s="1" t="s">
        <v>530</v>
      </c>
      <c r="G599" s="15">
        <v>8250</v>
      </c>
      <c r="H599" s="1" t="s">
        <v>554</v>
      </c>
      <c r="I599" s="29"/>
    </row>
    <row r="600" spans="1:9" x14ac:dyDescent="0.25">
      <c r="A600" s="1" t="s">
        <v>1112</v>
      </c>
      <c r="B600" s="2">
        <v>21718</v>
      </c>
      <c r="C600" s="24">
        <f t="shared" si="9"/>
        <v>6</v>
      </c>
      <c r="D600" s="9">
        <v>94472495091</v>
      </c>
      <c r="E600" s="1" t="s">
        <v>469</v>
      </c>
      <c r="F600" s="1" t="s">
        <v>531</v>
      </c>
      <c r="G600" s="15">
        <v>3250</v>
      </c>
      <c r="H600" s="1" t="s">
        <v>548</v>
      </c>
      <c r="I600" s="29"/>
    </row>
    <row r="601" spans="1:9" x14ac:dyDescent="0.25">
      <c r="A601" s="1" t="s">
        <v>950</v>
      </c>
      <c r="B601" s="2">
        <v>29755</v>
      </c>
      <c r="C601" s="24">
        <f t="shared" si="9"/>
        <v>6</v>
      </c>
      <c r="D601" s="9">
        <v>41840268137</v>
      </c>
      <c r="E601" s="1" t="s">
        <v>329</v>
      </c>
      <c r="F601" s="1" t="s">
        <v>527</v>
      </c>
      <c r="G601" s="15">
        <v>20500</v>
      </c>
      <c r="H601" s="1" t="s">
        <v>549</v>
      </c>
      <c r="I601" s="29"/>
    </row>
    <row r="602" spans="1:9" x14ac:dyDescent="0.25">
      <c r="A602" s="1" t="s">
        <v>621</v>
      </c>
      <c r="B602" s="2">
        <v>31078</v>
      </c>
      <c r="C602" s="24">
        <f t="shared" si="9"/>
        <v>1</v>
      </c>
      <c r="D602" s="9">
        <v>59861844303</v>
      </c>
      <c r="E602" s="1" t="s">
        <v>54</v>
      </c>
      <c r="F602" s="1" t="s">
        <v>1178</v>
      </c>
      <c r="G602" s="15">
        <v>3750</v>
      </c>
      <c r="H602" s="1" t="s">
        <v>543</v>
      </c>
      <c r="I602" s="29"/>
    </row>
    <row r="603" spans="1:9" x14ac:dyDescent="0.25">
      <c r="A603" s="1" t="s">
        <v>1086</v>
      </c>
      <c r="B603" s="2">
        <v>26822</v>
      </c>
      <c r="C603" s="24">
        <f t="shared" si="9"/>
        <v>6</v>
      </c>
      <c r="D603" s="9">
        <v>64367810969</v>
      </c>
      <c r="E603" s="1" t="s">
        <v>1305</v>
      </c>
      <c r="F603" s="1" t="s">
        <v>528</v>
      </c>
      <c r="G603" s="15">
        <v>7500</v>
      </c>
      <c r="H603" s="1" t="s">
        <v>560</v>
      </c>
      <c r="I603" s="29"/>
    </row>
    <row r="604" spans="1:9" x14ac:dyDescent="0.25">
      <c r="A604" s="1" t="s">
        <v>834</v>
      </c>
      <c r="B604" s="2">
        <v>30915</v>
      </c>
      <c r="C604" s="24">
        <f t="shared" si="9"/>
        <v>8</v>
      </c>
      <c r="D604" s="9">
        <v>24228274869</v>
      </c>
      <c r="E604" s="1" t="s">
        <v>1242</v>
      </c>
      <c r="F604" s="1" t="s">
        <v>1178</v>
      </c>
      <c r="G604" s="15">
        <v>22500</v>
      </c>
      <c r="H604" s="1" t="s">
        <v>547</v>
      </c>
      <c r="I604" s="29"/>
    </row>
    <row r="605" spans="1:9" x14ac:dyDescent="0.25">
      <c r="A605" s="1" t="s">
        <v>747</v>
      </c>
      <c r="B605" s="2">
        <v>22585</v>
      </c>
      <c r="C605" s="24">
        <f t="shared" si="9"/>
        <v>10</v>
      </c>
      <c r="D605" s="9">
        <v>96081309286</v>
      </c>
      <c r="E605" s="1" t="s">
        <v>158</v>
      </c>
      <c r="F605" s="1" t="s">
        <v>530</v>
      </c>
      <c r="G605" s="15">
        <v>19500</v>
      </c>
      <c r="H605" s="1" t="s">
        <v>545</v>
      </c>
      <c r="I605" s="29"/>
    </row>
    <row r="606" spans="1:9" x14ac:dyDescent="0.25">
      <c r="A606" s="1" t="s">
        <v>1135</v>
      </c>
      <c r="B606" s="2">
        <v>31668</v>
      </c>
      <c r="C606" s="24">
        <f t="shared" si="9"/>
        <v>9</v>
      </c>
      <c r="D606" s="9">
        <v>48746149377</v>
      </c>
      <c r="E606" s="1" t="s">
        <v>487</v>
      </c>
      <c r="F606" s="1" t="s">
        <v>527</v>
      </c>
      <c r="G606" s="15">
        <v>22500</v>
      </c>
      <c r="H606" s="1" t="s">
        <v>559</v>
      </c>
      <c r="I606" s="29"/>
    </row>
    <row r="607" spans="1:9" x14ac:dyDescent="0.25">
      <c r="A607" s="1" t="s">
        <v>597</v>
      </c>
      <c r="B607" s="2">
        <v>29910</v>
      </c>
      <c r="C607" s="24">
        <f t="shared" si="9"/>
        <v>11</v>
      </c>
      <c r="D607" s="9">
        <v>73086150908</v>
      </c>
      <c r="E607" s="1" t="s">
        <v>1306</v>
      </c>
      <c r="F607" s="1" t="s">
        <v>531</v>
      </c>
      <c r="G607" s="15">
        <v>20750</v>
      </c>
      <c r="H607" s="1" t="s">
        <v>539</v>
      </c>
      <c r="I607" s="29"/>
    </row>
    <row r="608" spans="1:9" x14ac:dyDescent="0.25">
      <c r="A608" s="1" t="s">
        <v>935</v>
      </c>
      <c r="B608" s="2">
        <v>26014</v>
      </c>
      <c r="C608" s="24">
        <f t="shared" si="9"/>
        <v>3</v>
      </c>
      <c r="D608" s="9">
        <v>95210769394</v>
      </c>
      <c r="E608" s="1" t="s">
        <v>316</v>
      </c>
      <c r="F608" s="1" t="s">
        <v>527</v>
      </c>
      <c r="G608" s="15">
        <v>16000</v>
      </c>
      <c r="H608" s="1" t="s">
        <v>548</v>
      </c>
      <c r="I608" s="29"/>
    </row>
    <row r="609" spans="1:9" x14ac:dyDescent="0.25">
      <c r="A609" s="1" t="s">
        <v>837</v>
      </c>
      <c r="B609" s="2">
        <v>33164</v>
      </c>
      <c r="C609" s="24">
        <f t="shared" si="9"/>
        <v>10</v>
      </c>
      <c r="D609" s="9">
        <v>94190178021</v>
      </c>
      <c r="E609" s="1" t="s">
        <v>238</v>
      </c>
      <c r="F609" s="1" t="s">
        <v>527</v>
      </c>
      <c r="G609" s="15">
        <v>12250</v>
      </c>
      <c r="H609" s="1" t="s">
        <v>554</v>
      </c>
      <c r="I609" s="29"/>
    </row>
    <row r="610" spans="1:9" x14ac:dyDescent="0.25">
      <c r="A610" s="1" t="s">
        <v>798</v>
      </c>
      <c r="B610" s="2">
        <v>36881</v>
      </c>
      <c r="C610" s="24">
        <f t="shared" si="9"/>
        <v>12</v>
      </c>
      <c r="D610" s="9">
        <v>62502220902</v>
      </c>
      <c r="E610" s="1" t="s">
        <v>206</v>
      </c>
      <c r="F610" s="1" t="s">
        <v>1178</v>
      </c>
      <c r="G610" s="15">
        <v>8250</v>
      </c>
      <c r="H610" s="1" t="s">
        <v>553</v>
      </c>
      <c r="I610" s="29"/>
    </row>
    <row r="611" spans="1:9" x14ac:dyDescent="0.25">
      <c r="A611" s="1" t="s">
        <v>860</v>
      </c>
      <c r="B611" s="2">
        <v>32585</v>
      </c>
      <c r="C611" s="24">
        <f t="shared" si="9"/>
        <v>3</v>
      </c>
      <c r="D611" s="9">
        <v>64479174986</v>
      </c>
      <c r="E611" s="1" t="s">
        <v>254</v>
      </c>
      <c r="F611" s="1" t="s">
        <v>527</v>
      </c>
      <c r="G611" s="15">
        <v>7000</v>
      </c>
      <c r="H611" s="1" t="s">
        <v>551</v>
      </c>
      <c r="I611" s="29"/>
    </row>
    <row r="612" spans="1:9" x14ac:dyDescent="0.25">
      <c r="A612" s="1" t="s">
        <v>746</v>
      </c>
      <c r="B612" s="2">
        <v>37512</v>
      </c>
      <c r="C612" s="24">
        <f t="shared" si="9"/>
        <v>9</v>
      </c>
      <c r="D612" s="9">
        <v>99103407212</v>
      </c>
      <c r="E612" s="1" t="s">
        <v>157</v>
      </c>
      <c r="F612" s="1" t="s">
        <v>527</v>
      </c>
      <c r="G612" s="15">
        <v>5750</v>
      </c>
      <c r="H612" s="1" t="s">
        <v>548</v>
      </c>
      <c r="I612" s="29"/>
    </row>
    <row r="613" spans="1:9" x14ac:dyDescent="0.25">
      <c r="A613" s="1" t="s">
        <v>727</v>
      </c>
      <c r="B613" s="2">
        <v>37181</v>
      </c>
      <c r="C613" s="24">
        <f t="shared" si="9"/>
        <v>10</v>
      </c>
      <c r="D613" s="9">
        <v>45810062644</v>
      </c>
      <c r="E613" s="1" t="s">
        <v>142</v>
      </c>
      <c r="F613" s="1" t="s">
        <v>531</v>
      </c>
      <c r="G613" s="15">
        <v>5500</v>
      </c>
      <c r="H613" s="1" t="s">
        <v>538</v>
      </c>
      <c r="I613" s="29"/>
    </row>
    <row r="614" spans="1:9" x14ac:dyDescent="0.25">
      <c r="A614" s="1" t="s">
        <v>1085</v>
      </c>
      <c r="B614" s="2">
        <v>37418</v>
      </c>
      <c r="C614" s="24">
        <f t="shared" si="9"/>
        <v>6</v>
      </c>
      <c r="D614" s="9">
        <v>17524909033</v>
      </c>
      <c r="E614" s="1" t="s">
        <v>446</v>
      </c>
      <c r="F614" s="1" t="s">
        <v>1178</v>
      </c>
      <c r="G614" s="15">
        <v>20500</v>
      </c>
      <c r="H614" s="1" t="s">
        <v>539</v>
      </c>
      <c r="I614" s="29"/>
    </row>
    <row r="615" spans="1:9" x14ac:dyDescent="0.25">
      <c r="A615" s="1" t="s">
        <v>706</v>
      </c>
      <c r="B615" s="2">
        <v>32753</v>
      </c>
      <c r="C615" s="24">
        <f t="shared" si="9"/>
        <v>9</v>
      </c>
      <c r="D615" s="9">
        <v>80674350428</v>
      </c>
      <c r="E615" s="1" t="s">
        <v>125</v>
      </c>
      <c r="F615" s="1" t="s">
        <v>527</v>
      </c>
      <c r="G615" s="15">
        <v>4000</v>
      </c>
      <c r="H615" s="1" t="s">
        <v>559</v>
      </c>
      <c r="I615" s="29"/>
    </row>
    <row r="616" spans="1:9" x14ac:dyDescent="0.25">
      <c r="A616" s="1" t="s">
        <v>634</v>
      </c>
      <c r="B616" s="2">
        <v>20593</v>
      </c>
      <c r="C616" s="24">
        <f t="shared" si="9"/>
        <v>5</v>
      </c>
      <c r="D616" s="9">
        <v>77929222243</v>
      </c>
      <c r="E616" s="1" t="s">
        <v>63</v>
      </c>
      <c r="F616" s="1" t="s">
        <v>527</v>
      </c>
      <c r="G616" s="15">
        <v>6750</v>
      </c>
      <c r="H616" s="1" t="s">
        <v>554</v>
      </c>
      <c r="I616" s="29"/>
    </row>
    <row r="617" spans="1:9" x14ac:dyDescent="0.25">
      <c r="A617" s="1" t="s">
        <v>1117</v>
      </c>
      <c r="B617" s="2">
        <v>21933</v>
      </c>
      <c r="C617" s="24">
        <f t="shared" si="9"/>
        <v>1</v>
      </c>
      <c r="D617" s="9">
        <v>78396725964</v>
      </c>
      <c r="E617" s="1" t="s">
        <v>473</v>
      </c>
      <c r="F617" s="1" t="s">
        <v>528</v>
      </c>
      <c r="G617" s="15">
        <v>3250</v>
      </c>
      <c r="H617" s="1" t="s">
        <v>554</v>
      </c>
      <c r="I617" s="29"/>
    </row>
    <row r="618" spans="1:9" x14ac:dyDescent="0.25">
      <c r="A618" s="1" t="s">
        <v>1177</v>
      </c>
      <c r="B618" s="2">
        <v>33046</v>
      </c>
      <c r="C618" s="24">
        <f t="shared" si="9"/>
        <v>6</v>
      </c>
      <c r="D618" s="9">
        <v>87235393340</v>
      </c>
      <c r="E618" s="1" t="s">
        <v>525</v>
      </c>
      <c r="F618" s="1" t="s">
        <v>532</v>
      </c>
      <c r="G618" s="15">
        <v>19500</v>
      </c>
      <c r="H618" s="1" t="s">
        <v>535</v>
      </c>
      <c r="I618" s="29"/>
    </row>
  </sheetData>
  <autoFilter ref="A1:H1" xr:uid="{CDC9B39E-BB22-44CB-A490-AF70F5142AF2}"/>
  <sortState ref="A2:H618">
    <sortCondition ref="A2:A618"/>
  </sortState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539F3E-5D4C-4422-9C20-25E2EB3A58D2}">
          <x14:formula1>
            <xm:f>Tarefas!$F$12:$F$18</xm:f>
          </x14:formula1>
          <xm:sqref>F1:F1048576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6E3C-E751-4699-BC22-5ED8F5600BA0}">
  <dimension ref="A1:R7"/>
  <sheetViews>
    <sheetView zoomScale="175" zoomScaleNormal="175" workbookViewId="0">
      <selection activeCell="E1" sqref="E1:F5"/>
    </sheetView>
  </sheetViews>
  <sheetFormatPr defaultRowHeight="15" x14ac:dyDescent="0.25"/>
  <cols>
    <col min="1" max="4" width="9.140625" style="30"/>
    <col min="5" max="5" width="18.140625" style="30" customWidth="1"/>
    <col min="6" max="6" width="19.5703125" style="30" customWidth="1"/>
    <col min="7" max="18" width="9.140625" style="30"/>
  </cols>
  <sheetData>
    <row r="1" spans="5:9" ht="43.5" customHeight="1" x14ac:dyDescent="0.25">
      <c r="E1" s="34" t="s">
        <v>1343</v>
      </c>
      <c r="F1" s="34" t="s">
        <v>1344</v>
      </c>
    </row>
    <row r="2" spans="5:9" ht="43.5" customHeight="1" x14ac:dyDescent="0.25">
      <c r="E2" s="35" t="s">
        <v>541</v>
      </c>
      <c r="F2" s="33">
        <v>150000</v>
      </c>
    </row>
    <row r="3" spans="5:9" ht="43.5" customHeight="1" x14ac:dyDescent="0.25">
      <c r="E3" s="35" t="s">
        <v>545</v>
      </c>
      <c r="F3" s="33">
        <v>300000</v>
      </c>
      <c r="I3" s="30" t="s">
        <v>1345</v>
      </c>
    </row>
    <row r="4" spans="5:9" ht="43.5" customHeight="1" x14ac:dyDescent="0.25">
      <c r="E4" s="35" t="s">
        <v>1342</v>
      </c>
      <c r="F4" s="33">
        <v>250000</v>
      </c>
      <c r="I4" s="30" t="s">
        <v>1346</v>
      </c>
    </row>
    <row r="5" spans="5:9" ht="43.5" customHeight="1" x14ac:dyDescent="0.25">
      <c r="E5" s="35" t="s">
        <v>554</v>
      </c>
      <c r="F5" s="33">
        <v>450000</v>
      </c>
      <c r="I5" s="30" t="s">
        <v>1347</v>
      </c>
    </row>
    <row r="7" spans="5:9" x14ac:dyDescent="0.25">
      <c r="I7" s="30" t="s">
        <v>1348</v>
      </c>
    </row>
  </sheetData>
  <sortState ref="E2:F5">
    <sortCondition ref="E2"/>
  </sortState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B905-AADB-4833-81EF-499D749587C8}">
  <dimension ref="B1:G30"/>
  <sheetViews>
    <sheetView topLeftCell="A14" zoomScale="190" zoomScaleNormal="190" workbookViewId="0">
      <selection activeCell="B26" sqref="B26"/>
    </sheetView>
  </sheetViews>
  <sheetFormatPr defaultRowHeight="15" x14ac:dyDescent="0.25"/>
  <cols>
    <col min="1" max="1" width="1.5703125" style="30" customWidth="1"/>
    <col min="2" max="2" width="16.42578125" style="30" customWidth="1"/>
    <col min="3" max="3" width="16" style="30" customWidth="1"/>
    <col min="4" max="4" width="11.42578125" style="30" customWidth="1"/>
    <col min="5" max="5" width="16.42578125" style="30" customWidth="1"/>
    <col min="6" max="6" width="14.85546875" style="30" customWidth="1"/>
    <col min="7" max="7" width="16.42578125" style="30" customWidth="1"/>
    <col min="8" max="8" width="5" style="30" customWidth="1"/>
    <col min="9" max="9" width="15" style="30" customWidth="1"/>
    <col min="10" max="10" width="4.7109375" style="30" customWidth="1"/>
    <col min="11" max="16384" width="9.140625" style="30"/>
  </cols>
  <sheetData>
    <row r="1" spans="2:7" ht="23.25" x14ac:dyDescent="0.35">
      <c r="B1" s="56" t="s">
        <v>1369</v>
      </c>
      <c r="C1" s="56"/>
      <c r="D1" s="56"/>
      <c r="E1" s="56"/>
      <c r="F1" s="56"/>
      <c r="G1" s="56"/>
    </row>
    <row r="2" spans="2:7" ht="8.25" customHeight="1" x14ac:dyDescent="0.25"/>
    <row r="3" spans="2:7" s="47" customFormat="1" ht="30" x14ac:dyDescent="0.25">
      <c r="B3" s="36" t="s">
        <v>1349</v>
      </c>
      <c r="C3" s="37" t="s">
        <v>1357</v>
      </c>
      <c r="D3" s="37" t="s">
        <v>1356</v>
      </c>
      <c r="E3" s="37" t="s">
        <v>1358</v>
      </c>
      <c r="F3" s="37" t="s">
        <v>1363</v>
      </c>
      <c r="G3" s="38" t="s">
        <v>1359</v>
      </c>
    </row>
    <row r="4" spans="2:7" x14ac:dyDescent="0.25">
      <c r="B4" s="45" t="s">
        <v>1350</v>
      </c>
      <c r="C4" s="39">
        <v>32000</v>
      </c>
      <c r="D4" s="54">
        <f>IF(C4&gt;15000,10%,5%)</f>
        <v>0.1</v>
      </c>
      <c r="E4" s="40">
        <v>1412</v>
      </c>
      <c r="F4" s="51">
        <f>C4*D4</f>
        <v>3200</v>
      </c>
      <c r="G4" s="52">
        <f>E4+F4</f>
        <v>4612</v>
      </c>
    </row>
    <row r="5" spans="2:7" x14ac:dyDescent="0.25">
      <c r="B5" s="45" t="s">
        <v>1354</v>
      </c>
      <c r="C5" s="39">
        <v>22000</v>
      </c>
      <c r="D5" s="54">
        <f t="shared" ref="D5:D9" si="0">IF(C5&gt;15000,10%,5%)</f>
        <v>0.1</v>
      </c>
      <c r="E5" s="40">
        <v>1412</v>
      </c>
      <c r="F5" s="51">
        <f t="shared" ref="F5:F9" si="1">C5*D5</f>
        <v>2200</v>
      </c>
      <c r="G5" s="52">
        <f>E5+F5</f>
        <v>3612</v>
      </c>
    </row>
    <row r="6" spans="2:7" x14ac:dyDescent="0.25">
      <c r="B6" s="45" t="s">
        <v>1353</v>
      </c>
      <c r="C6" s="39">
        <v>18000</v>
      </c>
      <c r="D6" s="54">
        <f t="shared" si="0"/>
        <v>0.1</v>
      </c>
      <c r="E6" s="40">
        <v>1412</v>
      </c>
      <c r="F6" s="51">
        <f t="shared" si="1"/>
        <v>1800</v>
      </c>
      <c r="G6" s="52">
        <f>E6+F6</f>
        <v>3212</v>
      </c>
    </row>
    <row r="7" spans="2:7" x14ac:dyDescent="0.25">
      <c r="B7" s="45" t="s">
        <v>1352</v>
      </c>
      <c r="C7" s="39">
        <v>15001</v>
      </c>
      <c r="D7" s="54">
        <f t="shared" si="0"/>
        <v>0.1</v>
      </c>
      <c r="E7" s="40">
        <v>1412</v>
      </c>
      <c r="F7" s="51">
        <f t="shared" si="1"/>
        <v>1500.1000000000001</v>
      </c>
      <c r="G7" s="52">
        <f>E7+F7</f>
        <v>2912.1000000000004</v>
      </c>
    </row>
    <row r="8" spans="2:7" x14ac:dyDescent="0.25">
      <c r="B8" s="45" t="s">
        <v>1351</v>
      </c>
      <c r="C8" s="39">
        <v>12000</v>
      </c>
      <c r="D8" s="54">
        <f t="shared" si="0"/>
        <v>0.05</v>
      </c>
      <c r="E8" s="40">
        <v>1412</v>
      </c>
      <c r="F8" s="51">
        <f t="shared" si="1"/>
        <v>600</v>
      </c>
      <c r="G8" s="52">
        <f>E8+F8</f>
        <v>2012</v>
      </c>
    </row>
    <row r="9" spans="2:7" x14ac:dyDescent="0.25">
      <c r="B9" s="46" t="s">
        <v>1355</v>
      </c>
      <c r="C9" s="41">
        <v>8000</v>
      </c>
      <c r="D9" s="54">
        <f t="shared" si="0"/>
        <v>0.05</v>
      </c>
      <c r="E9" s="42">
        <v>1412</v>
      </c>
      <c r="F9" s="51">
        <f t="shared" si="1"/>
        <v>400</v>
      </c>
      <c r="G9" s="53">
        <f>E9+F9</f>
        <v>1812</v>
      </c>
    </row>
    <row r="11" spans="2:7" x14ac:dyDescent="0.25">
      <c r="C11" s="49"/>
      <c r="D11" s="55" t="s">
        <v>1362</v>
      </c>
      <c r="E11" s="49"/>
      <c r="F11" s="48" t="s">
        <v>1364</v>
      </c>
      <c r="G11" s="48" t="s">
        <v>1365</v>
      </c>
    </row>
    <row r="12" spans="2:7" x14ac:dyDescent="0.25">
      <c r="C12" s="49" t="s">
        <v>1361</v>
      </c>
      <c r="D12" s="50">
        <v>0.05</v>
      </c>
      <c r="E12" s="49"/>
      <c r="F12" s="49"/>
      <c r="G12" s="49"/>
    </row>
    <row r="13" spans="2:7" x14ac:dyDescent="0.25">
      <c r="C13" s="49" t="s">
        <v>1360</v>
      </c>
      <c r="D13" s="50">
        <v>0.1</v>
      </c>
      <c r="E13" s="49"/>
      <c r="F13" s="49"/>
      <c r="G13" s="49"/>
    </row>
    <row r="15" spans="2:7" x14ac:dyDescent="0.25">
      <c r="C15" s="30" t="s">
        <v>1366</v>
      </c>
    </row>
    <row r="16" spans="2:7" x14ac:dyDescent="0.25">
      <c r="C16" s="30" t="s">
        <v>1367</v>
      </c>
    </row>
    <row r="17" spans="2:5" x14ac:dyDescent="0.25">
      <c r="C17" s="30" t="s">
        <v>1368</v>
      </c>
    </row>
    <row r="18" spans="2:5" x14ac:dyDescent="0.25">
      <c r="C18" s="30" t="s">
        <v>1359</v>
      </c>
    </row>
    <row r="22" spans="2:5" ht="30" x14ac:dyDescent="0.25">
      <c r="B22" s="57" t="s">
        <v>1349</v>
      </c>
      <c r="C22" s="57" t="s">
        <v>1380</v>
      </c>
      <c r="D22" s="57" t="s">
        <v>1377</v>
      </c>
      <c r="E22" s="57" t="s">
        <v>1378</v>
      </c>
    </row>
    <row r="23" spans="2:5" x14ac:dyDescent="0.25">
      <c r="B23" s="58" t="s">
        <v>1370</v>
      </c>
      <c r="C23" s="43">
        <v>25</v>
      </c>
      <c r="D23" s="59">
        <v>30</v>
      </c>
      <c r="E23" s="44">
        <f>C23*D23</f>
        <v>750</v>
      </c>
    </row>
    <row r="24" spans="2:5" x14ac:dyDescent="0.25">
      <c r="B24" s="58" t="s">
        <v>1373</v>
      </c>
      <c r="C24" s="43">
        <v>50</v>
      </c>
      <c r="D24" s="59">
        <v>112</v>
      </c>
      <c r="E24" s="44">
        <f t="shared" ref="E24:E29" si="2">C24*D24</f>
        <v>5600</v>
      </c>
    </row>
    <row r="25" spans="2:5" x14ac:dyDescent="0.25">
      <c r="B25" s="58" t="s">
        <v>1371</v>
      </c>
      <c r="C25" s="43">
        <v>45</v>
      </c>
      <c r="D25" s="59">
        <v>25</v>
      </c>
      <c r="E25" s="44">
        <f t="shared" si="2"/>
        <v>1125</v>
      </c>
    </row>
    <row r="26" spans="2:5" x14ac:dyDescent="0.25">
      <c r="B26" s="58" t="s">
        <v>1372</v>
      </c>
      <c r="C26" s="43">
        <v>18</v>
      </c>
      <c r="D26" s="59">
        <v>40</v>
      </c>
      <c r="E26" s="44">
        <f t="shared" si="2"/>
        <v>720</v>
      </c>
    </row>
    <row r="27" spans="2:5" x14ac:dyDescent="0.25">
      <c r="B27" s="58" t="s">
        <v>1376</v>
      </c>
      <c r="C27" s="43">
        <v>22</v>
      </c>
      <c r="D27" s="59">
        <v>25</v>
      </c>
      <c r="E27" s="44">
        <f t="shared" si="2"/>
        <v>550</v>
      </c>
    </row>
    <row r="28" spans="2:5" x14ac:dyDescent="0.25">
      <c r="B28" s="58" t="s">
        <v>1374</v>
      </c>
      <c r="C28" s="43">
        <v>60</v>
      </c>
      <c r="D28" s="59">
        <v>40</v>
      </c>
      <c r="E28" s="44">
        <f t="shared" si="2"/>
        <v>2400</v>
      </c>
    </row>
    <row r="29" spans="2:5" x14ac:dyDescent="0.25">
      <c r="B29" s="58" t="s">
        <v>1375</v>
      </c>
      <c r="C29" s="43">
        <v>12</v>
      </c>
      <c r="D29" s="59">
        <v>120</v>
      </c>
      <c r="E29" s="44">
        <f t="shared" si="2"/>
        <v>1440</v>
      </c>
    </row>
    <row r="30" spans="2:5" x14ac:dyDescent="0.25">
      <c r="D30" s="57" t="s">
        <v>1379</v>
      </c>
      <c r="E30" s="44">
        <f>SUM(E23:E29)</f>
        <v>12585</v>
      </c>
    </row>
  </sheetData>
  <sortState ref="B4:G9">
    <sortCondition descending="1" ref="G4:G9"/>
  </sortState>
  <mergeCells count="1">
    <mergeCell ref="B1:G1"/>
  </mergeCells>
  <conditionalFormatting sqref="G4:G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{57FB77D1-A534-49AD-8329-F323549E0A90}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FB77D1-A534-49AD-8329-F323549E0A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E12F-4018-4F03-B47E-712775DA9289}">
  <dimension ref="A1:O18"/>
  <sheetViews>
    <sheetView showGridLines="0" zoomScale="250" zoomScaleNormal="250" workbookViewId="0">
      <selection activeCell="C7" sqref="C7"/>
    </sheetView>
  </sheetViews>
  <sheetFormatPr defaultRowHeight="15" x14ac:dyDescent="0.25"/>
  <cols>
    <col min="1" max="1" width="4.28515625" style="4" customWidth="1"/>
    <col min="6" max="6" width="30.28515625" customWidth="1"/>
  </cols>
  <sheetData>
    <row r="1" spans="1:15" x14ac:dyDescent="0.25">
      <c r="A1" s="17">
        <v>1</v>
      </c>
      <c r="B1" s="5" t="s">
        <v>1179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17">
        <v>2</v>
      </c>
      <c r="B2" s="5" t="s">
        <v>1180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17">
        <v>3</v>
      </c>
      <c r="B3" s="5" t="s">
        <v>1181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7">
        <v>4</v>
      </c>
      <c r="B4" s="5" t="s">
        <v>1182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17">
        <v>5</v>
      </c>
      <c r="B5" s="5" t="s">
        <v>1183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17">
        <v>6</v>
      </c>
      <c r="B6" s="5" t="s">
        <v>1184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17">
        <v>7</v>
      </c>
      <c r="B7" s="5" t="s">
        <v>1185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17">
        <v>8</v>
      </c>
      <c r="B8" s="5" t="s">
        <v>1186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17">
        <v>9</v>
      </c>
      <c r="B9" s="5" t="s">
        <v>1322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17">
        <v>10</v>
      </c>
      <c r="B10" s="5" t="s">
        <v>1187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2" spans="1:15" ht="16.5" customHeight="1" x14ac:dyDescent="0.25">
      <c r="C12" s="19"/>
      <c r="D12" t="s">
        <v>1287</v>
      </c>
      <c r="F12" s="6" t="s">
        <v>1308</v>
      </c>
      <c r="H12" s="7"/>
    </row>
    <row r="13" spans="1:15" x14ac:dyDescent="0.25">
      <c r="C13" s="20"/>
      <c r="D13" t="s">
        <v>1288</v>
      </c>
      <c r="F13" t="s">
        <v>1309</v>
      </c>
    </row>
    <row r="14" spans="1:15" x14ac:dyDescent="0.25">
      <c r="C14" s="21"/>
      <c r="D14" t="s">
        <v>1289</v>
      </c>
      <c r="F14" t="s">
        <v>1310</v>
      </c>
    </row>
    <row r="15" spans="1:15" x14ac:dyDescent="0.25">
      <c r="F15" t="s">
        <v>1312</v>
      </c>
    </row>
    <row r="16" spans="1:15" x14ac:dyDescent="0.25">
      <c r="F16" t="s">
        <v>1311</v>
      </c>
    </row>
    <row r="17" spans="6:6" x14ac:dyDescent="0.25">
      <c r="F17" t="s">
        <v>1314</v>
      </c>
    </row>
    <row r="18" spans="6:6" x14ac:dyDescent="0.25">
      <c r="F18" t="s">
        <v>1313</v>
      </c>
    </row>
  </sheetData>
  <sortState ref="F13:F18">
    <sortCondition ref="F1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8454-8A5C-4FD5-9092-074902E3FABD}">
  <dimension ref="A2:E23"/>
  <sheetViews>
    <sheetView showGridLines="0" zoomScale="160" zoomScaleNormal="160" workbookViewId="0">
      <selection activeCell="E10" sqref="E10"/>
    </sheetView>
  </sheetViews>
  <sheetFormatPr defaultRowHeight="15" x14ac:dyDescent="0.25"/>
  <cols>
    <col min="1" max="1" width="25.7109375" customWidth="1"/>
    <col min="5" max="5" width="58" bestFit="1" customWidth="1"/>
  </cols>
  <sheetData>
    <row r="2" spans="1:5" x14ac:dyDescent="0.25">
      <c r="A2" s="11" t="s">
        <v>1188</v>
      </c>
    </row>
    <row r="3" spans="1:5" x14ac:dyDescent="0.25">
      <c r="A3" s="11" t="s">
        <v>1189</v>
      </c>
    </row>
    <row r="4" spans="1:5" x14ac:dyDescent="0.25">
      <c r="A4" s="1" t="s">
        <v>1190</v>
      </c>
    </row>
    <row r="5" spans="1:5" ht="15.75" thickBot="1" x14ac:dyDescent="0.3">
      <c r="A5" s="1" t="s">
        <v>1191</v>
      </c>
      <c r="B5" s="1" t="s">
        <v>1284</v>
      </c>
      <c r="E5" t="s">
        <v>1285</v>
      </c>
    </row>
    <row r="6" spans="1:5" ht="15.75" thickBot="1" x14ac:dyDescent="0.3">
      <c r="A6" s="1" t="s">
        <v>1192</v>
      </c>
      <c r="B6" s="18"/>
      <c r="E6" t="s">
        <v>1286</v>
      </c>
    </row>
    <row r="8" spans="1:5" x14ac:dyDescent="0.25">
      <c r="A8" s="1" t="s">
        <v>1193</v>
      </c>
    </row>
    <row r="9" spans="1:5" x14ac:dyDescent="0.25">
      <c r="A9" s="2">
        <v>28654</v>
      </c>
    </row>
    <row r="10" spans="1:5" x14ac:dyDescent="0.25">
      <c r="A10" s="1"/>
    </row>
    <row r="11" spans="1:5" x14ac:dyDescent="0.25">
      <c r="A11" s="1" t="s">
        <v>1282</v>
      </c>
    </row>
    <row r="12" spans="1:5" x14ac:dyDescent="0.25">
      <c r="A12" s="1" t="s">
        <v>1280</v>
      </c>
    </row>
    <row r="13" spans="1:5" x14ac:dyDescent="0.25">
      <c r="A13" s="1" t="s">
        <v>1281</v>
      </c>
    </row>
    <row r="14" spans="1:5" x14ac:dyDescent="0.25">
      <c r="A14" s="1" t="s">
        <v>1279</v>
      </c>
    </row>
    <row r="15" spans="1:5" x14ac:dyDescent="0.25">
      <c r="A15" s="1" t="s">
        <v>1270</v>
      </c>
    </row>
    <row r="16" spans="1:5" x14ac:dyDescent="0.25">
      <c r="A16" s="1" t="s">
        <v>1271</v>
      </c>
    </row>
    <row r="17" spans="1:1" x14ac:dyDescent="0.25">
      <c r="A17" s="1" t="s">
        <v>1272</v>
      </c>
    </row>
    <row r="18" spans="1:1" x14ac:dyDescent="0.25">
      <c r="A18" s="1" t="s">
        <v>1273</v>
      </c>
    </row>
    <row r="19" spans="1:1" x14ac:dyDescent="0.25">
      <c r="A19" s="1" t="s">
        <v>1274</v>
      </c>
    </row>
    <row r="20" spans="1:1" x14ac:dyDescent="0.25">
      <c r="A20" s="1" t="s">
        <v>1275</v>
      </c>
    </row>
    <row r="21" spans="1:1" x14ac:dyDescent="0.25">
      <c r="A21" s="1" t="s">
        <v>1276</v>
      </c>
    </row>
    <row r="22" spans="1:1" x14ac:dyDescent="0.25">
      <c r="A22" s="1" t="s">
        <v>1277</v>
      </c>
    </row>
    <row r="23" spans="1:1" x14ac:dyDescent="0.25">
      <c r="A23" s="1" t="s">
        <v>1278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PRODUTOS</vt:lpstr>
      <vt:lpstr>Planilha2</vt:lpstr>
      <vt:lpstr>Base</vt:lpstr>
      <vt:lpstr>Planilha3</vt:lpstr>
      <vt:lpstr>Planilha4</vt:lpstr>
      <vt:lpstr>Tarefas</vt:lpstr>
      <vt:lpstr>INSTRUÇÕES E DICAS DA 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Samuel Sobral de Freitas</dc:creator>
  <cp:lastModifiedBy>Anthony Samuel Sobral De Freitas</cp:lastModifiedBy>
  <dcterms:created xsi:type="dcterms:W3CDTF">2022-02-01T19:02:14Z</dcterms:created>
  <dcterms:modified xsi:type="dcterms:W3CDTF">2024-03-29T00:36:17Z</dcterms:modified>
</cp:coreProperties>
</file>