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JetDrive1TB/_GitHub/r-shibuya/"/>
    </mc:Choice>
  </mc:AlternateContent>
  <xr:revisionPtr revIDLastSave="0" documentId="13_ncr:1_{FCD5A106-0434-D045-8AF0-FB728D0E6E0F}" xr6:coauthVersionLast="47" xr6:coauthVersionMax="47" xr10:uidLastSave="{00000000-0000-0000-0000-000000000000}"/>
  <bookViews>
    <workbookView xWindow="5220" yWindow="880" windowWidth="35900" windowHeight="25700" xr2:uid="{00000000-000D-0000-FFFF-FFFF00000000}"/>
  </bookViews>
  <sheets>
    <sheet name="回復済み_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23" i="1"/>
  <c r="E58" i="1"/>
  <c r="E56" i="1"/>
  <c r="E20" i="1"/>
  <c r="E21" i="1"/>
  <c r="E22" i="1"/>
  <c r="E31" i="1"/>
  <c r="E26" i="1"/>
  <c r="E24" i="1"/>
  <c r="E25" i="1"/>
  <c r="E27" i="1"/>
  <c r="E28" i="1"/>
  <c r="E29" i="1"/>
  <c r="E30" i="1"/>
  <c r="E37" i="1"/>
  <c r="E39" i="1"/>
  <c r="E38" i="1"/>
  <c r="E34" i="1"/>
  <c r="E32" i="1"/>
  <c r="E33" i="1"/>
  <c r="E35" i="1"/>
  <c r="E36" i="1"/>
  <c r="E49" i="1"/>
  <c r="E50" i="1"/>
  <c r="E51" i="1"/>
  <c r="E48" i="1"/>
  <c r="E52" i="1"/>
  <c r="E53" i="1"/>
  <c r="E57" i="1"/>
  <c r="E44" i="1"/>
  <c r="E42" i="1"/>
  <c r="E41" i="1"/>
  <c r="E40" i="1"/>
  <c r="E45" i="1"/>
  <c r="E47" i="1"/>
  <c r="E46" i="1"/>
  <c r="E43" i="1"/>
  <c r="E131" i="1"/>
  <c r="E132" i="1"/>
  <c r="E133" i="1"/>
  <c r="E134" i="1"/>
  <c r="E135" i="1"/>
  <c r="E136" i="1"/>
  <c r="E137" i="1"/>
  <c r="E138" i="1"/>
  <c r="E18" i="1"/>
  <c r="E17" i="1"/>
  <c r="E19" i="1"/>
  <c r="E16" i="1"/>
  <c r="E237" i="1"/>
  <c r="E238" i="1"/>
  <c r="E239" i="1"/>
  <c r="E240" i="1"/>
  <c r="E241" i="1"/>
  <c r="E242" i="1"/>
  <c r="E243" i="1"/>
  <c r="E244" i="1"/>
  <c r="E245" i="1"/>
  <c r="E139" i="1"/>
  <c r="E140" i="1"/>
  <c r="E246" i="1"/>
  <c r="E247" i="1"/>
  <c r="E248" i="1"/>
  <c r="E249" i="1"/>
  <c r="E250" i="1"/>
  <c r="E141" i="1"/>
  <c r="E142" i="1"/>
  <c r="E25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59" i="1"/>
  <c r="E60" i="1"/>
  <c r="E61" i="1"/>
  <c r="E62" i="1"/>
  <c r="E63" i="1"/>
  <c r="E64" i="1"/>
  <c r="E65" i="1"/>
  <c r="E66" i="1"/>
  <c r="E67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58" i="1"/>
  <c r="E212" i="1"/>
  <c r="E159" i="1"/>
  <c r="E160" i="1"/>
  <c r="E161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55" i="1"/>
  <c r="C54" i="1"/>
  <c r="C23" i="1"/>
  <c r="C58" i="1"/>
  <c r="C56" i="1"/>
  <c r="C20" i="1"/>
  <c r="C21" i="1"/>
  <c r="C22" i="1"/>
  <c r="C31" i="1"/>
  <c r="C26" i="1"/>
  <c r="C24" i="1"/>
  <c r="C25" i="1"/>
  <c r="C27" i="1"/>
  <c r="C28" i="1"/>
  <c r="C29" i="1"/>
  <c r="C30" i="1"/>
  <c r="C37" i="1"/>
  <c r="C39" i="1"/>
  <c r="C38" i="1"/>
  <c r="J38" i="1" s="1"/>
  <c r="C34" i="1"/>
  <c r="C32" i="1"/>
  <c r="C33" i="1"/>
  <c r="C35" i="1"/>
  <c r="C36" i="1"/>
  <c r="C49" i="1"/>
  <c r="C50" i="1"/>
  <c r="C51" i="1"/>
  <c r="C48" i="1"/>
  <c r="C52" i="1"/>
  <c r="J52" i="1" s="1"/>
  <c r="C53" i="1"/>
  <c r="C57" i="1"/>
  <c r="C44" i="1"/>
  <c r="C42" i="1"/>
  <c r="C41" i="1"/>
  <c r="C40" i="1"/>
  <c r="C45" i="1"/>
  <c r="C47" i="1"/>
  <c r="C46" i="1"/>
  <c r="C43" i="1"/>
  <c r="C131" i="1"/>
  <c r="C132" i="1"/>
  <c r="C133" i="1"/>
  <c r="C134" i="1"/>
  <c r="C135" i="1"/>
  <c r="C136" i="1"/>
  <c r="C137" i="1"/>
  <c r="C138" i="1"/>
  <c r="C18" i="1"/>
  <c r="C17" i="1"/>
  <c r="C19" i="1"/>
  <c r="C16" i="1"/>
  <c r="C237" i="1"/>
  <c r="C238" i="1"/>
  <c r="C239" i="1"/>
  <c r="C240" i="1"/>
  <c r="C241" i="1"/>
  <c r="C242" i="1"/>
  <c r="C243" i="1"/>
  <c r="C244" i="1"/>
  <c r="C245" i="1"/>
  <c r="J245" i="1" s="1"/>
  <c r="C139" i="1"/>
  <c r="C140" i="1"/>
  <c r="C246" i="1"/>
  <c r="C247" i="1"/>
  <c r="C248" i="1"/>
  <c r="C249" i="1"/>
  <c r="C250" i="1"/>
  <c r="C141" i="1"/>
  <c r="C142" i="1"/>
  <c r="C251" i="1"/>
  <c r="J251" i="1" s="1"/>
  <c r="C143" i="1"/>
  <c r="C144" i="1"/>
  <c r="C145" i="1"/>
  <c r="C146" i="1"/>
  <c r="C147" i="1"/>
  <c r="C148" i="1"/>
  <c r="C149" i="1"/>
  <c r="C150" i="1"/>
  <c r="C151" i="1"/>
  <c r="C152" i="1"/>
  <c r="J152" i="1" s="1"/>
  <c r="C153" i="1"/>
  <c r="C154" i="1"/>
  <c r="C155" i="1"/>
  <c r="C156" i="1"/>
  <c r="C1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92" i="1"/>
  <c r="C93" i="1"/>
  <c r="C94" i="1"/>
  <c r="C95" i="1"/>
  <c r="C96" i="1"/>
  <c r="C97" i="1"/>
  <c r="C98" i="1"/>
  <c r="J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59" i="1"/>
  <c r="C60" i="1"/>
  <c r="C61" i="1"/>
  <c r="C62" i="1"/>
  <c r="C63" i="1"/>
  <c r="C64" i="1"/>
  <c r="C65" i="1"/>
  <c r="C66" i="1"/>
  <c r="C67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58" i="1"/>
  <c r="C212" i="1"/>
  <c r="C159" i="1"/>
  <c r="C160" i="1"/>
  <c r="C161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J19" i="1" l="1"/>
  <c r="J26" i="1"/>
  <c r="J81" i="1"/>
  <c r="J231" i="1"/>
  <c r="J102" i="1"/>
  <c r="J53" i="1"/>
  <c r="J80" i="1"/>
  <c r="J159" i="1"/>
  <c r="J142" i="1"/>
  <c r="J89" i="1"/>
  <c r="J184" i="1"/>
  <c r="J212" i="1"/>
  <c r="J120" i="1"/>
  <c r="J110" i="1"/>
  <c r="J100" i="1"/>
  <c r="J14" i="1"/>
  <c r="J4" i="1"/>
  <c r="J150" i="1"/>
  <c r="J141" i="1"/>
  <c r="J243" i="1"/>
  <c r="J18" i="1"/>
  <c r="J46" i="1"/>
  <c r="J48" i="1"/>
  <c r="J39" i="1"/>
  <c r="J22" i="1"/>
  <c r="J71" i="1"/>
  <c r="J160" i="1"/>
  <c r="J122" i="1"/>
  <c r="J92" i="1"/>
  <c r="J34" i="1"/>
  <c r="J70" i="1"/>
  <c r="J244" i="1"/>
  <c r="J193" i="1"/>
  <c r="J68" i="1"/>
  <c r="J202" i="1"/>
  <c r="J99" i="1"/>
  <c r="J149" i="1"/>
  <c r="J51" i="1"/>
  <c r="J37" i="1"/>
  <c r="J21" i="1"/>
  <c r="J195" i="1"/>
  <c r="J6" i="1"/>
  <c r="J220" i="1"/>
  <c r="J121" i="1"/>
  <c r="J79" i="1"/>
  <c r="J203" i="1"/>
  <c r="J163" i="1"/>
  <c r="J129" i="1"/>
  <c r="J250" i="1"/>
  <c r="J87" i="1"/>
  <c r="J77" i="1"/>
  <c r="J192" i="1"/>
  <c r="J182" i="1"/>
  <c r="J172" i="1"/>
  <c r="J162" i="1"/>
  <c r="J227" i="1"/>
  <c r="J217" i="1"/>
  <c r="J211" i="1"/>
  <c r="J201" i="1"/>
  <c r="J66" i="1"/>
  <c r="J128" i="1"/>
  <c r="J118" i="1"/>
  <c r="J108" i="1"/>
  <c r="J12" i="1"/>
  <c r="J2" i="1"/>
  <c r="J148" i="1"/>
  <c r="J249" i="1"/>
  <c r="J241" i="1"/>
  <c r="J137" i="1"/>
  <c r="J45" i="1"/>
  <c r="J50" i="1"/>
  <c r="J30" i="1"/>
  <c r="J20" i="1"/>
  <c r="J176" i="1"/>
  <c r="J185" i="1"/>
  <c r="J194" i="1"/>
  <c r="J101" i="1"/>
  <c r="J15" i="1"/>
  <c r="J69" i="1"/>
  <c r="J130" i="1"/>
  <c r="J78" i="1"/>
  <c r="J158" i="1"/>
  <c r="J13" i="1"/>
  <c r="J86" i="1"/>
  <c r="J76" i="1"/>
  <c r="J191" i="1"/>
  <c r="J181" i="1"/>
  <c r="J171" i="1"/>
  <c r="J236" i="1"/>
  <c r="J226" i="1"/>
  <c r="J216" i="1"/>
  <c r="J210" i="1"/>
  <c r="J200" i="1"/>
  <c r="J65" i="1"/>
  <c r="J127" i="1"/>
  <c r="J117" i="1"/>
  <c r="J107" i="1"/>
  <c r="J97" i="1"/>
  <c r="J11" i="1"/>
  <c r="J157" i="1"/>
  <c r="J147" i="1"/>
  <c r="J248" i="1"/>
  <c r="J240" i="1"/>
  <c r="J136" i="1"/>
  <c r="J40" i="1"/>
  <c r="J49" i="1"/>
  <c r="J29" i="1"/>
  <c r="J56" i="1"/>
  <c r="J91" i="1"/>
  <c r="J221" i="1"/>
  <c r="J60" i="1"/>
  <c r="J131" i="1"/>
  <c r="J230" i="1"/>
  <c r="J151" i="1"/>
  <c r="J229" i="1"/>
  <c r="J173" i="1"/>
  <c r="J119" i="1"/>
  <c r="J138" i="1"/>
  <c r="J85" i="1"/>
  <c r="J75" i="1"/>
  <c r="J190" i="1"/>
  <c r="J180" i="1"/>
  <c r="J170" i="1"/>
  <c r="J235" i="1"/>
  <c r="J225" i="1"/>
  <c r="J215" i="1"/>
  <c r="J209" i="1"/>
  <c r="J199" i="1"/>
  <c r="J64" i="1"/>
  <c r="J126" i="1"/>
  <c r="J116" i="1"/>
  <c r="J106" i="1"/>
  <c r="J96" i="1"/>
  <c r="J10" i="1"/>
  <c r="J156" i="1"/>
  <c r="J146" i="1"/>
  <c r="J247" i="1"/>
  <c r="J239" i="1"/>
  <c r="J135" i="1"/>
  <c r="J41" i="1"/>
  <c r="J36" i="1"/>
  <c r="J28" i="1"/>
  <c r="J58" i="1"/>
  <c r="J166" i="1"/>
  <c r="J175" i="1"/>
  <c r="J5" i="1"/>
  <c r="J164" i="1"/>
  <c r="J88" i="1"/>
  <c r="J218" i="1"/>
  <c r="J3" i="1"/>
  <c r="J84" i="1"/>
  <c r="J74" i="1"/>
  <c r="J189" i="1"/>
  <c r="J179" i="1"/>
  <c r="J169" i="1"/>
  <c r="J234" i="1"/>
  <c r="J224" i="1"/>
  <c r="J214" i="1"/>
  <c r="J208" i="1"/>
  <c r="J198" i="1"/>
  <c r="J63" i="1"/>
  <c r="J125" i="1"/>
  <c r="J115" i="1"/>
  <c r="J105" i="1"/>
  <c r="J95" i="1"/>
  <c r="J9" i="1"/>
  <c r="J155" i="1"/>
  <c r="J145" i="1"/>
  <c r="J246" i="1"/>
  <c r="J238" i="1"/>
  <c r="J134" i="1"/>
  <c r="J42" i="1"/>
  <c r="J35" i="1"/>
  <c r="J27" i="1"/>
  <c r="J23" i="1"/>
  <c r="J90" i="1"/>
  <c r="J204" i="1"/>
  <c r="J111" i="1"/>
  <c r="J17" i="1"/>
  <c r="J174" i="1"/>
  <c r="J183" i="1"/>
  <c r="J67" i="1"/>
  <c r="J47" i="1"/>
  <c r="J83" i="1"/>
  <c r="J73" i="1"/>
  <c r="J188" i="1"/>
  <c r="J178" i="1"/>
  <c r="J168" i="1"/>
  <c r="J233" i="1"/>
  <c r="J223" i="1"/>
  <c r="J213" i="1"/>
  <c r="J207" i="1"/>
  <c r="J197" i="1"/>
  <c r="J62" i="1"/>
  <c r="J124" i="1"/>
  <c r="J114" i="1"/>
  <c r="J104" i="1"/>
  <c r="J94" i="1"/>
  <c r="J8" i="1"/>
  <c r="J154" i="1"/>
  <c r="J144" i="1"/>
  <c r="J140" i="1"/>
  <c r="J237" i="1"/>
  <c r="J133" i="1"/>
  <c r="J44" i="1"/>
  <c r="J33" i="1"/>
  <c r="J25" i="1"/>
  <c r="J54" i="1"/>
  <c r="J186" i="1"/>
  <c r="J205" i="1"/>
  <c r="J112" i="1"/>
  <c r="J31" i="1"/>
  <c r="J165" i="1"/>
  <c r="J59" i="1"/>
  <c r="J43" i="1"/>
  <c r="J219" i="1"/>
  <c r="J228" i="1"/>
  <c r="J109" i="1"/>
  <c r="J242" i="1"/>
  <c r="J82" i="1"/>
  <c r="J72" i="1"/>
  <c r="J187" i="1"/>
  <c r="J177" i="1"/>
  <c r="J167" i="1"/>
  <c r="J232" i="1"/>
  <c r="J222" i="1"/>
  <c r="J161" i="1"/>
  <c r="J206" i="1"/>
  <c r="J196" i="1"/>
  <c r="J61" i="1"/>
  <c r="J123" i="1"/>
  <c r="J113" i="1"/>
  <c r="J103" i="1"/>
  <c r="J93" i="1"/>
  <c r="J7" i="1"/>
  <c r="J153" i="1"/>
  <c r="J143" i="1"/>
  <c r="J139" i="1"/>
  <c r="J16" i="1"/>
  <c r="J132" i="1"/>
  <c r="J57" i="1"/>
  <c r="J32" i="1"/>
  <c r="J24" i="1"/>
  <c r="J55" i="1"/>
</calcChain>
</file>

<file path=xl/sharedStrings.xml><?xml version="1.0" encoding="utf-8"?>
<sst xmlns="http://schemas.openxmlformats.org/spreadsheetml/2006/main" count="1010" uniqueCount="564">
  <si>
    <t>住所</t>
  </si>
  <si>
    <t>設置場所</t>
  </si>
  <si>
    <t>設置位置</t>
  </si>
  <si>
    <t>東京女学館①</t>
  </si>
  <si>
    <t>東側縁</t>
  </si>
  <si>
    <t>日本赤十字医療センター①</t>
  </si>
  <si>
    <t>正門横植込み</t>
  </si>
  <si>
    <t>広尾4丁目1番</t>
  </si>
  <si>
    <t>日本赤十字医療センター②</t>
  </si>
  <si>
    <t>南西側植込み</t>
  </si>
  <si>
    <t>広尾3丁目9番11号</t>
  </si>
  <si>
    <t>NHK羽沢寮</t>
  </si>
  <si>
    <t>鉄柵</t>
  </si>
  <si>
    <t>広尾4丁目1番40号</t>
  </si>
  <si>
    <t>広尾北公園</t>
  </si>
  <si>
    <t>植込み</t>
  </si>
  <si>
    <t>広尾4丁目2番27号</t>
  </si>
  <si>
    <t>広尾東公園</t>
  </si>
  <si>
    <t>石垣（金網フェンス）</t>
  </si>
  <si>
    <t>広尾3丁目7番16号</t>
  </si>
  <si>
    <t>東京女学館②</t>
  </si>
  <si>
    <t>西側縁</t>
  </si>
  <si>
    <t>東1丁目7番10号</t>
  </si>
  <si>
    <t>常盤松小学校①</t>
  </si>
  <si>
    <t>常盤松小学校②</t>
  </si>
  <si>
    <t>東門横鉄柵</t>
  </si>
  <si>
    <t>東2丁目20番18号</t>
  </si>
  <si>
    <t>都営渋谷東二丁目アパート</t>
  </si>
  <si>
    <t>北東側金網</t>
  </si>
  <si>
    <t>東4丁目13番3号</t>
  </si>
  <si>
    <t>東4丁目13番25号</t>
  </si>
  <si>
    <t>広尾中学校</t>
  </si>
  <si>
    <t>西門横鉄柵</t>
  </si>
  <si>
    <t>東4丁目14番14号</t>
  </si>
  <si>
    <t>都立広尾高校</t>
  </si>
  <si>
    <t>南側鉄柵</t>
  </si>
  <si>
    <t>渋谷3丁目5番12号</t>
  </si>
  <si>
    <t>金王八幡宮</t>
  </si>
  <si>
    <t>石垣</t>
  </si>
  <si>
    <t>東1丁目35番1号</t>
  </si>
  <si>
    <t>渋谷清掃工場</t>
  </si>
  <si>
    <t>恵比寿南2丁目11番1号</t>
  </si>
  <si>
    <t>恵比寿南二公園①</t>
  </si>
  <si>
    <t>北側植込み</t>
  </si>
  <si>
    <t>恵比寿南二公園②</t>
  </si>
  <si>
    <t>南側植込み</t>
  </si>
  <si>
    <t>恵比寿南1丁目26番1号</t>
  </si>
  <si>
    <t>恵比寿南一公園</t>
  </si>
  <si>
    <t>西側壁面</t>
  </si>
  <si>
    <t>恵比寿南3丁目7番26号</t>
  </si>
  <si>
    <t>原町公園</t>
  </si>
  <si>
    <t>外側壁面</t>
  </si>
  <si>
    <t>恵比寿南1丁目19番1号</t>
  </si>
  <si>
    <t>恵比寿公園</t>
  </si>
  <si>
    <t>東側植込み</t>
  </si>
  <si>
    <t>恵比寿西1丁目23番1号</t>
  </si>
  <si>
    <t>長谷戸小学校</t>
  </si>
  <si>
    <t>西側鉄柵</t>
  </si>
  <si>
    <t>恵比寿西2丁目15番12号</t>
  </si>
  <si>
    <t>代官山えびすにし保育室</t>
  </si>
  <si>
    <t>西側金網</t>
  </si>
  <si>
    <t>恵比寿西2丁目8番1号</t>
  </si>
  <si>
    <t>恵比寿区民施設（恵比寿保育園）</t>
  </si>
  <si>
    <t>入口横壁面</t>
  </si>
  <si>
    <t>うぐいす公園</t>
  </si>
  <si>
    <t>猿楽町12番35号</t>
  </si>
  <si>
    <t>猿楽小学校</t>
  </si>
  <si>
    <t>コンクリート塀</t>
  </si>
  <si>
    <t>代官山町7番9号</t>
  </si>
  <si>
    <t>代官山保育園</t>
  </si>
  <si>
    <t>南東側鉄柵</t>
  </si>
  <si>
    <t>鉢山中学校</t>
  </si>
  <si>
    <t>鉢山町8番1号</t>
  </si>
  <si>
    <t>都立第一商業高校</t>
  </si>
  <si>
    <t>正門左側植込み</t>
  </si>
  <si>
    <t>代官山町17番10号</t>
  </si>
  <si>
    <t>代官山公園</t>
  </si>
  <si>
    <t>金網</t>
  </si>
  <si>
    <t>猿楽町12番5号</t>
  </si>
  <si>
    <t>猿楽古住代屋敷公園</t>
  </si>
  <si>
    <t>代々木5丁目1番1号</t>
  </si>
  <si>
    <t>代々木八幡宮</t>
  </si>
  <si>
    <t>参道入口横石垣</t>
  </si>
  <si>
    <t>代々木5丁目1番15号</t>
  </si>
  <si>
    <t>YCC 代々木八幡コミュニティセンター①</t>
  </si>
  <si>
    <t>代々木5丁目68番1号</t>
  </si>
  <si>
    <t>はるのおがわコミュニティパーク①</t>
  </si>
  <si>
    <t>はるのおがわコミュニティパーク③</t>
  </si>
  <si>
    <t>南西側鉄柵</t>
  </si>
  <si>
    <t>代々木5丁目60番先</t>
  </si>
  <si>
    <t>上原区民施設</t>
  </si>
  <si>
    <t>上原1丁目46番4号</t>
  </si>
  <si>
    <t>北側鉄柵</t>
  </si>
  <si>
    <t>富ヶ谷1丁目15番2号</t>
  </si>
  <si>
    <t>宇田川遊歩道</t>
  </si>
  <si>
    <t>上原1丁目41番22号先</t>
  </si>
  <si>
    <t>小田急線 線路横</t>
  </si>
  <si>
    <t>富ヶ谷1丁目54番1号</t>
  </si>
  <si>
    <t>代々木深町小公園①</t>
  </si>
  <si>
    <t>代々木深町小公園②</t>
  </si>
  <si>
    <t>代々木深町小公園③</t>
  </si>
  <si>
    <t>杜の風・上原</t>
  </si>
  <si>
    <t>富ヶ谷2丁目4番3号</t>
  </si>
  <si>
    <t>富ヶ谷二丁目公園予定地</t>
  </si>
  <si>
    <t>富ヶ谷2丁目38番2号</t>
  </si>
  <si>
    <t>北海道富ヶ谷第2アパート</t>
  </si>
  <si>
    <t>富ヶ谷公園</t>
  </si>
  <si>
    <t>富ヶ谷2丁目28番4号</t>
  </si>
  <si>
    <t>東海大学①</t>
  </si>
  <si>
    <t>正門横鉄柵</t>
  </si>
  <si>
    <t>東海大学②</t>
  </si>
  <si>
    <t>富ヶ谷三本杉公園</t>
  </si>
  <si>
    <t>入口横植込み</t>
  </si>
  <si>
    <t>上原2丁目6番4号</t>
  </si>
  <si>
    <t>上原二丁目児童遊園地</t>
  </si>
  <si>
    <t>上原1丁目31番</t>
  </si>
  <si>
    <t>代々木上原駅自転車等駐車場</t>
  </si>
  <si>
    <t>上原公園</t>
  </si>
  <si>
    <t>北西側鉄柵</t>
  </si>
  <si>
    <t>上原3丁目13番20号</t>
  </si>
  <si>
    <t>上原小学校①</t>
  </si>
  <si>
    <t>上原小学校②</t>
  </si>
  <si>
    <t>北東側鉄柵</t>
  </si>
  <si>
    <t>上原3丁目32番13号</t>
  </si>
  <si>
    <t>東京電力 東北沢変電所</t>
  </si>
  <si>
    <t>上原3丁目41番2号</t>
  </si>
  <si>
    <t>上原中学校①</t>
  </si>
  <si>
    <t>上原中学校②</t>
  </si>
  <si>
    <t>西側植込み</t>
  </si>
  <si>
    <t>大山町6番8号</t>
  </si>
  <si>
    <t>大山児童遊園地</t>
  </si>
  <si>
    <t>西側入口左側植込み</t>
  </si>
  <si>
    <t>恵比寿東公園</t>
  </si>
  <si>
    <t>恵比寿3丁目11番2号</t>
  </si>
  <si>
    <t>伊達児童遊園地</t>
  </si>
  <si>
    <t>東側縁柵</t>
  </si>
  <si>
    <t>恵比寿駅東口公園</t>
  </si>
  <si>
    <t>恵比寿1丁目1番</t>
  </si>
  <si>
    <t>渋谷橋自動二輪車等駐車場</t>
  </si>
  <si>
    <t>恵比寿4丁目20番55号</t>
  </si>
  <si>
    <t>アメリカ橋公園</t>
  </si>
  <si>
    <t>加計塚小学校①</t>
  </si>
  <si>
    <t>加計塚小学校②</t>
  </si>
  <si>
    <t>東側コンクリート塀</t>
  </si>
  <si>
    <t>恵比寿2丁目34番10号</t>
  </si>
  <si>
    <t>都立広尾病院①</t>
  </si>
  <si>
    <t>恵比寿2丁目27番3号</t>
  </si>
  <si>
    <t>恵比寿社会教育館①</t>
  </si>
  <si>
    <t>恵比寿社会教育館②</t>
  </si>
  <si>
    <t>西側コンクリート塀</t>
  </si>
  <si>
    <t>恵比寿2丁目32番21号</t>
  </si>
  <si>
    <t>豊沢教会管理駐車場</t>
  </si>
  <si>
    <t>ブロック塀</t>
  </si>
  <si>
    <t>恵比寿2丁目17番19号</t>
  </si>
  <si>
    <t>豊沢児童遊園地</t>
  </si>
  <si>
    <t>都立広尾病院②</t>
  </si>
  <si>
    <t>西側植込み（南寄り）</t>
  </si>
  <si>
    <t>都立広尾病院③</t>
  </si>
  <si>
    <t>恵比寿1丁目28番1号</t>
  </si>
  <si>
    <t>あいおいニッセイ同和損害保険株式会社</t>
  </si>
  <si>
    <t>北側コンクリート塀</t>
  </si>
  <si>
    <t>東側鉄柵</t>
  </si>
  <si>
    <t>広尾保育園</t>
  </si>
  <si>
    <t>広尾公園①</t>
  </si>
  <si>
    <t>広尾公園②</t>
  </si>
  <si>
    <t>広尾7丁目16番14号</t>
  </si>
  <si>
    <t>広尾児童遊園地</t>
  </si>
  <si>
    <t>南西側生垣</t>
  </si>
  <si>
    <t>広尾2丁目3番9号</t>
  </si>
  <si>
    <t>広尾第二児童遊園地</t>
  </si>
  <si>
    <t>東3丁目3番1号</t>
  </si>
  <si>
    <t>広尾幼稚園</t>
  </si>
  <si>
    <t>東3丁目14番13号</t>
  </si>
  <si>
    <t>ひがし健康プラザ</t>
  </si>
  <si>
    <t>東3丁目27番先</t>
  </si>
  <si>
    <t>東三丁目バイク専用駐車場</t>
  </si>
  <si>
    <t>代々木1丁目20番8号</t>
  </si>
  <si>
    <t>地域生活支援センターさわやかーむ</t>
  </si>
  <si>
    <t>代々木2丁目32番5号</t>
  </si>
  <si>
    <t>かぞくのアトリエ</t>
  </si>
  <si>
    <t>代々木みどり公園</t>
  </si>
  <si>
    <t>代々木2丁目35番1号</t>
  </si>
  <si>
    <t>地域交流センター 代々木の杜①</t>
  </si>
  <si>
    <t>北西側コンクリート塀</t>
  </si>
  <si>
    <t>代々木二丁目あおい公園</t>
  </si>
  <si>
    <t>地域交流センター 代々木の杜②</t>
  </si>
  <si>
    <t>南側入口横コンクリート塀</t>
  </si>
  <si>
    <t>地域交流センター 代々木の杜③</t>
  </si>
  <si>
    <t>代々木2丁目17番5号</t>
  </si>
  <si>
    <t>関東財務局 旧千駄ヶ谷住宅敷地</t>
  </si>
  <si>
    <t>工事用仮囲い</t>
  </si>
  <si>
    <t>玉川上水旧水路代々木緑道</t>
  </si>
  <si>
    <t>代々木3丁目47番1号</t>
  </si>
  <si>
    <t>代々木山谷小学校①</t>
  </si>
  <si>
    <t>代々木山谷小学校②</t>
  </si>
  <si>
    <t>地域交流センター代々木</t>
  </si>
  <si>
    <t>代々木3丁目34番3号</t>
  </si>
  <si>
    <t>日本郵便 代々木本社</t>
  </si>
  <si>
    <t>代々木4丁目4番2号</t>
  </si>
  <si>
    <t>参宮橋公園</t>
  </si>
  <si>
    <t>南西側フェンス</t>
  </si>
  <si>
    <t>代々木新宮公園</t>
  </si>
  <si>
    <t>公園道路側植込み</t>
  </si>
  <si>
    <t>本町図書館</t>
  </si>
  <si>
    <t>初台1丁目33番12号</t>
  </si>
  <si>
    <t>幡代小学校①</t>
  </si>
  <si>
    <t>初台1丁目32番12号</t>
  </si>
  <si>
    <t>幡代小学校②</t>
  </si>
  <si>
    <t>南門横鉄柵</t>
  </si>
  <si>
    <t>初台1丁目33番先</t>
  </si>
  <si>
    <t>玉川上水旧水路初台線道（初台出張所前）</t>
  </si>
  <si>
    <t>初台1丁目47番先</t>
  </si>
  <si>
    <t>初台1丁目51番先</t>
  </si>
  <si>
    <t>本町南児童遊園地</t>
  </si>
  <si>
    <t>本町1丁目32番12号</t>
  </si>
  <si>
    <t>幡代小学校③</t>
  </si>
  <si>
    <t>西原1丁目40番18号</t>
  </si>
  <si>
    <t>渋谷区スポーツセンター①</t>
  </si>
  <si>
    <t>渋谷区スポーツセンター②</t>
  </si>
  <si>
    <t>入口横鉄柵</t>
  </si>
  <si>
    <t>西原1丁目46番1号</t>
  </si>
  <si>
    <t>代々木中学校</t>
  </si>
  <si>
    <t>ケアコミュニティ・せせらぎ</t>
  </si>
  <si>
    <t>西原1丁目47番8号</t>
  </si>
  <si>
    <t>代々木西原公園</t>
  </si>
  <si>
    <t>元代々木町51番19号</t>
  </si>
  <si>
    <t>元代々木保育園</t>
  </si>
  <si>
    <t>西原1丁目42番2号</t>
  </si>
  <si>
    <t>代々木郵便局</t>
  </si>
  <si>
    <t>西原出張所</t>
  </si>
  <si>
    <t>西原1丁目20番</t>
  </si>
  <si>
    <t>西原小学校①</t>
  </si>
  <si>
    <t>正門横コンクリート塀</t>
  </si>
  <si>
    <t>西原小学校②</t>
  </si>
  <si>
    <t>けやきの苑・西原</t>
  </si>
  <si>
    <t>北東側コンクリート塀</t>
  </si>
  <si>
    <t>西原2丁目34番先</t>
  </si>
  <si>
    <t>玉川上水旧水路西原線道（山下橋横）</t>
  </si>
  <si>
    <t>西原3丁目34番18号</t>
  </si>
  <si>
    <t>日本郵便 西原住宅</t>
  </si>
  <si>
    <t>西原3丁目15番1号</t>
  </si>
  <si>
    <t>西原防災・防犯センター</t>
  </si>
  <si>
    <t>北側建物前</t>
  </si>
  <si>
    <t>幡ヶ谷1丁目11番2号</t>
  </si>
  <si>
    <t>幡ヶ谷第一公園</t>
  </si>
  <si>
    <t>幡ヶ谷1丁目24番</t>
  </si>
  <si>
    <t>玉川上水旧水路大山線道①（常盤横）</t>
  </si>
  <si>
    <t>玉川上水旧水路大山線道②（六郷橋横）</t>
  </si>
  <si>
    <t>幡ヶ谷2丁目42番6号</t>
  </si>
  <si>
    <t>代々木大山公園①</t>
  </si>
  <si>
    <t>西原2丁目51番1号</t>
  </si>
  <si>
    <t>東京消防庁消防学校</t>
  </si>
  <si>
    <t>西原2丁目53番1号</t>
  </si>
  <si>
    <t>代々木大山公園②</t>
  </si>
  <si>
    <t>笹塚1丁目8番1号</t>
  </si>
  <si>
    <t>区営笹塚一丁目住宅</t>
  </si>
  <si>
    <t>都営笹塚二丁目第2アパート①</t>
  </si>
  <si>
    <t>東側フェンス</t>
  </si>
  <si>
    <t>笹塚1丁目27番3号</t>
  </si>
  <si>
    <t>笹塚児童遊園地</t>
  </si>
  <si>
    <t>壁面</t>
  </si>
  <si>
    <t>笹塚1丁目58番16号</t>
  </si>
  <si>
    <t>笹塚駅高架下自動二輪車等駐車場</t>
  </si>
  <si>
    <t>北側フェンス</t>
  </si>
  <si>
    <t>笹塚1丁目63番1号</t>
  </si>
  <si>
    <t>都営笹塚二丁目第2アパート②</t>
  </si>
  <si>
    <t>北側金網</t>
  </si>
  <si>
    <t>笹塚1丁目47番先</t>
  </si>
  <si>
    <t>玉川上水旧水路笹塚線道（三号橋横）</t>
  </si>
  <si>
    <t>住友不動産 笹塚太陽ビル</t>
  </si>
  <si>
    <t>笹塚1丁目45番1号</t>
  </si>
  <si>
    <t>笹塚1丁目45番先</t>
  </si>
  <si>
    <t>京王線 笹塚駅高架下</t>
  </si>
  <si>
    <t>笹塚小学校</t>
  </si>
  <si>
    <t>笹塚2丁目29番</t>
  </si>
  <si>
    <t>笹塚二丁目遊び場</t>
  </si>
  <si>
    <t>笹塚2丁目32番8号</t>
  </si>
  <si>
    <t>十三号通り公園</t>
  </si>
  <si>
    <t>笹塚3丁目2番9号</t>
  </si>
  <si>
    <t>笹塚3丁目10番1号</t>
  </si>
  <si>
    <t>笹塚中学校①</t>
  </si>
  <si>
    <t>笹塚中学校②</t>
  </si>
  <si>
    <t>笹塚公園</t>
  </si>
  <si>
    <t>笹塚3丁目48番1号</t>
  </si>
  <si>
    <t>区営笹塚三丁目住宅</t>
  </si>
  <si>
    <t>幡ヶ谷第三保育園</t>
  </si>
  <si>
    <t>幡ヶ谷3丁目36番8号</t>
  </si>
  <si>
    <t>幡ヶ谷第三公園①</t>
  </si>
  <si>
    <t>幡ヶ谷第三公園②</t>
  </si>
  <si>
    <t>幡ヶ谷3丁目38番2号</t>
  </si>
  <si>
    <t>幡ヶ谷第二公園</t>
  </si>
  <si>
    <t>幡ヶ谷3丁目49番1号</t>
  </si>
  <si>
    <t>中幡小学校①</t>
  </si>
  <si>
    <t>幡ヶ谷3丁目56番10号</t>
  </si>
  <si>
    <t>幡ヶ谷新道公園</t>
  </si>
  <si>
    <t>中幡小学校②</t>
  </si>
  <si>
    <t>幡ヶ谷3丁目70番1号</t>
  </si>
  <si>
    <t>都営幡ヶ谷三丁目アパート</t>
  </si>
  <si>
    <t>1号棟西側金網</t>
  </si>
  <si>
    <t>本町1丁目26番6号</t>
  </si>
  <si>
    <t>本町一丁目児童遊園地</t>
  </si>
  <si>
    <t>本町1丁目60番2号</t>
  </si>
  <si>
    <t>本町1丁目63番2号</t>
  </si>
  <si>
    <t>幡ヶ谷ひだまり公園</t>
  </si>
  <si>
    <t>幡ヶ谷2丁目1番22号</t>
  </si>
  <si>
    <t>幡ヶ谷児童遊園地</t>
  </si>
  <si>
    <t>幡ヶ谷2丁目50番2号</t>
  </si>
  <si>
    <t>幡ヶ谷社会教育館</t>
  </si>
  <si>
    <t>幡ヶ谷2丁目53番5号</t>
  </si>
  <si>
    <t>七号通り公園</t>
  </si>
  <si>
    <t>幡ヶ谷3丁目4番1号</t>
  </si>
  <si>
    <t>幡ヶ谷区民会館</t>
  </si>
  <si>
    <t>本町2丁目21番1号</t>
  </si>
  <si>
    <t>本町さくら公園①</t>
  </si>
  <si>
    <t>本町南児童公園</t>
  </si>
  <si>
    <t>本町4丁目33番3号</t>
  </si>
  <si>
    <t>本町北児童遊園地</t>
  </si>
  <si>
    <t>本町4丁目39番1号</t>
  </si>
  <si>
    <t>本町CC 本町コミュニティセンター①</t>
  </si>
  <si>
    <t>本町氷川公園</t>
  </si>
  <si>
    <t>本町CC 本町コミュニティセンター②</t>
  </si>
  <si>
    <t>本町5丁目19番4号</t>
  </si>
  <si>
    <t>本町幼稚園</t>
  </si>
  <si>
    <t>本町さくら公園②</t>
  </si>
  <si>
    <t>本町3丁目35番2号</t>
  </si>
  <si>
    <t>日本郵便 渋谷本町住宅</t>
  </si>
  <si>
    <t>本町3丁目30番12号</t>
  </si>
  <si>
    <t>二軒家公園</t>
  </si>
  <si>
    <t>北東側植込み</t>
  </si>
  <si>
    <t>二軒家ふるさと公園</t>
  </si>
  <si>
    <t>本町4丁目9番7号</t>
  </si>
  <si>
    <t>本町出張所</t>
  </si>
  <si>
    <t>本町3丁目40番先</t>
  </si>
  <si>
    <t>神田川遊歩道（清水橋）</t>
  </si>
  <si>
    <t>渋谷本町学園</t>
  </si>
  <si>
    <t>南側フェンス</t>
  </si>
  <si>
    <t>本町3丁目45番7号</t>
  </si>
  <si>
    <t>本町ひがし公園</t>
  </si>
  <si>
    <t>本町公園</t>
  </si>
  <si>
    <t>神宮前5丁目4番1号</t>
  </si>
  <si>
    <t>日本郵便 神宮前住宅①</t>
  </si>
  <si>
    <t>南西側金網</t>
  </si>
  <si>
    <t>神宮前4丁目20番12号</t>
  </si>
  <si>
    <t>神宮前小学校①</t>
  </si>
  <si>
    <t>神宮前小学校②</t>
  </si>
  <si>
    <t>日本郵便 神宮前住宅②</t>
  </si>
  <si>
    <t>南東側金網</t>
  </si>
  <si>
    <t>神宮前5丁目6番1号</t>
  </si>
  <si>
    <t>神宮前あおぞらこども園</t>
  </si>
  <si>
    <t>神宮前6丁目10番14号</t>
  </si>
  <si>
    <t>神宮前区民施設</t>
  </si>
  <si>
    <t>神宮前6丁目31番15号</t>
  </si>
  <si>
    <t>マンション31</t>
  </si>
  <si>
    <t>神宮前3丁目12番8号</t>
  </si>
  <si>
    <t>ケアコミュニティ・原宿の丘①</t>
  </si>
  <si>
    <t>ケアコミュニティ・原宿の丘②</t>
  </si>
  <si>
    <t>神宮前3丁目35番13号</t>
  </si>
  <si>
    <t>コンクリート擁壁（金網）</t>
  </si>
  <si>
    <t>神宮前3丁目2番11号</t>
  </si>
  <si>
    <t>神宮前三丁目児童遊園地</t>
  </si>
  <si>
    <t>神宮前3丁目18番37号</t>
  </si>
  <si>
    <t>はあとびあ原宿</t>
  </si>
  <si>
    <t>駐車場入口横植込み</t>
  </si>
  <si>
    <t>ケアコミュニティ・原宿の丘③</t>
  </si>
  <si>
    <t>神宮前1丁目3番6号</t>
  </si>
  <si>
    <t>関東財務局 東郷台住宅</t>
  </si>
  <si>
    <t>神宮前1丁目4番1号</t>
  </si>
  <si>
    <t>原宿外苑線道（中央図書館）</t>
  </si>
  <si>
    <t>神宮前児童遊園地</t>
  </si>
  <si>
    <t>千駄ヶ谷小学校①</t>
  </si>
  <si>
    <t>正門左横フェンス</t>
  </si>
  <si>
    <t>千駄ヶ谷小学校②</t>
  </si>
  <si>
    <t>千駄ヶ谷保育園</t>
  </si>
  <si>
    <t>千駄ヶ谷1丁目1番24号</t>
  </si>
  <si>
    <t>鳩森八幡神社</t>
  </si>
  <si>
    <t>正門横石垣</t>
  </si>
  <si>
    <t>千駄ヶ谷4丁目18番18号</t>
  </si>
  <si>
    <t>千駄ヶ谷四丁目児童遊園地</t>
  </si>
  <si>
    <t>千駄ヶ谷5丁目9番1号</t>
  </si>
  <si>
    <t>鳩森小学校①</t>
  </si>
  <si>
    <t>千駄ヶ谷1丁目1番14号</t>
  </si>
  <si>
    <t>鳩森児童遊園地</t>
  </si>
  <si>
    <t>千駄ヶ谷5丁目25番先</t>
  </si>
  <si>
    <t>首都高速道路高架下</t>
  </si>
  <si>
    <t>鳩森小学校②</t>
  </si>
  <si>
    <t>鳩森小学校③</t>
  </si>
  <si>
    <t>千駄ヶ谷1丁目32番</t>
  </si>
  <si>
    <t>千駄ヶ谷駅第二自転車駐車場</t>
  </si>
  <si>
    <t>桜丘町23番21号</t>
  </si>
  <si>
    <t>渋谷区文化総合センター大和田①</t>
  </si>
  <si>
    <t>桜丘町20番1号</t>
  </si>
  <si>
    <t>桜丘町11番8号</t>
  </si>
  <si>
    <t>ツクイ渋谷桜丘</t>
  </si>
  <si>
    <t>渋谷区文化総合センター大和田②</t>
  </si>
  <si>
    <t>住友不動産ガーデンタワー</t>
  </si>
  <si>
    <t>南平台町8番10号</t>
  </si>
  <si>
    <t>関東財務局 南平台住宅</t>
  </si>
  <si>
    <t>桜丘町30番1号</t>
  </si>
  <si>
    <t>桜丘公園</t>
  </si>
  <si>
    <t>円山町17番3号</t>
  </si>
  <si>
    <t>京王井の頭線 神泉駅</t>
  </si>
  <si>
    <t>神泉町16番3号</t>
  </si>
  <si>
    <t>神泉児童遊園地</t>
  </si>
  <si>
    <t>松濤2丁目10番7号</t>
  </si>
  <si>
    <t>鍋島松濤公園①</t>
  </si>
  <si>
    <t>松濤1丁目20番4号</t>
  </si>
  <si>
    <t>松濤中学校</t>
  </si>
  <si>
    <t>松濤1丁目26番6号</t>
  </si>
  <si>
    <t>地域交流センター大向</t>
  </si>
  <si>
    <t>鍋島松濤公園②</t>
  </si>
  <si>
    <t>神山町26番2号</t>
  </si>
  <si>
    <t>神山町21番11号</t>
  </si>
  <si>
    <t>松村幼稚園</t>
  </si>
  <si>
    <t>神山町9番</t>
  </si>
  <si>
    <t>NHK西門自転車等駐車場</t>
  </si>
  <si>
    <t>フェンス</t>
  </si>
  <si>
    <t>神南1丁目7番3号</t>
  </si>
  <si>
    <t>北谷公園</t>
  </si>
  <si>
    <t>渋谷区役所（南側）</t>
  </si>
  <si>
    <t>宇田川町5番1号</t>
  </si>
  <si>
    <t>神南小学校①</t>
  </si>
  <si>
    <t>神南小学校②</t>
  </si>
  <si>
    <t>渋谷区役所（北側）</t>
  </si>
  <si>
    <t>神南1丁目5番11号</t>
  </si>
  <si>
    <t>渋谷区コミュニティバス停留所裏</t>
  </si>
  <si>
    <t>美竹の丘・しぶや</t>
  </si>
  <si>
    <t>神宮前6丁目22番8号</t>
  </si>
  <si>
    <t>神宮通公園（北側）</t>
  </si>
  <si>
    <t>南西側壁</t>
  </si>
  <si>
    <t>渋谷1丁目2番17号</t>
  </si>
  <si>
    <t>渋谷区清掃事務所</t>
  </si>
  <si>
    <t>神宮前5丁目38番7号</t>
  </si>
  <si>
    <t>神宮前五丁目児童遊園地</t>
  </si>
  <si>
    <t>神宮通公園（南側）</t>
  </si>
  <si>
    <t>投票区掲示場番号</t>
    <rPh sb="3" eb="6">
      <t>ケイジ</t>
    </rPh>
    <phoneticPr fontId="4"/>
  </si>
  <si>
    <t>列1</t>
  </si>
  <si>
    <t>枝番</t>
    <rPh sb="0" eb="2">
      <t>エダバn</t>
    </rPh>
    <phoneticPr fontId="4"/>
  </si>
  <si>
    <t>恵比寿4丁目2番6号</t>
    <phoneticPr fontId="4"/>
  </si>
  <si>
    <t>南側植込み</t>
    <phoneticPr fontId="4"/>
  </si>
  <si>
    <t>東側植込み</t>
    <phoneticPr fontId="4"/>
  </si>
  <si>
    <t>聖ヨゼフ保育園</t>
    <rPh sb="0" eb="1">
      <t xml:space="preserve">セイ </t>
    </rPh>
    <rPh sb="4" eb="7">
      <t>ホイク</t>
    </rPh>
    <phoneticPr fontId="4"/>
  </si>
  <si>
    <t>駐車場金網</t>
    <rPh sb="0" eb="2">
      <t>チュウシャジョウ</t>
    </rPh>
    <rPh sb="3" eb="5">
      <t>カナアミ</t>
    </rPh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</si>
  <si>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</rPr>
      <t>16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</rPr>
      <t>4</t>
    </r>
    <r>
      <rPr>
        <sz val="10"/>
        <color theme="1"/>
        <rFont val="MS Gothic"/>
        <family val="2"/>
        <charset val="128"/>
      </rPr>
      <t>号</t>
    </r>
    <rPh sb="0" eb="1">
      <t>ヨヨギ</t>
    </rPh>
    <rPh sb="4" eb="6">
      <t>チョウメ</t>
    </rPh>
    <rPh sb="8" eb="9">
      <t xml:space="preserve">バン </t>
    </rPh>
    <rPh sb="10" eb="11">
      <t>ゴウ</t>
    </rPh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</si>
  <si>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</rPr>
      <t>14</t>
    </r>
    <r>
      <rPr>
        <sz val="10"/>
        <color theme="1"/>
        <rFont val="MS Gothic"/>
        <family val="2"/>
        <charset val="128"/>
      </rPr>
      <t>番15号</t>
    </r>
    <rPh sb="0" eb="1">
      <t>ヨヨギ</t>
    </rPh>
    <rPh sb="4" eb="6">
      <t>チョウメ</t>
    </rPh>
    <rPh sb="8" eb="9">
      <t xml:space="preserve">バン </t>
    </rPh>
    <rPh sb="11" eb="12">
      <t>ゴウ</t>
    </rPh>
    <phoneticPr fontId="4"/>
  </si>
  <si>
    <t>東京電力　初台変電所</t>
    <rPh sb="0" eb="4">
      <t>トウキョウ</t>
    </rPh>
    <rPh sb="5" eb="7">
      <t>ハツダイ</t>
    </rPh>
    <rPh sb="7" eb="10">
      <t>ヘンデ</t>
    </rPh>
    <phoneticPr fontId="4"/>
  </si>
  <si>
    <t>西側フェンス</t>
    <rPh sb="0" eb="2">
      <t>ニシガワ</t>
    </rPh>
    <phoneticPr fontId="4"/>
  </si>
  <si>
    <r>
      <rPr>
        <sz val="10"/>
        <color theme="1"/>
        <rFont val="MS Gothic"/>
        <family val="2"/>
        <charset val="128"/>
      </rPr>
      <t>はるのおがわコミュニティパーク</t>
    </r>
    <r>
      <rPr>
        <sz val="10"/>
        <color theme="1"/>
        <rFont val="Cambria Math"/>
        <family val="2"/>
      </rPr>
      <t>②</t>
    </r>
    <phoneticPr fontId="4"/>
  </si>
  <si>
    <t>北東側鉄柵</t>
    <rPh sb="0" eb="2">
      <t>ホクト</t>
    </rPh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</si>
  <si>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15</t>
    </r>
    <r>
      <rPr>
        <sz val="10"/>
        <color theme="1"/>
        <rFont val="MS Gothic"/>
        <family val="2"/>
        <charset val="128"/>
      </rPr>
      <t>号</t>
    </r>
    <phoneticPr fontId="4"/>
  </si>
  <si>
    <t>恵比寿1丁目2番16号</t>
    <phoneticPr fontId="4"/>
  </si>
  <si>
    <t>ウノザワ東急ビル</t>
    <rPh sb="4" eb="6">
      <t>トウキュウ</t>
    </rPh>
    <phoneticPr fontId="4"/>
  </si>
  <si>
    <r>
      <rPr>
        <sz val="10"/>
        <color theme="1"/>
        <rFont val="MS Gothic"/>
        <family val="2"/>
        <charset val="128"/>
      </rPr>
      <t>恵比寿4丁目</t>
    </r>
    <r>
      <rPr>
        <sz val="10"/>
        <color theme="1"/>
        <rFont val="Arial"/>
        <family val="2"/>
        <scheme val="minor"/>
      </rPr>
      <t>21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</si>
  <si>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日本郵便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恵比寿郵政宿舎</t>
    </r>
    <rPh sb="8" eb="12">
      <t>ユウセイ</t>
    </rPh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</si>
  <si>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丁目27番18号</t>
    </r>
    <phoneticPr fontId="4"/>
  </si>
  <si>
    <r>
      <rPr>
        <sz val="10"/>
        <color theme="1"/>
        <rFont val="MS Gothic"/>
        <family val="2"/>
        <charset val="128"/>
      </rPr>
      <t>恵比寿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</si>
  <si>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臨川小学校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</si>
  <si>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臨川小学校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</si>
  <si>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丁目9番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</si>
  <si>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丁目9番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rPh sb="0" eb="2">
      <t>ヒロオ</t>
    </rPh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</si>
  <si>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丁目7番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</si>
  <si>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号</t>
    </r>
    <rPh sb="6" eb="7">
      <t xml:space="preserve">バン </t>
    </rPh>
    <rPh sb="8" eb="9">
      <t>ゴウ</t>
    </rPh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</si>
  <si>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丁目7番4号</t>
    </r>
    <phoneticPr fontId="4"/>
  </si>
  <si>
    <t>臨川四季の森</t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</si>
  <si>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</si>
  <si>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</si>
  <si>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11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</si>
  <si>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臨済宗東北寺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</si>
  <si>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臨済宗東北寺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</si>
  <si>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東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号</t>
    </r>
    <phoneticPr fontId="4"/>
  </si>
  <si>
    <t>広尾小学校</t>
    <rPh sb="0" eb="2">
      <t>ヒロオ</t>
    </rPh>
    <phoneticPr fontId="4"/>
  </si>
  <si>
    <r>
      <rPr>
        <sz val="10"/>
        <color theme="1"/>
        <rFont val="MS Gothic"/>
        <family val="2"/>
        <charset val="128"/>
      </rPr>
      <t>広尾3丁目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</si>
  <si>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広尾4丁目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番</t>
    </r>
    <phoneticPr fontId="4"/>
  </si>
  <si>
    <r>
      <rPr>
        <sz val="10"/>
        <color theme="1"/>
        <rFont val="MS Gothic"/>
        <family val="2"/>
        <charset val="128"/>
      </rPr>
      <t>広尾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番1号</t>
    </r>
    <phoneticPr fontId="4"/>
  </si>
  <si>
    <t>若羽児童遊園地</t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</si>
  <si>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14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33</t>
    </r>
    <r>
      <rPr>
        <sz val="10"/>
        <color theme="1"/>
        <rFont val="MS Gothic"/>
        <family val="2"/>
        <charset val="128"/>
      </rPr>
      <t>号</t>
    </r>
    <rPh sb="0" eb="3">
      <t>ウグイス</t>
    </rPh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</si>
  <si>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</si>
  <si>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鶯谷町</t>
    </r>
    <r>
      <rPr>
        <sz val="10"/>
        <color theme="1"/>
        <rFont val="Arial"/>
        <family val="2"/>
        <scheme val="minor"/>
      </rPr>
      <t>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</si>
  <si>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南平台町</t>
    </r>
    <r>
      <rPr>
        <sz val="10"/>
        <color theme="1"/>
        <rFont val="Arial"/>
        <family val="2"/>
        <scheme val="minor"/>
      </rPr>
      <t>16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</si>
  <si>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</si>
  <si>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</si>
  <si>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宇田川町1番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</si>
  <si>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渋谷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番9号</t>
    </r>
    <phoneticPr fontId="4"/>
  </si>
  <si>
    <r>
      <rPr>
        <sz val="10"/>
        <color theme="1"/>
        <rFont val="MS Gothic"/>
        <family val="2"/>
        <charset val="128"/>
      </rPr>
      <t>渋谷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20</t>
    </r>
    <r>
      <rPr>
        <sz val="10"/>
        <color theme="1"/>
        <rFont val="MS Gothic"/>
        <family val="2"/>
        <charset val="128"/>
      </rPr>
      <t>番9号</t>
    </r>
    <phoneticPr fontId="4"/>
  </si>
  <si>
    <t>列2</t>
  </si>
  <si>
    <r>
      <rPr>
        <sz val="10"/>
        <color theme="1"/>
        <rFont val="MS Gothic"/>
        <family val="2"/>
        <charset val="128"/>
      </rPr>
      <t>原宿外苑中学校</t>
    </r>
    <r>
      <rPr>
        <sz val="10"/>
        <color theme="1"/>
        <rFont val="Cambria Math"/>
        <family val="2"/>
      </rPr>
      <t>①</t>
    </r>
    <rPh sb="0" eb="7">
      <t>ハラジュク</t>
    </rPh>
    <phoneticPr fontId="4"/>
  </si>
  <si>
    <r>
      <rPr>
        <sz val="10"/>
        <color theme="1"/>
        <rFont val="MS Gothic"/>
        <family val="2"/>
        <charset val="128"/>
      </rPr>
      <t>原宿外苑中学校</t>
    </r>
    <r>
      <rPr>
        <sz val="10"/>
        <color theme="1"/>
        <rFont val="Cambria Math"/>
        <family val="2"/>
      </rPr>
      <t>②</t>
    </r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</si>
  <si>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24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</si>
  <si>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丁目31番5号</t>
    </r>
    <phoneticPr fontId="4"/>
  </si>
  <si>
    <r>
      <rPr>
        <sz val="10"/>
        <color theme="1"/>
        <rFont val="MS Gothic"/>
        <family val="2"/>
        <charset val="128"/>
      </rPr>
      <t>千駄ヶ谷2丁目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</si>
  <si>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千駄ヶ谷3丁目</t>
    </r>
    <r>
      <rPr>
        <sz val="10"/>
        <color theme="1"/>
        <rFont val="Arial"/>
        <family val="2"/>
        <scheme val="minor"/>
      </rPr>
      <t>34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8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</si>
  <si>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代々木1丁目</t>
    </r>
    <r>
      <rPr>
        <sz val="10"/>
        <color theme="1"/>
        <rFont val="Arial"/>
        <family val="2"/>
        <scheme val="minor"/>
      </rPr>
      <t>37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</si>
  <si>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13</t>
    </r>
    <r>
      <rPr>
        <sz val="10"/>
        <color theme="1"/>
        <rFont val="MS Gothic"/>
        <family val="2"/>
        <charset val="128"/>
      </rPr>
      <t>番3号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</si>
  <si>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29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</si>
  <si>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51</t>
    </r>
    <r>
      <rPr>
        <sz val="10"/>
        <color theme="1"/>
        <rFont val="MS Gothic"/>
        <family val="2"/>
        <charset val="128"/>
      </rPr>
      <t>番8号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</si>
  <si>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31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</si>
  <si>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27</t>
    </r>
    <r>
      <rPr>
        <sz val="10"/>
        <color theme="1"/>
        <rFont val="MS Gothic"/>
        <family val="2"/>
        <charset val="128"/>
      </rPr>
      <t>番先</t>
    </r>
    <phoneticPr fontId="4"/>
  </si>
  <si>
    <r>
      <rPr>
        <sz val="10"/>
        <color theme="1"/>
        <rFont val="MS Gothic"/>
        <family val="2"/>
        <charset val="128"/>
      </rPr>
      <t>代々木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41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</si>
  <si>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丁目33番5号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</si>
  <si>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56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</si>
  <si>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西原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36</t>
    </r>
    <r>
      <rPr>
        <sz val="10"/>
        <color theme="1"/>
        <rFont val="MS Gothic"/>
        <family val="2"/>
        <charset val="128"/>
      </rPr>
      <t>番先</t>
    </r>
    <rPh sb="7" eb="8">
      <t xml:space="preserve">バン </t>
    </rPh>
    <rPh sb="8" eb="9">
      <t>サキ</t>
    </rPh>
    <phoneticPr fontId="4"/>
  </si>
  <si>
    <r>
      <rPr>
        <sz val="10"/>
        <color theme="1"/>
        <rFont val="MS Gothic"/>
        <family val="2"/>
        <charset val="128"/>
      </rPr>
      <t>上原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18</t>
    </r>
    <r>
      <rPr>
        <sz val="10"/>
        <color theme="1"/>
        <rFont val="MS Gothic"/>
        <family val="2"/>
        <charset val="128"/>
      </rPr>
      <t>番6号</t>
    </r>
    <phoneticPr fontId="4"/>
  </si>
  <si>
    <r>
      <rPr>
        <sz val="10"/>
        <color theme="1"/>
        <rFont val="MS Gothic"/>
        <family val="2"/>
        <charset val="128"/>
      </rPr>
      <t>上原2丁目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</si>
  <si>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富ヶ谷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15</t>
    </r>
    <r>
      <rPr>
        <sz val="10"/>
        <color theme="1"/>
        <rFont val="MS Gothic"/>
        <family val="2"/>
        <charset val="128"/>
      </rPr>
      <t>番15号</t>
    </r>
    <phoneticPr fontId="4"/>
  </si>
  <si>
    <r>
      <rPr>
        <sz val="10"/>
        <color theme="1"/>
        <rFont val="MS Gothic"/>
        <family val="2"/>
        <charset val="128"/>
      </rPr>
      <t>富ヶ谷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丁目2番13号</t>
    </r>
    <phoneticPr fontId="4"/>
  </si>
  <si>
    <r>
      <rPr>
        <sz val="10"/>
        <color theme="1"/>
        <rFont val="MS Gothic"/>
        <family val="2"/>
        <charset val="128"/>
      </rPr>
      <t>上原3丁目</t>
    </r>
    <r>
      <rPr>
        <sz val="10"/>
        <color theme="1"/>
        <rFont val="Arial"/>
        <family val="2"/>
        <scheme val="minor"/>
      </rPr>
      <t>13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</si>
  <si>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28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9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</si>
  <si>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22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</si>
  <si>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西原2丁目</t>
    </r>
    <r>
      <rPr>
        <sz val="10"/>
        <color theme="1"/>
        <rFont val="Arial"/>
        <family val="2"/>
        <scheme val="minor"/>
      </rPr>
      <t>19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</si>
  <si>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幡ヶ谷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丁目53番1号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</si>
  <si>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丁目63番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</si>
  <si>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48</t>
    </r>
    <r>
      <rPr>
        <sz val="10"/>
        <color theme="1"/>
        <rFont val="MS Gothic"/>
        <family val="2"/>
        <charset val="128"/>
      </rPr>
      <t>番3号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</si>
  <si>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丁目8番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</si>
  <si>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笹塚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</si>
  <si>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幡ヶ谷2丁目</t>
    </r>
    <r>
      <rPr>
        <sz val="10"/>
        <color theme="1"/>
        <rFont val="Arial"/>
        <family val="2"/>
        <scheme val="minor"/>
      </rPr>
      <t>56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6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</si>
  <si>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10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</si>
  <si>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丁目12番3号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</si>
  <si>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3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35</t>
    </r>
    <r>
      <rPr>
        <sz val="10"/>
        <color theme="1"/>
        <rFont val="MS Gothic"/>
        <family val="2"/>
        <charset val="128"/>
      </rPr>
      <t>番8号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</si>
  <si>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MS Gothic"/>
        <family val="2"/>
        <charset val="128"/>
      </rPr>
      <t>丁目3番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</si>
  <si>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本町</t>
    </r>
    <r>
      <rPr>
        <sz val="10"/>
        <color theme="1"/>
        <rFont val="Arial"/>
        <family val="2"/>
        <scheme val="minor"/>
      </rPr>
      <t>5</t>
    </r>
    <r>
      <rPr>
        <sz val="10"/>
        <color theme="1"/>
        <rFont val="MS Gothic"/>
        <family val="2"/>
        <charset val="128"/>
      </rPr>
      <t>丁目5番</t>
    </r>
    <r>
      <rPr>
        <sz val="10"/>
        <color theme="1"/>
        <rFont val="Arial"/>
        <family val="2"/>
        <scheme val="minor"/>
      </rPr>
      <t>7</t>
    </r>
    <r>
      <rPr>
        <sz val="10"/>
        <color theme="1"/>
        <rFont val="MS Gothic"/>
        <family val="2"/>
        <charset val="128"/>
      </rPr>
      <t>号</t>
    </r>
    <phoneticPr fontId="4"/>
  </si>
  <si>
    <r>
      <rPr>
        <sz val="10"/>
        <color theme="1"/>
        <rFont val="MS Gothic"/>
        <family val="2"/>
        <charset val="128"/>
      </rPr>
      <t>関東財務局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宮代住宅</t>
    </r>
    <rPh sb="6" eb="8">
      <t>ミヤシロ</t>
    </rPh>
    <phoneticPr fontId="4"/>
  </si>
  <si>
    <t>鶯谷児童遊園地</t>
    <rPh sb="0" eb="2">
      <t>ウグイス</t>
    </rPh>
    <phoneticPr fontId="4"/>
  </si>
  <si>
    <t>渋谷インフォスタワー裏哲学の森</t>
    <rPh sb="11" eb="13">
      <t>テツガク</t>
    </rPh>
    <phoneticPr fontId="4"/>
  </si>
  <si>
    <t>東京消防庁神山町寮</t>
    <rPh sb="7" eb="8">
      <t>マチ</t>
    </rPh>
    <phoneticPr fontId="4"/>
  </si>
  <si>
    <r>
      <rPr>
        <sz val="10"/>
        <color theme="1"/>
        <rFont val="MS Gothic"/>
        <family val="2"/>
        <charset val="128"/>
      </rPr>
      <t>東京電力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青葉町変電所</t>
    </r>
    <rPh sb="5" eb="8">
      <t>アオ</t>
    </rPh>
    <phoneticPr fontId="4"/>
  </si>
  <si>
    <r>
      <rPr>
        <sz val="10"/>
        <color theme="1"/>
        <rFont val="MS Gothic"/>
        <family val="2"/>
        <charset val="128"/>
      </rPr>
      <t>神宮前</t>
    </r>
    <r>
      <rPr>
        <sz val="10"/>
        <color theme="1"/>
        <rFont val="Arial"/>
        <family val="2"/>
      </rPr>
      <t>2</t>
    </r>
    <r>
      <rPr>
        <sz val="10"/>
        <color theme="1"/>
        <rFont val="MS Gothic"/>
        <family val="2"/>
        <charset val="128"/>
      </rPr>
      <t>丁目</t>
    </r>
    <r>
      <rPr>
        <sz val="10"/>
        <color theme="1"/>
        <rFont val="Arial"/>
        <family val="2"/>
        <scheme val="minor"/>
      </rPr>
      <t>2</t>
    </r>
    <r>
      <rPr>
        <sz val="10"/>
        <color theme="1"/>
        <rFont val="MS Gothic"/>
        <family val="2"/>
        <charset val="128"/>
      </rPr>
      <t>番</t>
    </r>
    <r>
      <rPr>
        <sz val="10"/>
        <color theme="1"/>
        <rFont val="Arial"/>
        <family val="2"/>
        <scheme val="minor"/>
      </rPr>
      <t>22</t>
    </r>
    <r>
      <rPr>
        <sz val="10"/>
        <color theme="1"/>
        <rFont val="MS Gothic"/>
        <family val="2"/>
        <charset val="128"/>
      </rPr>
      <t>号</t>
    </r>
    <phoneticPr fontId="4"/>
  </si>
  <si>
    <t>熊野神社</t>
    <rPh sb="0" eb="2">
      <t>クマノ</t>
    </rPh>
    <phoneticPr fontId="4"/>
  </si>
  <si>
    <r>
      <rPr>
        <sz val="10"/>
        <color theme="1"/>
        <rFont val="MS Gothic"/>
        <family val="2"/>
        <charset val="128"/>
      </rPr>
      <t>関東財務局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MS Gothic"/>
        <family val="2"/>
        <charset val="128"/>
      </rPr>
      <t>国有地</t>
    </r>
    <rPh sb="6" eb="9">
      <t>コクユウ</t>
    </rPh>
    <phoneticPr fontId="4"/>
  </si>
  <si>
    <t>玉川上水旧水路代々木緑道（正春寺裏）</t>
    <rPh sb="14" eb="15">
      <t>ハル</t>
    </rPh>
    <phoneticPr fontId="4"/>
  </si>
  <si>
    <t>玉川上水旧水路代々木緑道（松屋ビル裏）</t>
    <rPh sb="14" eb="15">
      <t xml:space="preserve">ヤネ </t>
    </rPh>
    <phoneticPr fontId="4"/>
  </si>
  <si>
    <t>玉川上水旧水路初台線道（初台駅前）</t>
    <rPh sb="14" eb="15">
      <t>エキ</t>
    </rPh>
    <phoneticPr fontId="4"/>
  </si>
  <si>
    <t>玉川上水旧水路初台線道（伊東小橋奥）</t>
    <rPh sb="12" eb="14">
      <t>イトウ</t>
    </rPh>
    <rPh sb="14" eb="16">
      <t>コバセィ</t>
    </rPh>
    <rPh sb="16" eb="17">
      <t xml:space="preserve">オク </t>
    </rPh>
    <phoneticPr fontId="4"/>
  </si>
  <si>
    <t>玉川上水旧水路西原線道（新台橋横）</t>
    <rPh sb="14" eb="15">
      <t xml:space="preserve">ハシ </t>
    </rPh>
    <phoneticPr fontId="4"/>
  </si>
  <si>
    <r>
      <rPr>
        <sz val="10"/>
        <color theme="1"/>
        <rFont val="MS Gothic"/>
        <family val="2"/>
        <charset val="128"/>
      </rPr>
      <t>富谷小学校</t>
    </r>
    <r>
      <rPr>
        <sz val="10"/>
        <color theme="1"/>
        <rFont val="Cambria Math"/>
        <family val="2"/>
      </rPr>
      <t>①</t>
    </r>
    <phoneticPr fontId="4"/>
  </si>
  <si>
    <r>
      <rPr>
        <sz val="10"/>
        <color theme="1"/>
        <rFont val="MS Gothic"/>
        <family val="2"/>
        <charset val="128"/>
      </rPr>
      <t>富谷小学校</t>
    </r>
    <r>
      <rPr>
        <sz val="10"/>
        <color theme="1"/>
        <rFont val="Cambria Math"/>
        <family val="2"/>
      </rPr>
      <t>②</t>
    </r>
    <phoneticPr fontId="4"/>
  </si>
  <si>
    <t>玉川上水旧水路西原線道（二宇橋横）</t>
    <phoneticPr fontId="4"/>
  </si>
  <si>
    <t>笹塚一丁目児童遊園地</t>
    <rPh sb="2" eb="5">
      <t>イッチョウ</t>
    </rPh>
    <phoneticPr fontId="4"/>
  </si>
  <si>
    <t>コーシャハイム笹塚</t>
    <phoneticPr fontId="4"/>
  </si>
  <si>
    <t>本村ずい道公園</t>
    <phoneticPr fontId="4"/>
  </si>
  <si>
    <t>本町ずい道公園</t>
    <rPh sb="1" eb="2">
      <t>マチ</t>
    </rPh>
    <phoneticPr fontId="4"/>
  </si>
  <si>
    <t>北川鉄柵</t>
    <rPh sb="0" eb="1">
      <t>キタガワ</t>
    </rPh>
    <rPh sb="2" eb="4">
      <t>テッサク</t>
    </rPh>
    <phoneticPr fontId="4"/>
  </si>
  <si>
    <t>北側植込み</t>
    <rPh sb="0" eb="1">
      <t>キタガワ</t>
    </rPh>
    <rPh sb="1" eb="2">
      <t>ガワ</t>
    </rPh>
    <phoneticPr fontId="4"/>
  </si>
  <si>
    <t>鉄柵</t>
    <rPh sb="0" eb="1">
      <t>テッサク</t>
    </rPh>
    <phoneticPr fontId="4"/>
  </si>
  <si>
    <t>西門横コンクリート塀</t>
    <rPh sb="1" eb="2">
      <t xml:space="preserve">モン </t>
    </rPh>
    <phoneticPr fontId="4"/>
  </si>
  <si>
    <t>校庭門右横鉄柵</t>
    <rPh sb="3" eb="4">
      <t>ミギ</t>
    </rPh>
    <phoneticPr fontId="4"/>
  </si>
  <si>
    <t>正門横鉄柵</t>
    <rPh sb="3" eb="4">
      <t>テッサク</t>
    </rPh>
    <phoneticPr fontId="4"/>
  </si>
  <si>
    <t>入口横石塀</t>
    <rPh sb="3" eb="4">
      <t>🧑‍⚕️</t>
    </rPh>
    <rPh sb="4" eb="5">
      <t>ヘイ</t>
    </rPh>
    <phoneticPr fontId="4"/>
  </si>
  <si>
    <t>西側フェンス</t>
    <phoneticPr fontId="4"/>
  </si>
  <si>
    <t>南東側植込み</t>
    <rPh sb="1" eb="2">
      <t>ヒガセィ</t>
    </rPh>
    <phoneticPr fontId="4"/>
  </si>
  <si>
    <t>入口植込み</t>
    <phoneticPr fontId="4"/>
  </si>
  <si>
    <t>正面植込み</t>
    <rPh sb="0" eb="3">
      <t>ショウメn</t>
    </rPh>
    <phoneticPr fontId="4"/>
  </si>
  <si>
    <t>北側植込み</t>
    <phoneticPr fontId="4"/>
  </si>
  <si>
    <t>西側植込み（北寄り）</t>
    <rPh sb="6" eb="7">
      <t>キタ</t>
    </rPh>
    <phoneticPr fontId="4"/>
  </si>
  <si>
    <t>列3</t>
    <phoneticPr fontId="4"/>
  </si>
  <si>
    <t>担当</t>
    <rPh sb="0" eb="2">
      <t>タントウ</t>
    </rPh>
    <phoneticPr fontId="4"/>
  </si>
  <si>
    <t>Sammy</t>
  </si>
  <si>
    <t>Sammy</t>
    <phoneticPr fontId="4"/>
  </si>
  <si>
    <t>ハマベ</t>
    <phoneticPr fontId="4"/>
  </si>
  <si>
    <t>矢田</t>
    <rPh sb="0" eb="2">
      <t xml:space="preserve">ヤダ </t>
    </rPh>
    <phoneticPr fontId="4"/>
  </si>
  <si>
    <t>M</t>
    <phoneticPr fontId="4"/>
  </si>
  <si>
    <t>じみ</t>
    <phoneticPr fontId="4"/>
  </si>
  <si>
    <t>あつし</t>
    <phoneticPr fontId="4"/>
  </si>
  <si>
    <t>安田</t>
    <rPh sb="0" eb="2">
      <t>ヤスダ</t>
    </rPh>
    <phoneticPr fontId="4"/>
  </si>
  <si>
    <t>古川</t>
    <rPh sb="0" eb="2">
      <t>フルカワ</t>
    </rPh>
    <phoneticPr fontId="4"/>
  </si>
  <si>
    <t>回る順</t>
    <rPh sb="0" eb="1">
      <t>マワル</t>
    </rPh>
    <rPh sb="2" eb="3">
      <t>ジュn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</si>
</sst>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charset val="128"/>
    </font>
    <font>
      <sz val="6"/>
      <name val="Arial"/>
      <family val="3"/>
      <charset val="128"/>
      <scheme val="minor"/>
    </font>
    <font>
      <sz val="10"/>
      <color theme="1"/>
      <name val="MS Gothic"/>
      <family val="2"/>
      <charset val="128"/>
    </font>
    <font>
      <sz val="10"/>
      <color theme="1"/>
      <name val="Arial"/>
      <family val="2"/>
    </font>
    <font>
      <sz val="10"/>
      <color theme="1"/>
      <name val="Arial"/>
      <family val="2"/>
      <charset val="128"/>
      <scheme val="minor"/>
    </font>
    <font>
      <sz val="10"/>
      <color theme="1"/>
      <name val="Cambria Math"/>
      <family val="2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2">
    <border>
      <left/>
      <right/>
      <top/>
      <bottom/>
      <diagonal/>
    </border>
    <border>
      <left/>
      <right/>
      <top style="thin">
        <color rgb="FF8CB5F9"/>
      </top>
      <bottom style="thin">
        <color rgb="FF8CB5F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0" xfId="0" applyFont="1" applyBorder="1"/>
  </cellXfs>
  <cellStyles count="1"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Gothic"/>
        <family val="2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EA2B8-54DA-C142-9C91-DB34B33AE1DA}" name="テーブル1" displayName="テーブル1" ref="A1:J251" totalsRowShown="0" headerRowDxfId="11" dataDxfId="10">
  <autoFilter ref="A1:J251" xr:uid="{EB6EA2B8-54DA-C142-9C91-DB34B33AE1DA}"/>
  <sortState xmlns:xlrd2="http://schemas.microsoft.com/office/spreadsheetml/2017/richdata2" ref="A2:J251">
    <sortCondition ref="H1:H251"/>
  </sortState>
  <tableColumns count="10">
    <tableColumn id="1" xr3:uid="{8606B0AB-74C4-1A47-BF5A-864E4BEBB49D}" name="投票区掲示場番号" dataDxfId="9"/>
    <tableColumn id="5" xr3:uid="{03DB469C-1C02-8B4B-B74F-71ACD7EC13D7}" name="枝番" dataDxfId="8"/>
    <tableColumn id="7" xr3:uid="{3D380839-0D90-2145-AA4A-8D3A0FD6649E}" name="列1" dataDxfId="7">
      <calculatedColumnFormula>テーブル1[[#This Row],[投票区掲示場番号]]&amp;"-"&amp;テーブル1[[#This Row],[枝番]]</calculatedColumnFormula>
    </tableColumn>
    <tableColumn id="2" xr3:uid="{17ACFF91-744E-EE47-BE26-BA1E55741130}" name="住所" dataDxfId="6"/>
    <tableColumn id="8" xr3:uid="{BE2D81C1-3CC6-4844-9977-9EC33DCB276B}" name="列2" dataDxfId="5">
      <calculatedColumnFormula>"https://www.google.co.jp/maps/place/渋谷区"&amp;テーブル1[[#This Row],[住所]]</calculatedColumnFormula>
    </tableColumn>
    <tableColumn id="3" xr3:uid="{EBAC73D8-B6F9-864F-8EA2-CD18A43C43AF}" name="設置場所" dataDxfId="4"/>
    <tableColumn id="4" xr3:uid="{AB511E29-9A13-D547-BCAB-A2EF9A5C074D}" name="設置位置" dataDxfId="3"/>
    <tableColumn id="11" xr3:uid="{B8044731-226C-0B48-8760-19C2DFA96D7C}" name="担当" dataDxfId="2"/>
    <tableColumn id="12" xr3:uid="{2EB29D0F-2105-7543-BE73-20A7015F09A7}" name="回る順" dataDxfId="1"/>
    <tableColumn id="10" xr3:uid="{A7862577-B54E-F047-B1D6-6D551A6B0A09}" name="列3" dataDxfId="0">
      <calculatedColumnFormula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1"/>
  <sheetViews>
    <sheetView tabSelected="1" topLeftCell="A83" zoomScale="130" zoomScaleNormal="130" workbookViewId="0">
      <selection activeCell="I2" sqref="I2"/>
    </sheetView>
  </sheetViews>
  <sheetFormatPr baseColWidth="10" defaultColWidth="12.6640625" defaultRowHeight="15.75" customHeight="1" x14ac:dyDescent="0.15"/>
  <cols>
    <col min="1" max="1" width="15.83203125" customWidth="1"/>
    <col min="2" max="2" width="7.83203125" bestFit="1" customWidth="1"/>
    <col min="3" max="3" width="7.83203125" customWidth="1"/>
    <col min="4" max="4" width="17.1640625" customWidth="1"/>
    <col min="5" max="5" width="57.1640625" hidden="1" customWidth="1"/>
    <col min="6" max="6" width="39" customWidth="1"/>
    <col min="7" max="7" width="23.1640625" bestFit="1" customWidth="1"/>
    <col min="8" max="9" width="23.1640625" customWidth="1"/>
    <col min="10" max="10" width="12.6640625" customWidth="1"/>
  </cols>
  <sheetData>
    <row r="1" spans="1:10" ht="15.75" customHeight="1" x14ac:dyDescent="0.15">
      <c r="A1" s="3" t="s">
        <v>434</v>
      </c>
      <c r="B1" s="3" t="s">
        <v>436</v>
      </c>
      <c r="C1" s="3" t="s">
        <v>435</v>
      </c>
      <c r="D1" s="1" t="s">
        <v>0</v>
      </c>
      <c r="E1" s="1" t="s">
        <v>483</v>
      </c>
      <c r="F1" s="1" t="s">
        <v>1</v>
      </c>
      <c r="G1" s="1" t="s">
        <v>2</v>
      </c>
      <c r="H1" s="3" t="s">
        <v>553</v>
      </c>
      <c r="I1" s="3" t="s">
        <v>563</v>
      </c>
      <c r="J1" s="1" t="s">
        <v>552</v>
      </c>
    </row>
    <row r="2" spans="1:10" ht="15.75" customHeight="1" x14ac:dyDescent="0.15">
      <c r="A2" s="1">
        <v>12</v>
      </c>
      <c r="B2" s="1">
        <v>1</v>
      </c>
      <c r="C2" s="1" t="str">
        <f>テーブル1[[#This Row],[投票区掲示場番号]]&amp;"-"&amp;テーブル1[[#This Row],[枝番]]</f>
        <v>12-1</v>
      </c>
      <c r="D2" s="4" t="s">
        <v>481</v>
      </c>
      <c r="E2" s="4" t="str">
        <f>"https://www.google.co.jp/maps/place/渋谷区"&amp;テーブル1[[#This Row],[住所]]</f>
        <v>https://www.google.co.jp/maps/place/渋谷区渋谷1丁目18番9号</v>
      </c>
      <c r="F2" s="1" t="s">
        <v>425</v>
      </c>
      <c r="G2" s="1" t="s">
        <v>43</v>
      </c>
      <c r="H2" s="1" t="s">
        <v>558</v>
      </c>
      <c r="I2" s="1"/>
      <c r="J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href='https://www.google.co.jp/maps/place/渋谷区渋谷1丁目18番9号' target='_blank'&gt;12-1 渋谷1丁目18番9号 美竹の丘・しぶや 北側植込み&lt;/a&gt;&lt;/li&gt;</v>
      </c>
    </row>
    <row r="3" spans="1:10" ht="15.75" customHeight="1" x14ac:dyDescent="0.15">
      <c r="A3" s="1">
        <v>12</v>
      </c>
      <c r="B3" s="1">
        <v>2</v>
      </c>
      <c r="C3" s="1" t="str">
        <f>テーブル1[[#This Row],[投票区掲示場番号]]&amp;"-"&amp;テーブル1[[#This Row],[枝番]]</f>
        <v>12-2</v>
      </c>
      <c r="D3" s="4" t="s">
        <v>481</v>
      </c>
      <c r="E3" s="4" t="str">
        <f>"https://www.google.co.jp/maps/place/渋谷区"&amp;テーブル1[[#This Row],[住所]]</f>
        <v>https://www.google.co.jp/maps/place/渋谷区渋谷1丁目18番9号</v>
      </c>
      <c r="F3" s="1" t="s">
        <v>425</v>
      </c>
      <c r="G3" s="1" t="s">
        <v>161</v>
      </c>
      <c r="H3" s="1" t="s">
        <v>558</v>
      </c>
      <c r="I3" s="1"/>
      <c r="J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href='https://www.google.co.jp/maps/place/渋谷区渋谷1丁目18番9号' target='_blank'&gt;12-2 渋谷1丁目18番9号 美竹の丘・しぶや 東側鉄柵&lt;/a&gt;&lt;/li&gt;</v>
      </c>
    </row>
    <row r="4" spans="1:10" ht="15.75" customHeight="1" x14ac:dyDescent="0.15">
      <c r="A4" s="1">
        <v>12</v>
      </c>
      <c r="B4" s="1">
        <v>3</v>
      </c>
      <c r="C4" s="1" t="str">
        <f>テーブル1[[#This Row],[投票区掲示場番号]]&amp;"-"&amp;テーブル1[[#This Row],[枝番]]</f>
        <v>12-3</v>
      </c>
      <c r="D4" s="1" t="s">
        <v>426</v>
      </c>
      <c r="E4" s="1" t="str">
        <f>"https://www.google.co.jp/maps/place/渋谷区"&amp;テーブル1[[#This Row],[住所]]</f>
        <v>https://www.google.co.jp/maps/place/渋谷区神宮前6丁目22番8号</v>
      </c>
      <c r="F4" s="1" t="s">
        <v>427</v>
      </c>
      <c r="G4" s="1" t="s">
        <v>15</v>
      </c>
      <c r="H4" s="1" t="s">
        <v>558</v>
      </c>
      <c r="I4" s="1"/>
      <c r="J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href='https://www.google.co.jp/maps/place/渋谷区神宮前6丁目22番8号' target='_blank'&gt;12-3 神宮前6丁目22番8号 神宮通公園（北側） 植込み&lt;/a&gt;&lt;/li&gt;</v>
      </c>
    </row>
    <row r="5" spans="1:10" ht="15.75" customHeight="1" x14ac:dyDescent="0.15">
      <c r="A5" s="1">
        <v>12</v>
      </c>
      <c r="B5" s="1">
        <v>4</v>
      </c>
      <c r="C5" s="1" t="str">
        <f>テーブル1[[#This Row],[投票区掲示場番号]]&amp;"-"&amp;テーブル1[[#This Row],[枝番]]</f>
        <v>12-4</v>
      </c>
      <c r="D5" s="4" t="s">
        <v>482</v>
      </c>
      <c r="E5" s="4" t="str">
        <f>"https://www.google.co.jp/maps/place/渋谷区"&amp;テーブル1[[#This Row],[住所]]</f>
        <v>https://www.google.co.jp/maps/place/渋谷区渋谷1丁目20番9号</v>
      </c>
      <c r="F5" s="4" t="s">
        <v>523</v>
      </c>
      <c r="G5" s="1" t="s">
        <v>428</v>
      </c>
      <c r="H5" s="1" t="s">
        <v>558</v>
      </c>
      <c r="I5" s="1"/>
      <c r="J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href='https://www.google.co.jp/maps/place/渋谷区渋谷1丁目20番9号' target='_blank'&gt;12-4 渋谷1丁目20番9号 東京電力 青葉町変電所 南西側壁&lt;/a&gt;&lt;/li&gt;</v>
      </c>
    </row>
    <row r="6" spans="1:10" ht="15.75" customHeight="1" x14ac:dyDescent="0.15">
      <c r="A6" s="1">
        <v>12</v>
      </c>
      <c r="B6" s="1">
        <v>5</v>
      </c>
      <c r="C6" s="1" t="str">
        <f>テーブル1[[#This Row],[投票区掲示場番号]]&amp;"-"&amp;テーブル1[[#This Row],[枝番]]</f>
        <v>12-5</v>
      </c>
      <c r="D6" s="1" t="s">
        <v>429</v>
      </c>
      <c r="E6" s="1" t="str">
        <f>"https://www.google.co.jp/maps/place/渋谷区"&amp;テーブル1[[#This Row],[住所]]</f>
        <v>https://www.google.co.jp/maps/place/渋谷区渋谷1丁目2番17号</v>
      </c>
      <c r="F6" s="1" t="s">
        <v>430</v>
      </c>
      <c r="G6" s="1" t="s">
        <v>15</v>
      </c>
      <c r="H6" s="1" t="s">
        <v>558</v>
      </c>
      <c r="I6" s="1"/>
      <c r="J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href='https://www.google.co.jp/maps/place/渋谷区渋谷1丁目2番17号' target='_blank'&gt;12-5 渋谷1丁目2番17号 渋谷区清掃事務所 植込み&lt;/a&gt;&lt;/li&gt;</v>
      </c>
    </row>
    <row r="7" spans="1:10" ht="15.75" customHeight="1" x14ac:dyDescent="0.15">
      <c r="A7" s="1">
        <v>12</v>
      </c>
      <c r="B7" s="1">
        <v>6</v>
      </c>
      <c r="C7" s="1" t="str">
        <f>テーブル1[[#This Row],[投票区掲示場番号]]&amp;"-"&amp;テーブル1[[#This Row],[枝番]]</f>
        <v>12-6</v>
      </c>
      <c r="D7" s="1" t="s">
        <v>431</v>
      </c>
      <c r="E7" s="1" t="str">
        <f>"https://www.google.co.jp/maps/place/渋谷区"&amp;テーブル1[[#This Row],[住所]]</f>
        <v>https://www.google.co.jp/maps/place/渋谷区神宮前5丁目38番7号</v>
      </c>
      <c r="F7" s="1" t="s">
        <v>432</v>
      </c>
      <c r="G7" s="1" t="s">
        <v>15</v>
      </c>
      <c r="H7" s="1" t="s">
        <v>558</v>
      </c>
      <c r="I7" s="1"/>
      <c r="J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href='https://www.google.co.jp/maps/place/渋谷区神宮前5丁目38番7号' target='_blank'&gt;12-6 神宮前5丁目38番7号 神宮前五丁目児童遊園地 植込み&lt;/a&gt;&lt;/li&gt;</v>
      </c>
    </row>
    <row r="8" spans="1:10" ht="15.75" customHeight="1" x14ac:dyDescent="0.15">
      <c r="A8" s="1">
        <v>12</v>
      </c>
      <c r="B8" s="1">
        <v>7</v>
      </c>
      <c r="C8" s="1" t="str">
        <f>テーブル1[[#This Row],[投票区掲示場番号]]&amp;"-"&amp;テーブル1[[#This Row],[枝番]]</f>
        <v>12-7</v>
      </c>
      <c r="D8" s="1" t="s">
        <v>426</v>
      </c>
      <c r="E8" s="1" t="str">
        <f>"https://www.google.co.jp/maps/place/渋谷区"&amp;テーブル1[[#This Row],[住所]]</f>
        <v>https://www.google.co.jp/maps/place/渋谷区神宮前6丁目22番8号</v>
      </c>
      <c r="F8" s="1" t="s">
        <v>433</v>
      </c>
      <c r="G8" s="1" t="s">
        <v>15</v>
      </c>
      <c r="H8" s="1" t="s">
        <v>558</v>
      </c>
      <c r="I8" s="1"/>
      <c r="J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href='https://www.google.co.jp/maps/place/渋谷区神宮前6丁目22番8号' target='_blank'&gt;12-7 神宮前6丁目22番8号 神宮通公園（南側） 植込み&lt;/a&gt;&lt;/li&gt;</v>
      </c>
    </row>
    <row r="9" spans="1:10" ht="15.75" customHeight="1" x14ac:dyDescent="0.15">
      <c r="A9" s="1">
        <v>13</v>
      </c>
      <c r="B9" s="1">
        <v>1</v>
      </c>
      <c r="C9" s="1" t="str">
        <f>テーブル1[[#This Row],[投票区掲示場番号]]&amp;"-"&amp;テーブル1[[#This Row],[枝番]]</f>
        <v>13-1</v>
      </c>
      <c r="D9" s="1" t="s">
        <v>339</v>
      </c>
      <c r="E9" s="1" t="str">
        <f>"https://www.google.co.jp/maps/place/渋谷区"&amp;テーブル1[[#This Row],[住所]]</f>
        <v>https://www.google.co.jp/maps/place/渋谷区神宮前5丁目4番1号</v>
      </c>
      <c r="F9" s="1" t="s">
        <v>340</v>
      </c>
      <c r="G9" s="1" t="s">
        <v>341</v>
      </c>
      <c r="H9" s="1" t="s">
        <v>558</v>
      </c>
      <c r="I9" s="1"/>
      <c r="J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href='https://www.google.co.jp/maps/place/渋谷区神宮前5丁目4番1号' target='_blank'&gt;13-1 神宮前5丁目4番1号 日本郵便 神宮前住宅① 南西側金網&lt;/a&gt;&lt;/li&gt;</v>
      </c>
    </row>
    <row r="10" spans="1:10" ht="15.75" customHeight="1" x14ac:dyDescent="0.15">
      <c r="A10" s="1">
        <v>13</v>
      </c>
      <c r="B10" s="1">
        <v>2</v>
      </c>
      <c r="C10" s="1" t="str">
        <f>テーブル1[[#This Row],[投票区掲示場番号]]&amp;"-"&amp;テーブル1[[#This Row],[枝番]]</f>
        <v>13-2</v>
      </c>
      <c r="D10" s="1" t="s">
        <v>342</v>
      </c>
      <c r="E10" s="1" t="str">
        <f>"https://www.google.co.jp/maps/place/渋谷区"&amp;テーブル1[[#This Row],[住所]]</f>
        <v>https://www.google.co.jp/maps/place/渋谷区神宮前4丁目20番12号</v>
      </c>
      <c r="F10" s="1" t="s">
        <v>343</v>
      </c>
      <c r="G10" s="1" t="s">
        <v>109</v>
      </c>
      <c r="H10" s="1" t="s">
        <v>558</v>
      </c>
      <c r="I10" s="1"/>
      <c r="J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href='https://www.google.co.jp/maps/place/渋谷区神宮前4丁目20番12号' target='_blank'&gt;13-2 神宮前4丁目20番12号 神宮前小学校① 正門横鉄柵&lt;/a&gt;&lt;/li&gt;</v>
      </c>
    </row>
    <row r="11" spans="1:10" ht="15.75" customHeight="1" x14ac:dyDescent="0.15">
      <c r="A11" s="1">
        <v>13</v>
      </c>
      <c r="B11" s="1">
        <v>3</v>
      </c>
      <c r="C11" s="1" t="str">
        <f>テーブル1[[#This Row],[投票区掲示場番号]]&amp;"-"&amp;テーブル1[[#This Row],[枝番]]</f>
        <v>13-3</v>
      </c>
      <c r="D11" s="1" t="s">
        <v>342</v>
      </c>
      <c r="E11" s="1" t="str">
        <f>"https://www.google.co.jp/maps/place/渋谷区"&amp;テーブル1[[#This Row],[住所]]</f>
        <v>https://www.google.co.jp/maps/place/渋谷区神宮前4丁目20番12号</v>
      </c>
      <c r="F11" s="1" t="s">
        <v>344</v>
      </c>
      <c r="G11" s="1" t="s">
        <v>25</v>
      </c>
      <c r="H11" s="1" t="s">
        <v>558</v>
      </c>
      <c r="I11" s="1"/>
      <c r="J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href='https://www.google.co.jp/maps/place/渋谷区神宮前4丁目20番12号' target='_blank'&gt;13-3 神宮前4丁目20番12号 神宮前小学校② 東門横鉄柵&lt;/a&gt;&lt;/li&gt;</v>
      </c>
    </row>
    <row r="12" spans="1:10" ht="15.75" customHeight="1" x14ac:dyDescent="0.15">
      <c r="A12" s="1">
        <v>13</v>
      </c>
      <c r="B12" s="1">
        <v>4</v>
      </c>
      <c r="C12" s="1" t="str">
        <f>テーブル1[[#This Row],[投票区掲示場番号]]&amp;"-"&amp;テーブル1[[#This Row],[枝番]]</f>
        <v>13-4</v>
      </c>
      <c r="D12" s="1" t="s">
        <v>339</v>
      </c>
      <c r="E12" s="1" t="str">
        <f>"https://www.google.co.jp/maps/place/渋谷区"&amp;テーブル1[[#This Row],[住所]]</f>
        <v>https://www.google.co.jp/maps/place/渋谷区神宮前5丁目4番1号</v>
      </c>
      <c r="F12" s="1" t="s">
        <v>345</v>
      </c>
      <c r="G12" s="1" t="s">
        <v>346</v>
      </c>
      <c r="H12" s="1" t="s">
        <v>558</v>
      </c>
      <c r="I12" s="1"/>
      <c r="J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href='https://www.google.co.jp/maps/place/渋谷区神宮前5丁目4番1号' target='_blank'&gt;13-4 神宮前5丁目4番1号 日本郵便 神宮前住宅② 南東側金網&lt;/a&gt;&lt;/li&gt;</v>
      </c>
    </row>
    <row r="13" spans="1:10" ht="15.75" customHeight="1" x14ac:dyDescent="0.15">
      <c r="A13" s="1">
        <v>13</v>
      </c>
      <c r="B13" s="1">
        <v>5</v>
      </c>
      <c r="C13" s="1" t="str">
        <f>テーブル1[[#This Row],[投票区掲示場番号]]&amp;"-"&amp;テーブル1[[#This Row],[枝番]]</f>
        <v>13-5</v>
      </c>
      <c r="D13" s="1" t="s">
        <v>347</v>
      </c>
      <c r="E13" s="1" t="str">
        <f>"https://www.google.co.jp/maps/place/渋谷区"&amp;テーブル1[[#This Row],[住所]]</f>
        <v>https://www.google.co.jp/maps/place/渋谷区神宮前5丁目6番1号</v>
      </c>
      <c r="F13" s="1" t="s">
        <v>348</v>
      </c>
      <c r="G13" s="1" t="s">
        <v>67</v>
      </c>
      <c r="H13" s="1" t="s">
        <v>558</v>
      </c>
      <c r="I13" s="1"/>
      <c r="J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href='https://www.google.co.jp/maps/place/渋谷区神宮前5丁目6番1号' target='_blank'&gt;13-5 神宮前5丁目6番1号 神宮前あおぞらこども園 コンクリート塀&lt;/a&gt;&lt;/li&gt;</v>
      </c>
    </row>
    <row r="14" spans="1:10" ht="15.75" customHeight="1" x14ac:dyDescent="0.15">
      <c r="A14" s="1">
        <v>13</v>
      </c>
      <c r="B14" s="1">
        <v>6</v>
      </c>
      <c r="C14" s="1" t="str">
        <f>テーブル1[[#This Row],[投票区掲示場番号]]&amp;"-"&amp;テーブル1[[#This Row],[枝番]]</f>
        <v>13-6</v>
      </c>
      <c r="D14" s="1" t="s">
        <v>349</v>
      </c>
      <c r="E14" s="1" t="str">
        <f>"https://www.google.co.jp/maps/place/渋谷区"&amp;テーブル1[[#This Row],[住所]]</f>
        <v>https://www.google.co.jp/maps/place/渋谷区神宮前6丁目10番14号</v>
      </c>
      <c r="F14" s="1" t="s">
        <v>350</v>
      </c>
      <c r="G14" s="1" t="s">
        <v>67</v>
      </c>
      <c r="H14" s="1" t="s">
        <v>558</v>
      </c>
      <c r="I14" s="1"/>
      <c r="J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href='https://www.google.co.jp/maps/place/渋谷区神宮前6丁目10番14号' target='_blank'&gt;13-6 神宮前6丁目10番14号 神宮前区民施設 コンクリート塀&lt;/a&gt;&lt;/li&gt;</v>
      </c>
    </row>
    <row r="15" spans="1:10" ht="15.75" customHeight="1" x14ac:dyDescent="0.15">
      <c r="A15" s="1">
        <v>13</v>
      </c>
      <c r="B15" s="1">
        <v>7</v>
      </c>
      <c r="C15" s="1" t="str">
        <f>テーブル1[[#This Row],[投票区掲示場番号]]&amp;"-"&amp;テーブル1[[#This Row],[枝番]]</f>
        <v>13-7</v>
      </c>
      <c r="D15" s="1" t="s">
        <v>351</v>
      </c>
      <c r="E15" s="1" t="str">
        <f>"https://www.google.co.jp/maps/place/渋谷区"&amp;テーブル1[[#This Row],[住所]]</f>
        <v>https://www.google.co.jp/maps/place/渋谷区神宮前6丁目31番15号</v>
      </c>
      <c r="F15" s="1" t="s">
        <v>352</v>
      </c>
      <c r="G15" s="1" t="s">
        <v>12</v>
      </c>
      <c r="H15" s="1" t="s">
        <v>558</v>
      </c>
      <c r="I15" s="1"/>
      <c r="J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href='https://www.google.co.jp/maps/place/渋谷区神宮前6丁目31番15号' target='_blank'&gt;13-7 神宮前6丁目31番15号 マンション31 鉄柵&lt;/a&gt;&lt;/li&gt;</v>
      </c>
    </row>
    <row r="16" spans="1:10" ht="15.75" customHeight="1" x14ac:dyDescent="0.15">
      <c r="A16" s="1">
        <v>7</v>
      </c>
      <c r="B16" s="1">
        <v>4</v>
      </c>
      <c r="C16" s="1" t="str">
        <f>テーブル1[[#This Row],[投票区掲示場番号]]&amp;"-"&amp;テーブル1[[#This Row],[枝番]]</f>
        <v>7-4</v>
      </c>
      <c r="D16" s="1" t="s">
        <v>49</v>
      </c>
      <c r="E16" s="1" t="str">
        <f>"https://www.google.co.jp/maps/place/渋谷区"&amp;テーブル1[[#This Row],[住所]]</f>
        <v>https://www.google.co.jp/maps/place/渋谷区恵比寿南3丁目7番26号</v>
      </c>
      <c r="F16" s="1" t="s">
        <v>50</v>
      </c>
      <c r="G16" s="1" t="s">
        <v>51</v>
      </c>
      <c r="H16" s="5" t="s">
        <v>554</v>
      </c>
      <c r="I16" s="5">
        <v>1</v>
      </c>
      <c r="J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href='https://www.google.co.jp/maps/place/渋谷区恵比寿南3丁目7番26号' target='_blank'&gt;7-4 恵比寿南3丁目7番26号 原町公園 外側壁面&lt;/a&gt;&lt;/li&gt;</v>
      </c>
    </row>
    <row r="17" spans="1:10" ht="15.75" customHeight="1" x14ac:dyDescent="0.15">
      <c r="A17" s="1">
        <v>7</v>
      </c>
      <c r="B17" s="1">
        <v>2</v>
      </c>
      <c r="C17" s="1" t="str">
        <f>テーブル1[[#This Row],[投票区掲示場番号]]&amp;"-"&amp;テーブル1[[#This Row],[枝番]]</f>
        <v>7-2</v>
      </c>
      <c r="D17" s="1" t="s">
        <v>41</v>
      </c>
      <c r="E17" s="1" t="str">
        <f>"https://www.google.co.jp/maps/place/渋谷区"&amp;テーブル1[[#This Row],[住所]]</f>
        <v>https://www.google.co.jp/maps/place/渋谷区恵比寿南2丁目11番1号</v>
      </c>
      <c r="F17" s="1" t="s">
        <v>44</v>
      </c>
      <c r="G17" s="1" t="s">
        <v>45</v>
      </c>
      <c r="H17" s="5" t="s">
        <v>554</v>
      </c>
      <c r="I17" s="5">
        <v>2</v>
      </c>
      <c r="J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href='https://www.google.co.jp/maps/place/渋谷区恵比寿南2丁目11番1号' target='_blank'&gt;7-2 恵比寿南2丁目11番1号 恵比寿南二公園② 南側植込み&lt;/a&gt;&lt;/li&gt;</v>
      </c>
    </row>
    <row r="18" spans="1:10" ht="15.75" customHeight="1" x14ac:dyDescent="0.15">
      <c r="A18" s="1">
        <v>7</v>
      </c>
      <c r="B18" s="1">
        <v>1</v>
      </c>
      <c r="C18" s="1" t="str">
        <f>テーブル1[[#This Row],[投票区掲示場番号]]&amp;"-"&amp;テーブル1[[#This Row],[枝番]]</f>
        <v>7-1</v>
      </c>
      <c r="D18" s="1" t="s">
        <v>41</v>
      </c>
      <c r="E18" s="1" t="str">
        <f>"https://www.google.co.jp/maps/place/渋谷区"&amp;テーブル1[[#This Row],[住所]]</f>
        <v>https://www.google.co.jp/maps/place/渋谷区恵比寿南2丁目11番1号</v>
      </c>
      <c r="F18" s="1" t="s">
        <v>42</v>
      </c>
      <c r="G18" s="1" t="s">
        <v>43</v>
      </c>
      <c r="H18" s="1" t="s">
        <v>555</v>
      </c>
      <c r="I18" s="1">
        <v>3</v>
      </c>
      <c r="J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href='https://www.google.co.jp/maps/place/渋谷区恵比寿南2丁目11番1号' target='_blank'&gt;7-1 恵比寿南2丁目11番1号 恵比寿南二公園① 北側植込み&lt;/a&gt;&lt;/li&gt;</v>
      </c>
    </row>
    <row r="19" spans="1:10" ht="15.75" customHeight="1" x14ac:dyDescent="0.15">
      <c r="A19" s="1">
        <v>7</v>
      </c>
      <c r="B19" s="1">
        <v>3</v>
      </c>
      <c r="C19" s="1" t="str">
        <f>テーブル1[[#This Row],[投票区掲示場番号]]&amp;"-"&amp;テーブル1[[#This Row],[枝番]]</f>
        <v>7-3</v>
      </c>
      <c r="D19" s="1" t="s">
        <v>46</v>
      </c>
      <c r="E19" s="1" t="str">
        <f>"https://www.google.co.jp/maps/place/渋谷区"&amp;テーブル1[[#This Row],[住所]]</f>
        <v>https://www.google.co.jp/maps/place/渋谷区恵比寿南1丁目26番1号</v>
      </c>
      <c r="F19" s="1" t="s">
        <v>47</v>
      </c>
      <c r="G19" s="1" t="s">
        <v>48</v>
      </c>
      <c r="H19" s="5" t="s">
        <v>554</v>
      </c>
      <c r="I19" s="5">
        <v>4</v>
      </c>
      <c r="J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href='https://www.google.co.jp/maps/place/渋谷区恵比寿南1丁目26番1号' target='_blank'&gt;7-3 恵比寿南1丁目26番1号 恵比寿南一公園 西側壁面&lt;/a&gt;&lt;/li&gt;</v>
      </c>
    </row>
    <row r="20" spans="1:10" ht="15.75" customHeight="1" x14ac:dyDescent="0.15">
      <c r="A20" s="1">
        <v>1</v>
      </c>
      <c r="B20" s="1">
        <v>6</v>
      </c>
      <c r="C20" s="1" t="str">
        <f>テーブル1[[#This Row],[投票区掲示場番号]]&amp;"-"&amp;テーブル1[[#This Row],[枝番]]</f>
        <v>1-6</v>
      </c>
      <c r="D20" s="1" t="s">
        <v>139</v>
      </c>
      <c r="E20" s="1" t="str">
        <f>"https://www.google.co.jp/maps/place/渋谷区"&amp;テーブル1[[#This Row],[住所]]</f>
        <v>https://www.google.co.jp/maps/place/渋谷区恵比寿4丁目20番55号</v>
      </c>
      <c r="F20" s="1" t="s">
        <v>140</v>
      </c>
      <c r="G20" s="1" t="s">
        <v>15</v>
      </c>
      <c r="H20" s="1" t="s">
        <v>555</v>
      </c>
      <c r="I20" s="1">
        <v>5</v>
      </c>
      <c r="J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href='https://www.google.co.jp/maps/place/渋谷区恵比寿4丁目20番55号' target='_blank'&gt;1-6 恵比寿4丁目20番55号 アメリカ橋公園 植込み&lt;/a&gt;&lt;/li&gt;</v>
      </c>
    </row>
    <row r="21" spans="1:10" ht="15.75" customHeight="1" x14ac:dyDescent="0.15">
      <c r="A21" s="1">
        <v>1</v>
      </c>
      <c r="B21" s="1">
        <v>7</v>
      </c>
      <c r="C21" s="1" t="str">
        <f>テーブル1[[#This Row],[投票区掲示場番号]]&amp;"-"&amp;テーブル1[[#This Row],[枝番]]</f>
        <v>1-7</v>
      </c>
      <c r="D21" s="4" t="s">
        <v>451</v>
      </c>
      <c r="E21" s="4" t="str">
        <f>"https://www.google.co.jp/maps/place/渋谷区"&amp;テーブル1[[#This Row],[住所]]</f>
        <v>https://www.google.co.jp/maps/place/渋谷区恵比寿4丁目21番10号</v>
      </c>
      <c r="F21" s="1" t="s">
        <v>141</v>
      </c>
      <c r="G21" s="3" t="s">
        <v>438</v>
      </c>
      <c r="H21" s="1" t="s">
        <v>555</v>
      </c>
      <c r="I21" s="1">
        <v>6</v>
      </c>
      <c r="J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href='https://www.google.co.jp/maps/place/渋谷区恵比寿4丁目21番10号' target='_blank'&gt;1-7 恵比寿4丁目21番10号 加計塚小学校① 南側植込み&lt;/a&gt;&lt;/li&gt;</v>
      </c>
    </row>
    <row r="22" spans="1:10" ht="15.75" customHeight="1" x14ac:dyDescent="0.15">
      <c r="A22" s="1">
        <v>1</v>
      </c>
      <c r="B22" s="1">
        <v>8</v>
      </c>
      <c r="C22" s="1" t="str">
        <f>テーブル1[[#This Row],[投票区掲示場番号]]&amp;"-"&amp;テーブル1[[#This Row],[枝番]]</f>
        <v>1-8</v>
      </c>
      <c r="D22" s="4" t="s">
        <v>451</v>
      </c>
      <c r="E22" s="4" t="str">
        <f>"https://www.google.co.jp/maps/place/渋谷区"&amp;テーブル1[[#This Row],[住所]]</f>
        <v>https://www.google.co.jp/maps/place/渋谷区恵比寿4丁目21番10号</v>
      </c>
      <c r="F22" s="1" t="s">
        <v>142</v>
      </c>
      <c r="G22" s="3" t="s">
        <v>439</v>
      </c>
      <c r="H22" s="1" t="s">
        <v>555</v>
      </c>
      <c r="I22" s="1">
        <v>7</v>
      </c>
      <c r="J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href='https://www.google.co.jp/maps/place/渋谷区恵比寿4丁目21番10号' target='_blank'&gt;1-8 恵比寿4丁目21番10号 加計塚小学校② 東側植込み&lt;/a&gt;&lt;/li&gt;</v>
      </c>
    </row>
    <row r="23" spans="1:10" ht="15.75" customHeight="1" x14ac:dyDescent="0.15">
      <c r="A23" s="1">
        <v>1</v>
      </c>
      <c r="B23" s="1">
        <v>3</v>
      </c>
      <c r="C23" s="1" t="str">
        <f>テーブル1[[#This Row],[投票区掲示場番号]]&amp;"-"&amp;テーブル1[[#This Row],[枝番]]</f>
        <v>1-3</v>
      </c>
      <c r="D23" s="1" t="s">
        <v>133</v>
      </c>
      <c r="E23" s="1" t="str">
        <f>"https://www.google.co.jp/maps/place/渋谷区"&amp;テーブル1[[#This Row],[住所]]</f>
        <v>https://www.google.co.jp/maps/place/渋谷区恵比寿3丁目11番2号</v>
      </c>
      <c r="F23" s="1" t="s">
        <v>134</v>
      </c>
      <c r="G23" s="1" t="s">
        <v>135</v>
      </c>
      <c r="H23" s="1" t="s">
        <v>555</v>
      </c>
      <c r="I23" s="1">
        <v>8</v>
      </c>
      <c r="J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href='https://www.google.co.jp/maps/place/渋谷区恵比寿3丁目11番2号' target='_blank'&gt;1-3 恵比寿3丁目11番2号 伊達児童遊園地 東側縁柵&lt;/a&gt;&lt;/li&gt;</v>
      </c>
    </row>
    <row r="24" spans="1:10" ht="15.75" customHeight="1" x14ac:dyDescent="0.15">
      <c r="A24" s="1">
        <v>2</v>
      </c>
      <c r="B24" s="1">
        <v>3</v>
      </c>
      <c r="C24" s="1" t="str">
        <f>テーブル1[[#This Row],[投票区掲示場番号]]&amp;"-"&amp;テーブル1[[#This Row],[枝番]]</f>
        <v>2-3</v>
      </c>
      <c r="D24" s="4" t="s">
        <v>453</v>
      </c>
      <c r="E24" s="4" t="str">
        <f>"https://www.google.co.jp/maps/place/渋谷区"&amp;テーブル1[[#This Row],[住所]]</f>
        <v>https://www.google.co.jp/maps/place/渋谷区恵比寿2丁目27番18号</v>
      </c>
      <c r="F24" s="1" t="s">
        <v>147</v>
      </c>
      <c r="G24" s="1" t="s">
        <v>45</v>
      </c>
      <c r="H24" s="1" t="s">
        <v>555</v>
      </c>
      <c r="I24" s="1">
        <v>9</v>
      </c>
      <c r="J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href='https://www.google.co.jp/maps/place/渋谷区恵比寿2丁目27番18号' target='_blank'&gt;2-3 恵比寿2丁目27番18号 恵比寿社会教育館① 南側植込み&lt;/a&gt;&lt;/li&gt;</v>
      </c>
    </row>
    <row r="25" spans="1:10" ht="15.75" customHeight="1" x14ac:dyDescent="0.15">
      <c r="A25" s="1">
        <v>2</v>
      </c>
      <c r="B25" s="1">
        <v>4</v>
      </c>
      <c r="C25" s="1" t="str">
        <f>テーブル1[[#This Row],[投票区掲示場番号]]&amp;"-"&amp;テーブル1[[#This Row],[枝番]]</f>
        <v>2-4</v>
      </c>
      <c r="D25" s="4" t="s">
        <v>454</v>
      </c>
      <c r="E25" s="4" t="str">
        <f>"https://www.google.co.jp/maps/place/渋谷区"&amp;テーブル1[[#This Row],[住所]]</f>
        <v>https://www.google.co.jp/maps/place/渋谷区恵比寿2丁目27番18号</v>
      </c>
      <c r="F25" s="1" t="s">
        <v>148</v>
      </c>
      <c r="G25" s="1" t="s">
        <v>149</v>
      </c>
      <c r="H25" s="1" t="s">
        <v>555</v>
      </c>
      <c r="I25" s="1">
        <v>10</v>
      </c>
      <c r="J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href='https://www.google.co.jp/maps/place/渋谷区恵比寿2丁目27番18号' target='_blank'&gt;2-4 恵比寿2丁目27番18号 恵比寿社会教育館② 西側コンクリート塀&lt;/a&gt;&lt;/li&gt;</v>
      </c>
    </row>
    <row r="26" spans="1:10" ht="15.75" customHeight="1" x14ac:dyDescent="0.15">
      <c r="A26" s="1">
        <v>2</v>
      </c>
      <c r="B26" s="1">
        <v>2</v>
      </c>
      <c r="C26" s="1" t="str">
        <f>テーブル1[[#This Row],[投票区掲示場番号]]&amp;"-"&amp;テーブル1[[#This Row],[枝番]]</f>
        <v>2-2</v>
      </c>
      <c r="D26" s="1" t="s">
        <v>146</v>
      </c>
      <c r="E26" s="1" t="str">
        <f>"https://www.google.co.jp/maps/place/渋谷区"&amp;テーブル1[[#This Row],[住所]]</f>
        <v>https://www.google.co.jp/maps/place/渋谷区恵比寿2丁目27番3号</v>
      </c>
      <c r="F26" s="4" t="s">
        <v>452</v>
      </c>
      <c r="G26" s="1" t="s">
        <v>12</v>
      </c>
      <c r="H26" s="1" t="s">
        <v>555</v>
      </c>
      <c r="I26" s="1">
        <v>11</v>
      </c>
      <c r="J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href='https://www.google.co.jp/maps/place/渋谷区恵比寿2丁目27番3号' target='_blank'&gt;2-2 恵比寿2丁目27番3号 日本郵便 恵比寿郵政宿舎 鉄柵&lt;/a&gt;&lt;/li&gt;</v>
      </c>
    </row>
    <row r="27" spans="1:10" ht="15.75" customHeight="1" x14ac:dyDescent="0.15">
      <c r="A27" s="1">
        <v>2</v>
      </c>
      <c r="B27" s="1">
        <v>5</v>
      </c>
      <c r="C27" s="1" t="str">
        <f>テーブル1[[#This Row],[投票区掲示場番号]]&amp;"-"&amp;テーブル1[[#This Row],[枝番]]</f>
        <v>2-5</v>
      </c>
      <c r="D27" s="1" t="s">
        <v>150</v>
      </c>
      <c r="E27" s="1" t="str">
        <f>"https://www.google.co.jp/maps/place/渋谷区"&amp;テーブル1[[#This Row],[住所]]</f>
        <v>https://www.google.co.jp/maps/place/渋谷区恵比寿2丁目32番21号</v>
      </c>
      <c r="F27" s="1" t="s">
        <v>151</v>
      </c>
      <c r="G27" s="1" t="s">
        <v>152</v>
      </c>
      <c r="H27" s="1" t="s">
        <v>555</v>
      </c>
      <c r="I27" s="1">
        <v>12</v>
      </c>
      <c r="J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href='https://www.google.co.jp/maps/place/渋谷区恵比寿2丁目32番21号' target='_blank'&gt;2-5 恵比寿2丁目32番21号 豊沢教会管理駐車場 ブロック塀&lt;/a&gt;&lt;/li&gt;</v>
      </c>
    </row>
    <row r="28" spans="1:10" ht="15.75" customHeight="1" x14ac:dyDescent="0.15">
      <c r="A28" s="1">
        <v>2</v>
      </c>
      <c r="B28" s="1">
        <v>6</v>
      </c>
      <c r="C28" s="1" t="str">
        <f>テーブル1[[#This Row],[投票区掲示場番号]]&amp;"-"&amp;テーブル1[[#This Row],[枝番]]</f>
        <v>2-6</v>
      </c>
      <c r="D28" s="1" t="s">
        <v>153</v>
      </c>
      <c r="E28" s="1" t="str">
        <f>"https://www.google.co.jp/maps/place/渋谷区"&amp;テーブル1[[#This Row],[住所]]</f>
        <v>https://www.google.co.jp/maps/place/渋谷区恵比寿2丁目17番19号</v>
      </c>
      <c r="F28" s="1" t="s">
        <v>154</v>
      </c>
      <c r="G28" s="1" t="s">
        <v>15</v>
      </c>
      <c r="H28" s="1" t="s">
        <v>555</v>
      </c>
      <c r="I28" s="1">
        <v>13</v>
      </c>
      <c r="J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href='https://www.google.co.jp/maps/place/渋谷区恵比寿2丁目17番19号' target='_blank'&gt;2-6 恵比寿2丁目17番19号 豊沢児童遊園地 植込み&lt;/a&gt;&lt;/li&gt;</v>
      </c>
    </row>
    <row r="29" spans="1:10" ht="15.75" customHeight="1" x14ac:dyDescent="0.15">
      <c r="A29" s="1">
        <v>2</v>
      </c>
      <c r="B29" s="1">
        <v>7</v>
      </c>
      <c r="C29" s="1" t="str">
        <f>テーブル1[[#This Row],[投票区掲示場番号]]&amp;"-"&amp;テーブル1[[#This Row],[枝番]]</f>
        <v>2-7</v>
      </c>
      <c r="D29" s="1" t="s">
        <v>144</v>
      </c>
      <c r="E29" s="1" t="str">
        <f>"https://www.google.co.jp/maps/place/渋谷区"&amp;テーブル1[[#This Row],[住所]]</f>
        <v>https://www.google.co.jp/maps/place/渋谷区恵比寿2丁目34番10号</v>
      </c>
      <c r="F29" s="1" t="s">
        <v>155</v>
      </c>
      <c r="G29" s="1" t="s">
        <v>156</v>
      </c>
      <c r="H29" s="1" t="s">
        <v>555</v>
      </c>
      <c r="I29" s="1">
        <v>14</v>
      </c>
      <c r="J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target='_blank'&gt;2-7 恵比寿2丁目34番10号 都立広尾病院② 西側植込み（南寄り）&lt;/a&gt;&lt;/li&gt;</v>
      </c>
    </row>
    <row r="30" spans="1:10" ht="15.75" customHeight="1" x14ac:dyDescent="0.15">
      <c r="A30" s="1">
        <v>2</v>
      </c>
      <c r="B30" s="1">
        <v>8</v>
      </c>
      <c r="C30" s="1" t="str">
        <f>テーブル1[[#This Row],[投票区掲示場番号]]&amp;"-"&amp;テーブル1[[#This Row],[枝番]]</f>
        <v>2-8</v>
      </c>
      <c r="D30" s="1" t="s">
        <v>144</v>
      </c>
      <c r="E30" s="1" t="str">
        <f>"https://www.google.co.jp/maps/place/渋谷区"&amp;テーブル1[[#This Row],[住所]]</f>
        <v>https://www.google.co.jp/maps/place/渋谷区恵比寿2丁目34番10号</v>
      </c>
      <c r="F30" s="1" t="s">
        <v>157</v>
      </c>
      <c r="G30" s="3" t="s">
        <v>551</v>
      </c>
      <c r="H30" s="1" t="s">
        <v>555</v>
      </c>
      <c r="I30" s="1">
        <v>15</v>
      </c>
      <c r="J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target='_blank'&gt;2-8 恵比寿2丁目34番10号 都立広尾病院③ 西側植込み（北寄り）&lt;/a&gt;&lt;/li&gt;</v>
      </c>
    </row>
    <row r="31" spans="1:10" ht="15.75" customHeight="1" x14ac:dyDescent="0.15">
      <c r="A31" s="1">
        <v>2</v>
      </c>
      <c r="B31" s="1">
        <v>1</v>
      </c>
      <c r="C31" s="1" t="str">
        <f>テーブル1[[#This Row],[投票区掲示場番号]]&amp;"-"&amp;テーブル1[[#This Row],[枝番]]</f>
        <v>2-1</v>
      </c>
      <c r="D31" s="1" t="s">
        <v>144</v>
      </c>
      <c r="E31" s="1" t="str">
        <f>"https://www.google.co.jp/maps/place/渋谷区"&amp;テーブル1[[#This Row],[住所]]</f>
        <v>https://www.google.co.jp/maps/place/渋谷区恵比寿2丁目34番10号</v>
      </c>
      <c r="F31" s="1" t="s">
        <v>145</v>
      </c>
      <c r="G31" s="1" t="s">
        <v>54</v>
      </c>
      <c r="H31" s="1" t="s">
        <v>555</v>
      </c>
      <c r="I31" s="1">
        <v>16</v>
      </c>
      <c r="J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href='https://www.google.co.jp/maps/place/渋谷区恵比寿2丁目34番10号' target='_blank'&gt;2-1 恵比寿2丁目34番10号 都立広尾病院① 東側植込み&lt;/a&gt;&lt;/li&gt;</v>
      </c>
    </row>
    <row r="32" spans="1:10" ht="15.75" customHeight="1" x14ac:dyDescent="0.15">
      <c r="A32" s="1">
        <v>3</v>
      </c>
      <c r="B32" s="1">
        <v>5</v>
      </c>
      <c r="C32" s="1" t="str">
        <f>テーブル1[[#This Row],[投票区掲示場番号]]&amp;"-"&amp;テーブル1[[#This Row],[枝番]]</f>
        <v>3-5</v>
      </c>
      <c r="D32" s="4" t="s">
        <v>460</v>
      </c>
      <c r="E32" s="4" t="str">
        <f>"https://www.google.co.jp/maps/place/渋谷区"&amp;テーブル1[[#This Row],[住所]]</f>
        <v>https://www.google.co.jp/maps/place/渋谷区広尾5丁目7番4号</v>
      </c>
      <c r="F32" s="1" t="s">
        <v>163</v>
      </c>
      <c r="G32" s="1" t="s">
        <v>45</v>
      </c>
      <c r="H32" s="1" t="s">
        <v>555</v>
      </c>
      <c r="I32" s="1">
        <v>17</v>
      </c>
      <c r="J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href='https://www.google.co.jp/maps/place/渋谷区広尾5丁目7番4号' target='_blank'&gt;3-5 広尾5丁目7番4号 広尾公園① 南側植込み&lt;/a&gt;&lt;/li&gt;</v>
      </c>
    </row>
    <row r="33" spans="1:10" ht="15.75" customHeight="1" x14ac:dyDescent="0.15">
      <c r="A33" s="1">
        <v>3</v>
      </c>
      <c r="B33" s="1">
        <v>6</v>
      </c>
      <c r="C33" s="1" t="str">
        <f>テーブル1[[#This Row],[投票区掲示場番号]]&amp;"-"&amp;テーブル1[[#This Row],[枝番]]</f>
        <v>3-6</v>
      </c>
      <c r="D33" s="4" t="s">
        <v>461</v>
      </c>
      <c r="E33" s="4" t="str">
        <f>"https://www.google.co.jp/maps/place/渋谷区"&amp;テーブル1[[#This Row],[住所]]</f>
        <v>https://www.google.co.jp/maps/place/渋谷区広尾5丁目7番4号</v>
      </c>
      <c r="F33" s="1" t="s">
        <v>164</v>
      </c>
      <c r="G33" s="1" t="s">
        <v>57</v>
      </c>
      <c r="H33" s="1" t="s">
        <v>555</v>
      </c>
      <c r="I33" s="1">
        <v>18</v>
      </c>
      <c r="J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href='https://www.google.co.jp/maps/place/渋谷区広尾5丁目7番4号' target='_blank'&gt;3-6 広尾5丁目7番4号 広尾公園② 西側鉄柵&lt;/a&gt;&lt;/li&gt;</v>
      </c>
    </row>
    <row r="34" spans="1:10" ht="15.75" customHeight="1" x14ac:dyDescent="0.15">
      <c r="A34" s="1">
        <v>3</v>
      </c>
      <c r="B34" s="1">
        <v>4</v>
      </c>
      <c r="C34" s="1" t="str">
        <f>テーブル1[[#This Row],[投票区掲示場番号]]&amp;"-"&amp;テーブル1[[#This Row],[枝番]]</f>
        <v>3-4</v>
      </c>
      <c r="D34" s="4" t="s">
        <v>459</v>
      </c>
      <c r="E34" s="4" t="str">
        <f>"https://www.google.co.jp/maps/place/渋谷区"&amp;テーブル1[[#This Row],[住所]]</f>
        <v>https://www.google.co.jp/maps/place/渋谷区広尾5丁目7番1号</v>
      </c>
      <c r="F34" s="1" t="s">
        <v>162</v>
      </c>
      <c r="G34" s="1" t="s">
        <v>15</v>
      </c>
      <c r="H34" s="1" t="s">
        <v>555</v>
      </c>
      <c r="I34" s="1">
        <v>19</v>
      </c>
      <c r="J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href='https://www.google.co.jp/maps/place/渋谷区広尾5丁目7番1号' target='_blank'&gt;3-4 広尾5丁目7番1号 広尾保育園 植込み&lt;/a&gt;&lt;/li&gt;</v>
      </c>
    </row>
    <row r="35" spans="1:10" ht="15.75" customHeight="1" x14ac:dyDescent="0.15">
      <c r="A35" s="1">
        <v>3</v>
      </c>
      <c r="B35" s="1">
        <v>7</v>
      </c>
      <c r="C35" s="1" t="str">
        <f>テーブル1[[#This Row],[投票区掲示場番号]]&amp;"-"&amp;テーブル1[[#This Row],[枝番]]</f>
        <v>3-7</v>
      </c>
      <c r="D35" s="1" t="s">
        <v>165</v>
      </c>
      <c r="E35" s="1" t="str">
        <f>"https://www.google.co.jp/maps/place/渋谷区"&amp;テーブル1[[#This Row],[住所]]</f>
        <v>https://www.google.co.jp/maps/place/渋谷区広尾7丁目16番14号</v>
      </c>
      <c r="F35" s="1" t="s">
        <v>166</v>
      </c>
      <c r="G35" s="1" t="s">
        <v>77</v>
      </c>
      <c r="H35" s="1" t="s">
        <v>555</v>
      </c>
      <c r="I35" s="1">
        <v>20</v>
      </c>
      <c r="J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href='https://www.google.co.jp/maps/place/渋谷区広尾7丁目16番14号' target='_blank'&gt;3-7 広尾7丁目16番14号 広尾児童遊園地 金網&lt;/a&gt;&lt;/li&gt;</v>
      </c>
    </row>
    <row r="36" spans="1:10" ht="15.75" customHeight="1" x14ac:dyDescent="0.15">
      <c r="A36" s="1">
        <v>3</v>
      </c>
      <c r="B36" s="1">
        <v>8</v>
      </c>
      <c r="C36" s="1" t="str">
        <f>テーブル1[[#This Row],[投票区掲示場番号]]&amp;"-"&amp;テーブル1[[#This Row],[枝番]]</f>
        <v>3-8</v>
      </c>
      <c r="D36" s="4" t="s">
        <v>463</v>
      </c>
      <c r="E36" s="4" t="str">
        <f>"https://www.google.co.jp/maps/place/渋谷区"&amp;テーブル1[[#This Row],[住所]]</f>
        <v>https://www.google.co.jp/maps/place/渋谷区広尾5丁目23番8号</v>
      </c>
      <c r="F36" s="3" t="s">
        <v>462</v>
      </c>
      <c r="G36" s="1" t="s">
        <v>12</v>
      </c>
      <c r="H36" s="1" t="s">
        <v>555</v>
      </c>
      <c r="I36" s="1">
        <v>21</v>
      </c>
      <c r="J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href='https://www.google.co.jp/maps/place/渋谷区広尾5丁目23番8号' target='_blank'&gt;3-8 広尾5丁目23番8号 臨川四季の森 鉄柵&lt;/a&gt;&lt;/li&gt;</v>
      </c>
    </row>
    <row r="37" spans="1:10" ht="15.75" customHeight="1" x14ac:dyDescent="0.15">
      <c r="A37" s="1">
        <v>3</v>
      </c>
      <c r="B37" s="1">
        <v>1</v>
      </c>
      <c r="C37" s="1" t="str">
        <f>テーブル1[[#This Row],[投票区掲示場番号]]&amp;"-"&amp;テーブル1[[#This Row],[枝番]]</f>
        <v>3-1</v>
      </c>
      <c r="D37" s="1" t="s">
        <v>158</v>
      </c>
      <c r="E37" s="1" t="str">
        <f>"https://www.google.co.jp/maps/place/渋谷区"&amp;テーブル1[[#This Row],[住所]]</f>
        <v>https://www.google.co.jp/maps/place/渋谷区恵比寿1丁目28番1号</v>
      </c>
      <c r="F37" s="1" t="s">
        <v>159</v>
      </c>
      <c r="G37" s="3" t="s">
        <v>550</v>
      </c>
      <c r="H37" s="1" t="s">
        <v>555</v>
      </c>
      <c r="I37" s="1">
        <v>22</v>
      </c>
      <c r="J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href='https://www.google.co.jp/maps/place/渋谷区恵比寿1丁目28番1号' target='_blank'&gt;3-1 恵比寿1丁目28番1号 あいおいニッセイ同和損害保険株式会社 北側植込み&lt;/a&gt;&lt;/li&gt;</v>
      </c>
    </row>
    <row r="38" spans="1:10" ht="15.75" customHeight="1" x14ac:dyDescent="0.15">
      <c r="A38" s="1">
        <v>3</v>
      </c>
      <c r="B38" s="1">
        <v>3</v>
      </c>
      <c r="C38" s="1" t="str">
        <f>テーブル1[[#This Row],[投票区掲示場番号]]&amp;"-"&amp;テーブル1[[#This Row],[枝番]]</f>
        <v>3-3</v>
      </c>
      <c r="D38" s="4" t="s">
        <v>458</v>
      </c>
      <c r="E38" s="4" t="str">
        <f>"https://www.google.co.jp/maps/place/渋谷区"&amp;テーブル1[[#This Row],[住所]]</f>
        <v>https://www.google.co.jp/maps/place/渋谷区広尾1丁目9番17号</v>
      </c>
      <c r="F38" s="2" t="s">
        <v>456</v>
      </c>
      <c r="G38" s="1" t="s">
        <v>149</v>
      </c>
      <c r="H38" s="1" t="s">
        <v>555</v>
      </c>
      <c r="I38" s="1">
        <v>23</v>
      </c>
      <c r="J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href='https://www.google.co.jp/maps/place/渋谷区広尾1丁目9番17号' target='_blank'&gt;3-3 広尾1丁目9番17号 臨川小学校② 西側コンクリート塀&lt;/a&gt;&lt;/li&gt;</v>
      </c>
    </row>
    <row r="39" spans="1:10" ht="15.75" customHeight="1" x14ac:dyDescent="0.15">
      <c r="A39" s="1">
        <v>3</v>
      </c>
      <c r="B39" s="1">
        <v>2</v>
      </c>
      <c r="C39" s="1" t="str">
        <f>テーブル1[[#This Row],[投票区掲示場番号]]&amp;"-"&amp;テーブル1[[#This Row],[枝番]]</f>
        <v>3-2</v>
      </c>
      <c r="D39" s="4" t="s">
        <v>457</v>
      </c>
      <c r="E39" s="4" t="str">
        <f>"https://www.google.co.jp/maps/place/渋谷区"&amp;テーブル1[[#This Row],[住所]]</f>
        <v>https://www.google.co.jp/maps/place/渋谷区広尾1丁目9番17号</v>
      </c>
      <c r="F39" s="2" t="s">
        <v>455</v>
      </c>
      <c r="G39" s="1" t="s">
        <v>161</v>
      </c>
      <c r="H39" s="1" t="s">
        <v>555</v>
      </c>
      <c r="I39" s="1">
        <v>24</v>
      </c>
      <c r="J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href='https://www.google.co.jp/maps/place/渋谷区広尾1丁目9番17号' target='_blank'&gt;3-2 広尾1丁目9番17号 臨川小学校① 東側鉄柵&lt;/a&gt;&lt;/li&gt;</v>
      </c>
    </row>
    <row r="40" spans="1:10" ht="15.75" customHeight="1" x14ac:dyDescent="0.15">
      <c r="A40" s="1">
        <v>5</v>
      </c>
      <c r="B40" s="1">
        <v>4</v>
      </c>
      <c r="C40" s="1" t="str">
        <f>テーブル1[[#This Row],[投票区掲示場番号]]&amp;"-"&amp;テーブル1[[#This Row],[枝番]]</f>
        <v>5-4</v>
      </c>
      <c r="D40" s="1" t="s">
        <v>10</v>
      </c>
      <c r="E40" s="1" t="str">
        <f>"https://www.google.co.jp/maps/place/渋谷区"&amp;テーブル1[[#This Row],[住所]]</f>
        <v>https://www.google.co.jp/maps/place/渋谷区広尾3丁目9番11号</v>
      </c>
      <c r="F40" s="1" t="s">
        <v>11</v>
      </c>
      <c r="G40" s="1" t="s">
        <v>12</v>
      </c>
      <c r="H40" s="1" t="s">
        <v>555</v>
      </c>
      <c r="I40" s="1">
        <v>25</v>
      </c>
      <c r="J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href='https://www.google.co.jp/maps/place/渋谷区広尾3丁目9番11号' target='_blank'&gt;5-4 広尾3丁目9番11号 NHK羽沢寮 鉄柵&lt;/a&gt;&lt;/li&gt;</v>
      </c>
    </row>
    <row r="41" spans="1:10" ht="15.75" customHeight="1" x14ac:dyDescent="0.15">
      <c r="A41" s="1">
        <v>5</v>
      </c>
      <c r="B41" s="1">
        <v>3</v>
      </c>
      <c r="C41" s="1" t="str">
        <f>テーブル1[[#This Row],[投票区掲示場番号]]&amp;"-"&amp;テーブル1[[#This Row],[枝番]]</f>
        <v>5-3</v>
      </c>
      <c r="D41" s="1" t="s">
        <v>7</v>
      </c>
      <c r="E41" s="1" t="str">
        <f>"https://www.google.co.jp/maps/place/渋谷区"&amp;テーブル1[[#This Row],[住所]]</f>
        <v>https://www.google.co.jp/maps/place/渋谷区広尾4丁目1番</v>
      </c>
      <c r="F41" s="1" t="s">
        <v>8</v>
      </c>
      <c r="G41" s="1" t="s">
        <v>9</v>
      </c>
      <c r="H41" s="1" t="s">
        <v>555</v>
      </c>
      <c r="I41" s="1">
        <v>26</v>
      </c>
      <c r="J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href='https://www.google.co.jp/maps/place/渋谷区広尾4丁目1番' target='_blank'&gt;5-3 広尾4丁目1番 日本赤十字医療センター② 南西側植込み&lt;/a&gt;&lt;/li&gt;</v>
      </c>
    </row>
    <row r="42" spans="1:10" ht="15.75" customHeight="1" x14ac:dyDescent="0.15">
      <c r="A42" s="1">
        <v>5</v>
      </c>
      <c r="B42" s="1">
        <v>2</v>
      </c>
      <c r="C42" s="1" t="str">
        <f>テーブル1[[#This Row],[投票区掲示場番号]]&amp;"-"&amp;テーブル1[[#This Row],[枝番]]</f>
        <v>5-2</v>
      </c>
      <c r="D42" s="4" t="s">
        <v>471</v>
      </c>
      <c r="E42" s="4" t="str">
        <f>"https://www.google.co.jp/maps/place/渋谷区"&amp;テーブル1[[#This Row],[住所]]</f>
        <v>https://www.google.co.jp/maps/place/渋谷区広尾4丁目1番</v>
      </c>
      <c r="F42" s="1" t="s">
        <v>5</v>
      </c>
      <c r="G42" s="1" t="s">
        <v>6</v>
      </c>
      <c r="H42" s="1" t="s">
        <v>555</v>
      </c>
      <c r="I42" s="1">
        <v>27</v>
      </c>
      <c r="J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href='https://www.google.co.jp/maps/place/渋谷区広尾4丁目1番' target='_blank'&gt;5-2 広尾4丁目1番 日本赤十字医療センター① 正門横植込み&lt;/a&gt;&lt;/li&gt;</v>
      </c>
    </row>
    <row r="43" spans="1:10" ht="15.75" customHeight="1" x14ac:dyDescent="0.15">
      <c r="A43" s="1">
        <v>5</v>
      </c>
      <c r="B43" s="1">
        <v>8</v>
      </c>
      <c r="C43" s="1" t="str">
        <f>テーブル1[[#This Row],[投票区掲示場番号]]&amp;"-"&amp;テーブル1[[#This Row],[枝番]]</f>
        <v>5-8</v>
      </c>
      <c r="D43" s="1" t="s">
        <v>19</v>
      </c>
      <c r="E43" s="1" t="str">
        <f>"https://www.google.co.jp/maps/place/渋谷区"&amp;テーブル1[[#This Row],[住所]]</f>
        <v>https://www.google.co.jp/maps/place/渋谷区広尾3丁目7番16号</v>
      </c>
      <c r="F43" s="1" t="s">
        <v>20</v>
      </c>
      <c r="G43" s="1" t="s">
        <v>21</v>
      </c>
      <c r="H43" s="1" t="s">
        <v>555</v>
      </c>
      <c r="I43" s="1">
        <v>28</v>
      </c>
      <c r="J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href='https://www.google.co.jp/maps/place/渋谷区広尾3丁目7番16号' target='_blank'&gt;5-8 広尾3丁目7番16号 東京女学館② 西側縁&lt;/a&gt;&lt;/li&gt;</v>
      </c>
    </row>
    <row r="44" spans="1:10" ht="15.75" customHeight="1" x14ac:dyDescent="0.15">
      <c r="A44" s="1">
        <v>5</v>
      </c>
      <c r="B44" s="1">
        <v>1</v>
      </c>
      <c r="C44" s="1" t="str">
        <f>テーブル1[[#This Row],[投票区掲示場番号]]&amp;"-"&amp;テーブル1[[#This Row],[枝番]]</f>
        <v>5-1</v>
      </c>
      <c r="D44" s="4" t="s">
        <v>470</v>
      </c>
      <c r="E44" s="4" t="str">
        <f>"https://www.google.co.jp/maps/place/渋谷区"&amp;テーブル1[[#This Row],[住所]]</f>
        <v>https://www.google.co.jp/maps/place/渋谷区広尾3丁目7番16号</v>
      </c>
      <c r="F44" s="1" t="s">
        <v>3</v>
      </c>
      <c r="G44" s="1" t="s">
        <v>4</v>
      </c>
      <c r="H44" s="1" t="s">
        <v>555</v>
      </c>
      <c r="I44" s="1">
        <v>29</v>
      </c>
      <c r="J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href='https://www.google.co.jp/maps/place/渋谷区広尾3丁目7番16号' target='_blank'&gt;5-1 広尾3丁目7番16号 東京女学館① 東側縁&lt;/a&gt;&lt;/li&gt;</v>
      </c>
    </row>
    <row r="45" spans="1:10" ht="15.75" customHeight="1" x14ac:dyDescent="0.15">
      <c r="A45" s="1">
        <v>5</v>
      </c>
      <c r="B45" s="1">
        <v>5</v>
      </c>
      <c r="C45" s="1" t="str">
        <f>テーブル1[[#This Row],[投票区掲示場番号]]&amp;"-"&amp;テーブル1[[#This Row],[枝番]]</f>
        <v>5-5</v>
      </c>
      <c r="D45" s="1" t="s">
        <v>13</v>
      </c>
      <c r="E45" s="1" t="str">
        <f>"https://www.google.co.jp/maps/place/渋谷区"&amp;テーブル1[[#This Row],[住所]]</f>
        <v>https://www.google.co.jp/maps/place/渋谷区広尾4丁目1番40号</v>
      </c>
      <c r="F45" s="1" t="s">
        <v>14</v>
      </c>
      <c r="G45" s="1" t="s">
        <v>15</v>
      </c>
      <c r="H45" s="1" t="s">
        <v>555</v>
      </c>
      <c r="I45" s="1">
        <v>30</v>
      </c>
      <c r="J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href='https://www.google.co.jp/maps/place/渋谷区広尾4丁目1番40号' target='_blank'&gt;5-5 広尾4丁目1番40号 広尾北公園 植込み&lt;/a&gt;&lt;/li&gt;</v>
      </c>
    </row>
    <row r="46" spans="1:10" ht="15.75" customHeight="1" x14ac:dyDescent="0.15">
      <c r="A46" s="1">
        <v>5</v>
      </c>
      <c r="B46" s="1">
        <v>7</v>
      </c>
      <c r="C46" s="1" t="str">
        <f>テーブル1[[#This Row],[投票区掲示場番号]]&amp;"-"&amp;テーブル1[[#This Row],[枝番]]</f>
        <v>5-7</v>
      </c>
      <c r="D46" s="4" t="s">
        <v>472</v>
      </c>
      <c r="E46" s="4" t="str">
        <f>"https://www.google.co.jp/maps/place/渋谷区"&amp;テーブル1[[#This Row],[住所]]</f>
        <v>https://www.google.co.jp/maps/place/渋谷区広尾4丁目2番1号</v>
      </c>
      <c r="F46" s="4" t="s">
        <v>519</v>
      </c>
      <c r="G46" s="1" t="s">
        <v>18</v>
      </c>
      <c r="H46" s="1" t="s">
        <v>555</v>
      </c>
      <c r="I46" s="1">
        <v>31</v>
      </c>
      <c r="J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href='https://www.google.co.jp/maps/place/渋谷区広尾4丁目2番1号' target='_blank'&gt;5-7 広尾4丁目2番1号 関東財務局 宮代住宅 石垣（金網フェンス）&lt;/a&gt;&lt;/li&gt;</v>
      </c>
    </row>
    <row r="47" spans="1:10" ht="15.75" customHeight="1" x14ac:dyDescent="0.15">
      <c r="A47" s="1">
        <v>5</v>
      </c>
      <c r="B47" s="1">
        <v>6</v>
      </c>
      <c r="C47" s="1" t="str">
        <f>テーブル1[[#This Row],[投票区掲示場番号]]&amp;"-"&amp;テーブル1[[#This Row],[枝番]]</f>
        <v>5-6</v>
      </c>
      <c r="D47" s="1" t="s">
        <v>16</v>
      </c>
      <c r="E47" s="1" t="str">
        <f>"https://www.google.co.jp/maps/place/渋谷区"&amp;テーブル1[[#This Row],[住所]]</f>
        <v>https://www.google.co.jp/maps/place/渋谷区広尾4丁目2番27号</v>
      </c>
      <c r="F47" s="1" t="s">
        <v>17</v>
      </c>
      <c r="G47" s="1" t="s">
        <v>15</v>
      </c>
      <c r="H47" s="1" t="s">
        <v>555</v>
      </c>
      <c r="I47" s="1">
        <v>32</v>
      </c>
      <c r="J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href='https://www.google.co.jp/maps/place/渋谷区広尾4丁目2番27号' target='_blank'&gt;5-6 広尾4丁目2番27号 広尾東公園 植込み&lt;/a&gt;&lt;/li&gt;</v>
      </c>
    </row>
    <row r="48" spans="1:10" ht="15.75" customHeight="1" x14ac:dyDescent="0.15">
      <c r="A48" s="1">
        <v>4</v>
      </c>
      <c r="B48" s="1">
        <v>4</v>
      </c>
      <c r="C48" s="1" t="str">
        <f>テーブル1[[#This Row],[投票区掲示場番号]]&amp;"-"&amp;テーブル1[[#This Row],[枝番]]</f>
        <v>4-4</v>
      </c>
      <c r="D48" s="1" t="s">
        <v>168</v>
      </c>
      <c r="E48" s="1" t="str">
        <f>"https://www.google.co.jp/maps/place/渋谷区"&amp;テーブル1[[#This Row],[住所]]</f>
        <v>https://www.google.co.jp/maps/place/渋谷区広尾2丁目3番9号</v>
      </c>
      <c r="F48" s="1" t="s">
        <v>169</v>
      </c>
      <c r="G48" s="3" t="s">
        <v>548</v>
      </c>
      <c r="H48" s="1" t="s">
        <v>555</v>
      </c>
      <c r="I48" s="1">
        <v>33</v>
      </c>
      <c r="J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href='https://www.google.co.jp/maps/place/渋谷区広尾2丁目3番9号' target='_blank'&gt;4-4 広尾2丁目3番9号 広尾第二児童遊園地 入口植込み&lt;/a&gt;&lt;/li&gt;</v>
      </c>
    </row>
    <row r="49" spans="1:10" ht="15.75" customHeight="1" x14ac:dyDescent="0.15">
      <c r="A49" s="1">
        <v>4</v>
      </c>
      <c r="B49" s="1">
        <v>1</v>
      </c>
      <c r="C49" s="1" t="str">
        <f>テーブル1[[#This Row],[投票区掲示場番号]]&amp;"-"&amp;テーブル1[[#This Row],[枝番]]</f>
        <v>4-1</v>
      </c>
      <c r="D49" s="4" t="s">
        <v>464</v>
      </c>
      <c r="E49" s="4" t="str">
        <f>"https://www.google.co.jp/maps/place/渋谷区"&amp;テーブル1[[#This Row],[住所]]</f>
        <v>https://www.google.co.jp/maps/place/渋谷区広尾2丁目5番11号</v>
      </c>
      <c r="F49" s="2" t="s">
        <v>466</v>
      </c>
      <c r="G49" s="3" t="s">
        <v>549</v>
      </c>
      <c r="H49" s="1" t="s">
        <v>555</v>
      </c>
      <c r="I49" s="1">
        <v>34</v>
      </c>
      <c r="J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href='https://www.google.co.jp/maps/place/渋谷区広尾2丁目5番11号' target='_blank'&gt;4-1 広尾2丁目5番11号 臨済宗東北寺① 正面植込み&lt;/a&gt;&lt;/li&gt;</v>
      </c>
    </row>
    <row r="50" spans="1:10" ht="15.75" customHeight="1" x14ac:dyDescent="0.15">
      <c r="A50" s="1">
        <v>4</v>
      </c>
      <c r="B50" s="1">
        <v>2</v>
      </c>
      <c r="C50" s="1" t="str">
        <f>テーブル1[[#This Row],[投票区掲示場番号]]&amp;"-"&amp;テーブル1[[#This Row],[枝番]]</f>
        <v>4-2</v>
      </c>
      <c r="D50" s="4" t="s">
        <v>465</v>
      </c>
      <c r="E50" s="4" t="str">
        <f>"https://www.google.co.jp/maps/place/渋谷区"&amp;テーブル1[[#This Row],[住所]]</f>
        <v>https://www.google.co.jp/maps/place/渋谷区広尾2丁目5番11号</v>
      </c>
      <c r="F50" s="2" t="s">
        <v>467</v>
      </c>
      <c r="G50" s="1" t="s">
        <v>167</v>
      </c>
      <c r="H50" s="6" t="s">
        <v>555</v>
      </c>
      <c r="I50" s="1">
        <v>34</v>
      </c>
      <c r="J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href='https://www.google.co.jp/maps/place/渋谷区広尾2丁目5番11号' target='_blank'&gt;4-2 広尾2丁目5番11号 臨済宗東北寺② 南西側生垣&lt;/a&gt;&lt;/li&gt;</v>
      </c>
    </row>
    <row r="51" spans="1:10" ht="15.75" customHeight="1" x14ac:dyDescent="0.15">
      <c r="A51" s="1">
        <v>4</v>
      </c>
      <c r="B51" s="1">
        <v>3</v>
      </c>
      <c r="C51" s="1" t="str">
        <f>テーブル1[[#This Row],[投票区掲示場番号]]&amp;"-"&amp;テーブル1[[#This Row],[枝番]]</f>
        <v>4-3</v>
      </c>
      <c r="D51" s="4" t="s">
        <v>468</v>
      </c>
      <c r="E51" s="4" t="str">
        <f>"https://www.google.co.jp/maps/place/渋谷区"&amp;テーブル1[[#This Row],[住所]]</f>
        <v>https://www.google.co.jp/maps/place/渋谷区東3丁目3番3号</v>
      </c>
      <c r="F51" s="3" t="s">
        <v>469</v>
      </c>
      <c r="G51" s="1" t="s">
        <v>143</v>
      </c>
      <c r="H51" s="6" t="s">
        <v>555</v>
      </c>
      <c r="I51" s="1">
        <v>36</v>
      </c>
      <c r="J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href='https://www.google.co.jp/maps/place/渋谷区東3丁目3番3号' target='_blank'&gt;4-3 東3丁目3番3号 広尾小学校 東側コンクリート塀&lt;/a&gt;&lt;/li&gt;</v>
      </c>
    </row>
    <row r="52" spans="1:10" ht="15.75" customHeight="1" x14ac:dyDescent="0.15">
      <c r="A52" s="1">
        <v>4</v>
      </c>
      <c r="B52" s="1">
        <v>5</v>
      </c>
      <c r="C52" s="1" t="str">
        <f>テーブル1[[#This Row],[投票区掲示場番号]]&amp;"-"&amp;テーブル1[[#This Row],[枝番]]</f>
        <v>4-5</v>
      </c>
      <c r="D52" s="1" t="s">
        <v>170</v>
      </c>
      <c r="E52" s="1" t="str">
        <f>"https://www.google.co.jp/maps/place/渋谷区"&amp;テーブル1[[#This Row],[住所]]</f>
        <v>https://www.google.co.jp/maps/place/渋谷区東3丁目3番1号</v>
      </c>
      <c r="F52" s="1" t="s">
        <v>171</v>
      </c>
      <c r="G52" s="1" t="s">
        <v>67</v>
      </c>
      <c r="H52" s="6" t="s">
        <v>555</v>
      </c>
      <c r="I52" s="1">
        <v>37</v>
      </c>
      <c r="J5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href='https://www.google.co.jp/maps/place/渋谷区東3丁目3番1号' target='_blank'&gt;4-5 東3丁目3番1号 広尾幼稚園 コンクリート塀&lt;/a&gt;&lt;/li&gt;</v>
      </c>
    </row>
    <row r="53" spans="1:10" ht="15.75" customHeight="1" x14ac:dyDescent="0.15">
      <c r="A53" s="1">
        <v>4</v>
      </c>
      <c r="B53" s="1">
        <v>6</v>
      </c>
      <c r="C53" s="1" t="str">
        <f>テーブル1[[#This Row],[投票区掲示場番号]]&amp;"-"&amp;テーブル1[[#This Row],[枝番]]</f>
        <v>4-6</v>
      </c>
      <c r="D53" s="1" t="s">
        <v>172</v>
      </c>
      <c r="E53" s="1" t="str">
        <f>"https://www.google.co.jp/maps/place/渋谷区"&amp;テーブル1[[#This Row],[住所]]</f>
        <v>https://www.google.co.jp/maps/place/渋谷区東3丁目14番13号</v>
      </c>
      <c r="F53" s="1" t="s">
        <v>173</v>
      </c>
      <c r="G53" s="3" t="s">
        <v>547</v>
      </c>
      <c r="H53" s="1" t="s">
        <v>555</v>
      </c>
      <c r="I53" s="1">
        <v>38</v>
      </c>
      <c r="J5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href='https://www.google.co.jp/maps/place/渋谷区東3丁目14番13号' target='_blank'&gt;4-6 東3丁目14番13号 ひがし健康プラザ 南東側植込み&lt;/a&gt;&lt;/li&gt;</v>
      </c>
    </row>
    <row r="54" spans="1:10" ht="15.75" customHeight="1" x14ac:dyDescent="0.15">
      <c r="A54" s="1">
        <v>1</v>
      </c>
      <c r="B54" s="1">
        <v>2</v>
      </c>
      <c r="C54" s="1" t="str">
        <f>テーブル1[[#This Row],[投票区掲示場番号]]&amp;"-"&amp;テーブル1[[#This Row],[枝番]]</f>
        <v>1-2</v>
      </c>
      <c r="D54" s="4" t="s">
        <v>448</v>
      </c>
      <c r="E54" s="4" t="str">
        <f>"https://www.google.co.jp/maps/place/渋谷区"&amp;テーブル1[[#This Row],[住所]]</f>
        <v>https://www.google.co.jp/maps/place/渋谷区恵比寿1丁目19番15号</v>
      </c>
      <c r="F54" s="3" t="s">
        <v>450</v>
      </c>
      <c r="G54" s="1" t="s">
        <v>43</v>
      </c>
      <c r="H54" s="1" t="s">
        <v>555</v>
      </c>
      <c r="I54" s="1">
        <v>39</v>
      </c>
      <c r="J5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href='https://www.google.co.jp/maps/place/渋谷区恵比寿1丁目19番15号' target='_blank'&gt;1-2 恵比寿1丁目19番15号 ウノザワ東急ビル 北側植込み&lt;/a&gt;&lt;/li&gt;</v>
      </c>
    </row>
    <row r="55" spans="1:10" ht="15.75" customHeight="1" x14ac:dyDescent="0.15">
      <c r="A55" s="1">
        <v>1</v>
      </c>
      <c r="B55" s="1">
        <v>1</v>
      </c>
      <c r="C55" s="1" t="str">
        <f>テーブル1[[#This Row],[投票区掲示場番号]]&amp;"-"&amp;テーブル1[[#This Row],[枝番]]</f>
        <v>1-1</v>
      </c>
      <c r="D55" s="3" t="s">
        <v>449</v>
      </c>
      <c r="E55" s="3" t="str">
        <f>"https://www.google.co.jp/maps/place/渋谷区"&amp;テーブル1[[#This Row],[住所]]</f>
        <v>https://www.google.co.jp/maps/place/渋谷区恵比寿1丁目2番16号</v>
      </c>
      <c r="F55" s="1" t="s">
        <v>132</v>
      </c>
      <c r="G55" s="1" t="s">
        <v>45</v>
      </c>
      <c r="H55" s="1" t="s">
        <v>555</v>
      </c>
      <c r="I55" s="1">
        <v>40</v>
      </c>
      <c r="J5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href='https://www.google.co.jp/maps/place/渋谷区恵比寿1丁目2番16号' target='_blank'&gt;1-1 恵比寿1丁目2番16号 恵比寿東公園 南側植込み&lt;/a&gt;&lt;/li&gt;</v>
      </c>
    </row>
    <row r="56" spans="1:10" ht="15.75" customHeight="1" x14ac:dyDescent="0.15">
      <c r="A56" s="1">
        <v>1</v>
      </c>
      <c r="B56" s="1">
        <v>5</v>
      </c>
      <c r="C56" s="1" t="str">
        <f>テーブル1[[#This Row],[投票区掲示場番号]]&amp;"-"&amp;テーブル1[[#This Row],[枝番]]</f>
        <v>1-5</v>
      </c>
      <c r="D56" s="1" t="s">
        <v>137</v>
      </c>
      <c r="E56" s="1" t="str">
        <f>"https://www.google.co.jp/maps/place/渋谷区"&amp;テーブル1[[#This Row],[住所]]</f>
        <v>https://www.google.co.jp/maps/place/渋谷区恵比寿1丁目1番</v>
      </c>
      <c r="F56" s="1" t="s">
        <v>138</v>
      </c>
      <c r="G56" s="1" t="s">
        <v>77</v>
      </c>
      <c r="H56" s="7" t="s">
        <v>555</v>
      </c>
      <c r="I56" s="1">
        <v>41</v>
      </c>
      <c r="J5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href='https://www.google.co.jp/maps/place/渋谷区恵比寿1丁目1番' target='_blank'&gt;1-5 恵比寿1丁目1番 渋谷橋自動二輪車等駐車場 金網&lt;/a&gt;&lt;/li&gt;</v>
      </c>
    </row>
    <row r="57" spans="1:10" ht="15.75" customHeight="1" x14ac:dyDescent="0.15">
      <c r="A57" s="1">
        <v>4</v>
      </c>
      <c r="B57" s="1">
        <v>7</v>
      </c>
      <c r="C57" s="1" t="str">
        <f>テーブル1[[#This Row],[投票区掲示場番号]]&amp;"-"&amp;テーブル1[[#This Row],[枝番]]</f>
        <v>4-7</v>
      </c>
      <c r="D57" s="1" t="s">
        <v>174</v>
      </c>
      <c r="E57" s="1" t="str">
        <f>"https://www.google.co.jp/maps/place/渋谷区"&amp;テーブル1[[#This Row],[住所]]</f>
        <v>https://www.google.co.jp/maps/place/渋谷区東3丁目27番先</v>
      </c>
      <c r="F57" s="1" t="s">
        <v>175</v>
      </c>
      <c r="G57" s="1" t="s">
        <v>15</v>
      </c>
      <c r="H57" s="7" t="s">
        <v>555</v>
      </c>
      <c r="I57" s="1">
        <v>42</v>
      </c>
      <c r="J5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href='https://www.google.co.jp/maps/place/渋谷区東3丁目27番先' target='_blank'&gt;4-7 東3丁目27番先 東三丁目バイク専用駐車場 植込み&lt;/a&gt;&lt;/li&gt;</v>
      </c>
    </row>
    <row r="58" spans="1:10" ht="15.75" customHeight="1" x14ac:dyDescent="0.15">
      <c r="A58" s="1">
        <v>1</v>
      </c>
      <c r="B58" s="1">
        <v>4</v>
      </c>
      <c r="C58" s="1" t="str">
        <f>テーブル1[[#This Row],[投票区掲示場番号]]&amp;"-"&amp;テーブル1[[#This Row],[枝番]]</f>
        <v>1-4</v>
      </c>
      <c r="D58" s="3" t="s">
        <v>437</v>
      </c>
      <c r="E58" s="3" t="str">
        <f>"https://www.google.co.jp/maps/place/渋谷区"&amp;テーブル1[[#This Row],[住所]]</f>
        <v>https://www.google.co.jp/maps/place/渋谷区恵比寿4丁目2番6号</v>
      </c>
      <c r="F58" s="1" t="s">
        <v>136</v>
      </c>
      <c r="G58" s="1" t="s">
        <v>12</v>
      </c>
      <c r="H58" s="7" t="s">
        <v>555</v>
      </c>
      <c r="I58" s="1">
        <v>43</v>
      </c>
      <c r="J5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href='https://www.google.co.jp/maps/place/渋谷区恵比寿4丁目2番6号' target='_blank'&gt;1-4 恵比寿4丁目2番6号 恵比寿駅東口公園 鉄柵&lt;/a&gt;&lt;/li&gt;</v>
      </c>
    </row>
    <row r="59" spans="1:10" ht="15.75" customHeight="1" x14ac:dyDescent="0.15">
      <c r="A59" s="1">
        <v>19</v>
      </c>
      <c r="B59" s="1">
        <v>1</v>
      </c>
      <c r="C59" s="1" t="str">
        <f>テーブル1[[#This Row],[投票区掲示場番号]]&amp;"-"&amp;テーブル1[[#This Row],[枝番]]</f>
        <v>19-1</v>
      </c>
      <c r="D59" s="4" t="s">
        <v>496</v>
      </c>
      <c r="E59" s="1" t="str">
        <f>"https://www.google.co.jp/maps/place/渋谷区"&amp;テーブル1[[#This Row],[住所]]</f>
        <v>https://www.google.co.jp/maps/place/渋谷区代々木4丁目41番4号</v>
      </c>
      <c r="F59" s="1" t="s">
        <v>201</v>
      </c>
      <c r="G59" s="1" t="s">
        <v>202</v>
      </c>
      <c r="H59" s="3" t="s">
        <v>560</v>
      </c>
      <c r="I59" s="3"/>
      <c r="J5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href='https://www.google.co.jp/maps/place/渋谷区代々木4丁目41番4号' target='_blank'&gt;19-1 代々木4丁目41番4号 代々木新宮公園 公園道路側植込み&lt;/a&gt;&lt;/li&gt;</v>
      </c>
    </row>
    <row r="60" spans="1:10" ht="15.75" customHeight="1" x14ac:dyDescent="0.15">
      <c r="A60" s="1">
        <v>19</v>
      </c>
      <c r="B60" s="1">
        <v>2</v>
      </c>
      <c r="C60" s="1" t="str">
        <f>テーブル1[[#This Row],[投票区掲示場番号]]&amp;"-"&amp;テーブル1[[#This Row],[枝番]]</f>
        <v>19-2</v>
      </c>
      <c r="D60" s="4" t="s">
        <v>497</v>
      </c>
      <c r="E60" s="1" t="str">
        <f>"https://www.google.co.jp/maps/place/渋谷区"&amp;テーブル1[[#This Row],[住所]]</f>
        <v>https://www.google.co.jp/maps/place/渋谷区本町1丁目33番5号</v>
      </c>
      <c r="F60" s="1" t="s">
        <v>203</v>
      </c>
      <c r="G60" s="1" t="s">
        <v>15</v>
      </c>
      <c r="H60" s="3" t="s">
        <v>560</v>
      </c>
      <c r="I60" s="3"/>
      <c r="J6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href='https://www.google.co.jp/maps/place/渋谷区本町1丁目33番5号' target='_blank'&gt;19-2 本町1丁目33番5号 本町図書館 植込み&lt;/a&gt;&lt;/li&gt;</v>
      </c>
    </row>
    <row r="61" spans="1:10" ht="15.75" customHeight="1" x14ac:dyDescent="0.15">
      <c r="A61" s="1">
        <v>19</v>
      </c>
      <c r="B61" s="1">
        <v>3</v>
      </c>
      <c r="C61" s="1" t="str">
        <f>テーブル1[[#This Row],[投票区掲示場番号]]&amp;"-"&amp;テーブル1[[#This Row],[枝番]]</f>
        <v>19-3</v>
      </c>
      <c r="D61" s="1" t="s">
        <v>204</v>
      </c>
      <c r="E61" s="1" t="str">
        <f>"https://www.google.co.jp/maps/place/渋谷区"&amp;テーブル1[[#This Row],[住所]]</f>
        <v>https://www.google.co.jp/maps/place/渋谷区初台1丁目33番12号</v>
      </c>
      <c r="F61" s="1" t="s">
        <v>205</v>
      </c>
      <c r="G61" s="1" t="s">
        <v>92</v>
      </c>
      <c r="H61" s="3" t="s">
        <v>560</v>
      </c>
      <c r="I61" s="3"/>
      <c r="J6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href='https://www.google.co.jp/maps/place/渋谷区初台1丁目33番12号' target='_blank'&gt;19-3 初台1丁目33番12号 幡代小学校① 北側鉄柵&lt;/a&gt;&lt;/li&gt;</v>
      </c>
    </row>
    <row r="62" spans="1:10" ht="15.75" customHeight="1" x14ac:dyDescent="0.15">
      <c r="A62" s="1">
        <v>19</v>
      </c>
      <c r="B62" s="1">
        <v>4</v>
      </c>
      <c r="C62" s="1" t="str">
        <f>テーブル1[[#This Row],[投票区掲示場番号]]&amp;"-"&amp;テーブル1[[#This Row],[枝番]]</f>
        <v>19-4</v>
      </c>
      <c r="D62" s="1" t="s">
        <v>206</v>
      </c>
      <c r="E62" s="1" t="str">
        <f>"https://www.google.co.jp/maps/place/渋谷区"&amp;テーブル1[[#This Row],[住所]]</f>
        <v>https://www.google.co.jp/maps/place/渋谷区初台1丁目32番12号</v>
      </c>
      <c r="F62" s="1" t="s">
        <v>207</v>
      </c>
      <c r="G62" s="1" t="s">
        <v>208</v>
      </c>
      <c r="H62" s="3" t="s">
        <v>560</v>
      </c>
      <c r="I62" s="3"/>
      <c r="J6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href='https://www.google.co.jp/maps/place/渋谷区初台1丁目32番12号' target='_blank'&gt;19-4 初台1丁目32番12号 幡代小学校② 南門横鉄柵&lt;/a&gt;&lt;/li&gt;</v>
      </c>
    </row>
    <row r="63" spans="1:10" ht="15.75" customHeight="1" x14ac:dyDescent="0.15">
      <c r="A63" s="1">
        <v>19</v>
      </c>
      <c r="B63" s="1">
        <v>5</v>
      </c>
      <c r="C63" s="1" t="str">
        <f>テーブル1[[#This Row],[投票区掲示場番号]]&amp;"-"&amp;テーブル1[[#This Row],[枝番]]</f>
        <v>19-5</v>
      </c>
      <c r="D63" s="1" t="s">
        <v>209</v>
      </c>
      <c r="E63" s="1" t="str">
        <f>"https://www.google.co.jp/maps/place/渋谷区"&amp;テーブル1[[#This Row],[住所]]</f>
        <v>https://www.google.co.jp/maps/place/渋谷区初台1丁目33番先</v>
      </c>
      <c r="F63" s="1" t="s">
        <v>210</v>
      </c>
      <c r="G63" s="1" t="s">
        <v>15</v>
      </c>
      <c r="H63" s="3" t="s">
        <v>560</v>
      </c>
      <c r="I63" s="3"/>
      <c r="J6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href='https://www.google.co.jp/maps/place/渋谷区初台1丁目33番先' target='_blank'&gt;19-5 初台1丁目33番先 玉川上水旧水路初台線道（初台出張所前） 植込み&lt;/a&gt;&lt;/li&gt;</v>
      </c>
    </row>
    <row r="64" spans="1:10" ht="15.75" customHeight="1" x14ac:dyDescent="0.15">
      <c r="A64" s="1">
        <v>19</v>
      </c>
      <c r="B64" s="1">
        <v>6</v>
      </c>
      <c r="C64" s="1" t="str">
        <f>テーブル1[[#This Row],[投票区掲示場番号]]&amp;"-"&amp;テーブル1[[#This Row],[枝番]]</f>
        <v>19-6</v>
      </c>
      <c r="D64" s="1" t="s">
        <v>211</v>
      </c>
      <c r="E64" s="1" t="str">
        <f>"https://www.google.co.jp/maps/place/渋谷区"&amp;テーブル1[[#This Row],[住所]]</f>
        <v>https://www.google.co.jp/maps/place/渋谷区初台1丁目47番先</v>
      </c>
      <c r="F64" s="3" t="s">
        <v>530</v>
      </c>
      <c r="G64" s="1" t="s">
        <v>15</v>
      </c>
      <c r="H64" s="3" t="s">
        <v>560</v>
      </c>
      <c r="I64" s="3"/>
      <c r="J6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href='https://www.google.co.jp/maps/place/渋谷区初台1丁目47番先' target='_blank'&gt;19-6 初台1丁目47番先 玉川上水旧水路初台線道（伊東小橋奥） 植込み&lt;/a&gt;&lt;/li&gt;</v>
      </c>
    </row>
    <row r="65" spans="1:10" ht="15.75" customHeight="1" x14ac:dyDescent="0.15">
      <c r="A65" s="1">
        <v>19</v>
      </c>
      <c r="B65" s="1">
        <v>7</v>
      </c>
      <c r="C65" s="1" t="str">
        <f>テーブル1[[#This Row],[投票区掲示場番号]]&amp;"-"&amp;テーブル1[[#This Row],[枝番]]</f>
        <v>19-7</v>
      </c>
      <c r="D65" s="1" t="s">
        <v>212</v>
      </c>
      <c r="E65" s="1" t="str">
        <f>"https://www.google.co.jp/maps/place/渋谷区"&amp;テーブル1[[#This Row],[住所]]</f>
        <v>https://www.google.co.jp/maps/place/渋谷区初台1丁目51番先</v>
      </c>
      <c r="F65" s="3" t="s">
        <v>529</v>
      </c>
      <c r="G65" s="1" t="s">
        <v>15</v>
      </c>
      <c r="H65" s="3" t="s">
        <v>560</v>
      </c>
      <c r="I65" s="3"/>
      <c r="J6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href='https://www.google.co.jp/maps/place/渋谷区初台1丁目51番先' target='_blank'&gt;19-7 初台1丁目51番先 玉川上水旧水路初台線道（初台駅前） 植込み&lt;/a&gt;&lt;/li&gt;</v>
      </c>
    </row>
    <row r="66" spans="1:10" ht="15.75" customHeight="1" x14ac:dyDescent="0.15">
      <c r="A66" s="1">
        <v>19</v>
      </c>
      <c r="B66" s="1">
        <v>8</v>
      </c>
      <c r="C66" s="1" t="str">
        <f>テーブル1[[#This Row],[投票区掲示場番号]]&amp;"-"&amp;テーブル1[[#This Row],[枝番]]</f>
        <v>19-8</v>
      </c>
      <c r="D66" s="4" t="s">
        <v>498</v>
      </c>
      <c r="E66" s="1" t="str">
        <f>"https://www.google.co.jp/maps/place/渋谷区"&amp;テーブル1[[#This Row],[住所]]</f>
        <v>https://www.google.co.jp/maps/place/渋谷区本町1丁目56番6号</v>
      </c>
      <c r="F66" s="1" t="s">
        <v>213</v>
      </c>
      <c r="G66" s="3" t="s">
        <v>541</v>
      </c>
      <c r="H66" s="3" t="s">
        <v>560</v>
      </c>
      <c r="I66" s="3"/>
      <c r="J6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href='https://www.google.co.jp/maps/place/渋谷区本町1丁目56番6号' target='_blank'&gt;19-8 本町1丁目56番6号 本町南児童遊園地 鉄柵&lt;/a&gt;&lt;/li&gt;</v>
      </c>
    </row>
    <row r="67" spans="1:10" ht="15.75" customHeight="1" x14ac:dyDescent="0.15">
      <c r="A67" s="1">
        <v>19</v>
      </c>
      <c r="B67" s="1">
        <v>9</v>
      </c>
      <c r="C67" s="1" t="str">
        <f>テーブル1[[#This Row],[投票区掲示場番号]]&amp;"-"&amp;テーブル1[[#This Row],[枝番]]</f>
        <v>19-9</v>
      </c>
      <c r="D67" s="1" t="s">
        <v>214</v>
      </c>
      <c r="E67" s="1" t="str">
        <f>"https://www.google.co.jp/maps/place/渋谷区"&amp;テーブル1[[#This Row],[住所]]</f>
        <v>https://www.google.co.jp/maps/place/渋谷区本町1丁目32番12号</v>
      </c>
      <c r="F67" s="1" t="s">
        <v>215</v>
      </c>
      <c r="G67" s="1" t="s">
        <v>161</v>
      </c>
      <c r="H67" s="3" t="s">
        <v>560</v>
      </c>
      <c r="I67" s="3"/>
      <c r="J6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href='https://www.google.co.jp/maps/place/渋谷区本町1丁目32番12号' target='_blank'&gt;19-9 本町1丁目32番12号 幡代小学校③ 東側鉄柵&lt;/a&gt;&lt;/li&gt;</v>
      </c>
    </row>
    <row r="68" spans="1:10" ht="15.75" customHeight="1" x14ac:dyDescent="0.15">
      <c r="A68" s="1">
        <v>30</v>
      </c>
      <c r="B68" s="1">
        <v>1</v>
      </c>
      <c r="C68" s="1" t="str">
        <f>テーブル1[[#This Row],[投票区掲示場番号]]&amp;"-"&amp;テーブル1[[#This Row],[枝番]]</f>
        <v>30-1</v>
      </c>
      <c r="D68" s="1" t="s">
        <v>299</v>
      </c>
      <c r="E68" s="1" t="str">
        <f>"https://www.google.co.jp/maps/place/渋谷区"&amp;テーブル1[[#This Row],[住所]]</f>
        <v>https://www.google.co.jp/maps/place/渋谷区本町1丁目26番6号</v>
      </c>
      <c r="F68" s="1" t="s">
        <v>300</v>
      </c>
      <c r="G68" s="1" t="s">
        <v>15</v>
      </c>
      <c r="H68" s="3" t="s">
        <v>560</v>
      </c>
      <c r="I68" s="3"/>
      <c r="J6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href='https://www.google.co.jp/maps/place/渋谷区本町1丁目26番6号' target='_blank'&gt;30-1 本町1丁目26番6号 本町一丁目児童遊園地 植込み&lt;/a&gt;&lt;/li&gt;</v>
      </c>
    </row>
    <row r="69" spans="1:10" ht="15.75" customHeight="1" x14ac:dyDescent="0.15">
      <c r="A69" s="1">
        <v>30</v>
      </c>
      <c r="B69" s="1">
        <v>2</v>
      </c>
      <c r="C69" s="1" t="str">
        <f>テーブル1[[#This Row],[投票区掲示場番号]]&amp;"-"&amp;テーブル1[[#This Row],[枝番]]</f>
        <v>30-2</v>
      </c>
      <c r="D69" s="1" t="s">
        <v>301</v>
      </c>
      <c r="E69" s="1" t="str">
        <f>"https://www.google.co.jp/maps/place/渋谷区"&amp;テーブル1[[#This Row],[住所]]</f>
        <v>https://www.google.co.jp/maps/place/渋谷区本町1丁目60番2号</v>
      </c>
      <c r="F69" s="3" t="s">
        <v>537</v>
      </c>
      <c r="G69" s="1" t="s">
        <v>15</v>
      </c>
      <c r="H69" s="3" t="s">
        <v>560</v>
      </c>
      <c r="I69" s="3"/>
      <c r="J6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href='https://www.google.co.jp/maps/place/渋谷区本町1丁目60番2号' target='_blank'&gt;30-2 本町1丁目60番2号 本村ずい道公園 植込み&lt;/a&gt;&lt;/li&gt;</v>
      </c>
    </row>
    <row r="70" spans="1:10" ht="15.75" customHeight="1" x14ac:dyDescent="0.15">
      <c r="A70" s="1">
        <v>30</v>
      </c>
      <c r="B70" s="1">
        <v>3</v>
      </c>
      <c r="C70" s="1" t="str">
        <f>テーブル1[[#This Row],[投票区掲示場番号]]&amp;"-"&amp;テーブル1[[#This Row],[枝番]]</f>
        <v>30-3</v>
      </c>
      <c r="D70" s="1" t="s">
        <v>302</v>
      </c>
      <c r="E70" s="1" t="str">
        <f>"https://www.google.co.jp/maps/place/渋谷区"&amp;テーブル1[[#This Row],[住所]]</f>
        <v>https://www.google.co.jp/maps/place/渋谷区本町1丁目63番2号</v>
      </c>
      <c r="F70" s="3" t="s">
        <v>538</v>
      </c>
      <c r="G70" s="1" t="s">
        <v>15</v>
      </c>
      <c r="H70" s="3" t="s">
        <v>560</v>
      </c>
      <c r="I70" s="3"/>
      <c r="J7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href='https://www.google.co.jp/maps/place/渋谷区本町1丁目63番2号' target='_blank'&gt;30-3 本町1丁目63番2号 本町ずい道公園 植込み&lt;/a&gt;&lt;/li&gt;</v>
      </c>
    </row>
    <row r="71" spans="1:10" ht="15.75" customHeight="1" x14ac:dyDescent="0.15">
      <c r="A71" s="1">
        <v>30</v>
      </c>
      <c r="B71" s="1">
        <v>4</v>
      </c>
      <c r="C71" s="1" t="str">
        <f>テーブル1[[#This Row],[投票区掲示場番号]]&amp;"-"&amp;テーブル1[[#This Row],[枝番]]</f>
        <v>30-4</v>
      </c>
      <c r="D71" s="1" t="s">
        <v>248</v>
      </c>
      <c r="E71" s="1" t="str">
        <f>"https://www.google.co.jp/maps/place/渋谷区"&amp;テーブル1[[#This Row],[住所]]</f>
        <v>https://www.google.co.jp/maps/place/渋谷区幡ヶ谷2丁目42番6号</v>
      </c>
      <c r="F71" s="1" t="s">
        <v>303</v>
      </c>
      <c r="G71" s="1" t="s">
        <v>45</v>
      </c>
      <c r="H71" s="3" t="s">
        <v>560</v>
      </c>
      <c r="I71" s="3"/>
      <c r="J7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href='https://www.google.co.jp/maps/place/渋谷区幡ヶ谷2丁目42番6号' target='_blank'&gt;30-4 幡ヶ谷2丁目42番6号 幡ヶ谷ひだまり公園 南側植込み&lt;/a&gt;&lt;/li&gt;</v>
      </c>
    </row>
    <row r="72" spans="1:10" ht="15.75" customHeight="1" x14ac:dyDescent="0.15">
      <c r="A72" s="1">
        <v>30</v>
      </c>
      <c r="B72" s="1">
        <v>5</v>
      </c>
      <c r="C72" s="1" t="str">
        <f>テーブル1[[#This Row],[投票区掲示場番号]]&amp;"-"&amp;テーブル1[[#This Row],[枝番]]</f>
        <v>30-5</v>
      </c>
      <c r="D72" s="1" t="s">
        <v>304</v>
      </c>
      <c r="E72" s="1" t="str">
        <f>"https://www.google.co.jp/maps/place/渋谷区"&amp;テーブル1[[#This Row],[住所]]</f>
        <v>https://www.google.co.jp/maps/place/渋谷区幡ヶ谷2丁目1番22号</v>
      </c>
      <c r="F72" s="1" t="s">
        <v>305</v>
      </c>
      <c r="G72" s="1" t="s">
        <v>15</v>
      </c>
      <c r="H72" s="3" t="s">
        <v>560</v>
      </c>
      <c r="I72" s="3"/>
      <c r="J7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href='https://www.google.co.jp/maps/place/渋谷区幡ヶ谷2丁目1番22号' target='_blank'&gt;30-5 幡ヶ谷2丁目1番22号 幡ヶ谷児童遊園地 植込み&lt;/a&gt;&lt;/li&gt;</v>
      </c>
    </row>
    <row r="73" spans="1:10" ht="15.75" customHeight="1" x14ac:dyDescent="0.15">
      <c r="A73" s="1">
        <v>30</v>
      </c>
      <c r="B73" s="1">
        <v>6</v>
      </c>
      <c r="C73" s="1" t="str">
        <f>テーブル1[[#This Row],[投票区掲示場番号]]&amp;"-"&amp;テーブル1[[#This Row],[枝番]]</f>
        <v>30-6</v>
      </c>
      <c r="D73" s="1" t="s">
        <v>306</v>
      </c>
      <c r="E73" s="1" t="str">
        <f>"https://www.google.co.jp/maps/place/渋谷区"&amp;テーブル1[[#This Row],[住所]]</f>
        <v>https://www.google.co.jp/maps/place/渋谷区幡ヶ谷2丁目50番2号</v>
      </c>
      <c r="F73" s="1" t="s">
        <v>307</v>
      </c>
      <c r="G73" s="1" t="s">
        <v>12</v>
      </c>
      <c r="H73" s="3" t="s">
        <v>560</v>
      </c>
      <c r="I73" s="3"/>
      <c r="J7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href='https://www.google.co.jp/maps/place/渋谷区幡ヶ谷2丁目50番2号' target='_blank'&gt;30-6 幡ヶ谷2丁目50番2号 幡ヶ谷社会教育館 鉄柵&lt;/a&gt;&lt;/li&gt;</v>
      </c>
    </row>
    <row r="74" spans="1:10" ht="15.75" customHeight="1" x14ac:dyDescent="0.15">
      <c r="A74" s="1">
        <v>30</v>
      </c>
      <c r="B74" s="1">
        <v>7</v>
      </c>
      <c r="C74" s="1" t="str">
        <f>テーブル1[[#This Row],[投票区掲示場番号]]&amp;"-"&amp;テーブル1[[#This Row],[枝番]]</f>
        <v>30-7</v>
      </c>
      <c r="D74" s="1" t="s">
        <v>308</v>
      </c>
      <c r="E74" s="1" t="str">
        <f>"https://www.google.co.jp/maps/place/渋谷区"&amp;テーブル1[[#This Row],[住所]]</f>
        <v>https://www.google.co.jp/maps/place/渋谷区幡ヶ谷2丁目53番5号</v>
      </c>
      <c r="F74" s="1" t="s">
        <v>309</v>
      </c>
      <c r="G74" s="1" t="s">
        <v>15</v>
      </c>
      <c r="H74" s="3" t="s">
        <v>560</v>
      </c>
      <c r="I74" s="3"/>
      <c r="J7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href='https://www.google.co.jp/maps/place/渋谷区幡ヶ谷2丁目53番5号' target='_blank'&gt;30-7 幡ヶ谷2丁目53番5号 七号通り公園 植込み&lt;/a&gt;&lt;/li&gt;</v>
      </c>
    </row>
    <row r="75" spans="1:10" ht="15.75" customHeight="1" x14ac:dyDescent="0.15">
      <c r="A75" s="1">
        <v>30</v>
      </c>
      <c r="B75" s="1">
        <v>8</v>
      </c>
      <c r="C75" s="1" t="str">
        <f>テーブル1[[#This Row],[投票区掲示場番号]]&amp;"-"&amp;テーブル1[[#This Row],[枝番]]</f>
        <v>30-8</v>
      </c>
      <c r="D75" s="1" t="s">
        <v>310</v>
      </c>
      <c r="E75" s="1" t="str">
        <f>"https://www.google.co.jp/maps/place/渋谷区"&amp;テーブル1[[#This Row],[住所]]</f>
        <v>https://www.google.co.jp/maps/place/渋谷区幡ヶ谷3丁目4番1号</v>
      </c>
      <c r="F75" s="1" t="s">
        <v>311</v>
      </c>
      <c r="G75" s="1" t="s">
        <v>12</v>
      </c>
      <c r="H75" s="3" t="s">
        <v>560</v>
      </c>
      <c r="I75" s="3"/>
      <c r="J7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href='https://www.google.co.jp/maps/place/渋谷区幡ヶ谷3丁目4番1号' target='_blank'&gt;30-8 幡ヶ谷3丁目4番1号 幡ヶ谷区民会館 鉄柵&lt;/a&gt;&lt;/li&gt;</v>
      </c>
    </row>
    <row r="76" spans="1:10" ht="15.75" customHeight="1" x14ac:dyDescent="0.15">
      <c r="A76" s="1">
        <v>31</v>
      </c>
      <c r="B76" s="1">
        <v>1</v>
      </c>
      <c r="C76" s="1" t="str">
        <f>テーブル1[[#This Row],[投票区掲示場番号]]&amp;"-"&amp;テーブル1[[#This Row],[枝番]]</f>
        <v>31-1</v>
      </c>
      <c r="D76" s="1" t="s">
        <v>312</v>
      </c>
      <c r="E76" s="1" t="str">
        <f>"https://www.google.co.jp/maps/place/渋谷区"&amp;テーブル1[[#This Row],[住所]]</f>
        <v>https://www.google.co.jp/maps/place/渋谷区本町2丁目21番1号</v>
      </c>
      <c r="F76" s="1" t="s">
        <v>313</v>
      </c>
      <c r="G76" s="1" t="s">
        <v>15</v>
      </c>
      <c r="H76" s="3" t="s">
        <v>560</v>
      </c>
      <c r="I76" s="3"/>
      <c r="J7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href='https://www.google.co.jp/maps/place/渋谷区本町2丁目21番1号' target='_blank'&gt;31-1 本町2丁目21番1号 本町さくら公園① 植込み&lt;/a&gt;&lt;/li&gt;</v>
      </c>
    </row>
    <row r="77" spans="1:10" ht="15.75" customHeight="1" x14ac:dyDescent="0.15">
      <c r="A77" s="1">
        <v>31</v>
      </c>
      <c r="B77" s="1">
        <v>2</v>
      </c>
      <c r="C77" s="1" t="str">
        <f>テーブル1[[#This Row],[投票区掲示場番号]]&amp;"-"&amp;テーブル1[[#This Row],[枝番]]</f>
        <v>31-2</v>
      </c>
      <c r="D77" s="4" t="s">
        <v>514</v>
      </c>
      <c r="E77" s="1" t="str">
        <f>"https://www.google.co.jp/maps/place/渋谷区"&amp;テーブル1[[#This Row],[住所]]</f>
        <v>https://www.google.co.jp/maps/place/渋谷区本町5丁目5番10号</v>
      </c>
      <c r="F77" s="1" t="s">
        <v>314</v>
      </c>
      <c r="G77" s="1" t="s">
        <v>12</v>
      </c>
      <c r="H77" s="3" t="s">
        <v>560</v>
      </c>
      <c r="I77" s="3"/>
      <c r="J7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href='https://www.google.co.jp/maps/place/渋谷区本町5丁目5番10号' target='_blank'&gt;31-2 本町5丁目5番10号 本町南児童公園 鉄柵&lt;/a&gt;&lt;/li&gt;</v>
      </c>
    </row>
    <row r="78" spans="1:10" ht="14" x14ac:dyDescent="0.15">
      <c r="A78" s="1">
        <v>31</v>
      </c>
      <c r="B78" s="1">
        <v>3</v>
      </c>
      <c r="C78" s="1" t="str">
        <f>テーブル1[[#This Row],[投票区掲示場番号]]&amp;"-"&amp;テーブル1[[#This Row],[枝番]]</f>
        <v>31-3</v>
      </c>
      <c r="D78" s="1" t="s">
        <v>315</v>
      </c>
      <c r="E78" s="1" t="str">
        <f>"https://www.google.co.jp/maps/place/渋谷区"&amp;テーブル1[[#This Row],[住所]]</f>
        <v>https://www.google.co.jp/maps/place/渋谷区本町4丁目33番3号</v>
      </c>
      <c r="F78" s="1" t="s">
        <v>316</v>
      </c>
      <c r="G78" s="1" t="s">
        <v>15</v>
      </c>
      <c r="H78" s="3" t="s">
        <v>560</v>
      </c>
      <c r="I78" s="3"/>
      <c r="J7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href='https://www.google.co.jp/maps/place/渋谷区本町4丁目33番3号' target='_blank'&gt;31-3 本町4丁目33番3号 本町北児童遊園地 植込み&lt;/a&gt;&lt;/li&gt;</v>
      </c>
    </row>
    <row r="79" spans="1:10" ht="14" x14ac:dyDescent="0.15">
      <c r="A79" s="1">
        <v>31</v>
      </c>
      <c r="B79" s="1">
        <v>4</v>
      </c>
      <c r="C79" s="1" t="str">
        <f>テーブル1[[#This Row],[投票区掲示場番号]]&amp;"-"&amp;テーブル1[[#This Row],[枝番]]</f>
        <v>31-4</v>
      </c>
      <c r="D79" s="1" t="s">
        <v>317</v>
      </c>
      <c r="E79" s="1" t="str">
        <f>"https://www.google.co.jp/maps/place/渋谷区"&amp;テーブル1[[#This Row],[住所]]</f>
        <v>https://www.google.co.jp/maps/place/渋谷区本町4丁目39番1号</v>
      </c>
      <c r="F79" s="1" t="s">
        <v>318</v>
      </c>
      <c r="G79" s="3" t="s">
        <v>539</v>
      </c>
      <c r="H79" s="3" t="s">
        <v>560</v>
      </c>
      <c r="I79" s="3"/>
      <c r="J7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href='https://www.google.co.jp/maps/place/渋谷区本町4丁目39番1号' target='_blank'&gt;31-4 本町4丁目39番1号 本町CC 本町コミュニティセンター① 北川鉄柵&lt;/a&gt;&lt;/li&gt;</v>
      </c>
    </row>
    <row r="80" spans="1:10" ht="14" x14ac:dyDescent="0.15">
      <c r="A80" s="1">
        <v>31</v>
      </c>
      <c r="B80" s="1">
        <v>5</v>
      </c>
      <c r="C80" s="1" t="str">
        <f>テーブル1[[#This Row],[投票区掲示場番号]]&amp;"-"&amp;テーブル1[[#This Row],[枝番]]</f>
        <v>31-5</v>
      </c>
      <c r="D80" s="4" t="s">
        <v>515</v>
      </c>
      <c r="E80" s="1" t="str">
        <f>"https://www.google.co.jp/maps/place/渋谷区"&amp;テーブル1[[#This Row],[住所]]</f>
        <v>https://www.google.co.jp/maps/place/渋谷区本町4丁目12番3号</v>
      </c>
      <c r="F80" s="1" t="s">
        <v>319</v>
      </c>
      <c r="G80" s="1" t="s">
        <v>45</v>
      </c>
      <c r="H80" s="3" t="s">
        <v>560</v>
      </c>
      <c r="I80" s="3"/>
      <c r="J8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href='https://www.google.co.jp/maps/place/渋谷区本町4丁目12番3号' target='_blank'&gt;31-5 本町4丁目12番3号 本町氷川公園 南側植込み&lt;/a&gt;&lt;/li&gt;</v>
      </c>
    </row>
    <row r="81" spans="1:10" ht="14" x14ac:dyDescent="0.15">
      <c r="A81" s="1">
        <v>31</v>
      </c>
      <c r="B81" s="1">
        <v>6</v>
      </c>
      <c r="C81" s="1" t="str">
        <f>テーブル1[[#This Row],[投票区掲示場番号]]&amp;"-"&amp;テーブル1[[#This Row],[枝番]]</f>
        <v>31-6</v>
      </c>
      <c r="D81" s="1" t="s">
        <v>317</v>
      </c>
      <c r="E81" s="1" t="str">
        <f>"https://www.google.co.jp/maps/place/渋谷区"&amp;テーブル1[[#This Row],[住所]]</f>
        <v>https://www.google.co.jp/maps/place/渋谷区本町4丁目39番1号</v>
      </c>
      <c r="F81" s="1" t="s">
        <v>320</v>
      </c>
      <c r="G81" s="1" t="s">
        <v>35</v>
      </c>
      <c r="H81" s="3" t="s">
        <v>560</v>
      </c>
      <c r="I81" s="3"/>
      <c r="J8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href='https://www.google.co.jp/maps/place/渋谷区本町4丁目39番1号' target='_blank'&gt;31-6 本町4丁目39番1号 本町CC 本町コミュニティセンター② 南側鉄柵&lt;/a&gt;&lt;/li&gt;</v>
      </c>
    </row>
    <row r="82" spans="1:10" ht="14" x14ac:dyDescent="0.15">
      <c r="A82" s="1">
        <v>31</v>
      </c>
      <c r="B82" s="1">
        <v>7</v>
      </c>
      <c r="C82" s="1" t="str">
        <f>テーブル1[[#This Row],[投票区掲示場番号]]&amp;"-"&amp;テーブル1[[#This Row],[枝番]]</f>
        <v>31-7</v>
      </c>
      <c r="D82" s="1" t="s">
        <v>321</v>
      </c>
      <c r="E82" s="1" t="str">
        <f>"https://www.google.co.jp/maps/place/渋谷区"&amp;テーブル1[[#This Row],[住所]]</f>
        <v>https://www.google.co.jp/maps/place/渋谷区本町5丁目19番4号</v>
      </c>
      <c r="F82" s="1" t="s">
        <v>322</v>
      </c>
      <c r="G82" s="1" t="s">
        <v>12</v>
      </c>
      <c r="H82" s="3" t="s">
        <v>560</v>
      </c>
      <c r="I82" s="3"/>
      <c r="J8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href='https://www.google.co.jp/maps/place/渋谷区本町5丁目19番4号' target='_blank'&gt;31-7 本町5丁目19番4号 本町幼稚園 鉄柵&lt;/a&gt;&lt;/li&gt;</v>
      </c>
    </row>
    <row r="83" spans="1:10" ht="14" x14ac:dyDescent="0.15">
      <c r="A83" s="1">
        <v>32</v>
      </c>
      <c r="B83" s="1">
        <v>8</v>
      </c>
      <c r="C83" s="1" t="str">
        <f>テーブル1[[#This Row],[投票区掲示場番号]]&amp;"-"&amp;テーブル1[[#This Row],[枝番]]</f>
        <v>32-8</v>
      </c>
      <c r="D83" s="1" t="s">
        <v>312</v>
      </c>
      <c r="E83" s="1" t="str">
        <f>"https://www.google.co.jp/maps/place/渋谷区"&amp;テーブル1[[#This Row],[住所]]</f>
        <v>https://www.google.co.jp/maps/place/渋谷区本町2丁目21番1号</v>
      </c>
      <c r="F83" s="1" t="s">
        <v>323</v>
      </c>
      <c r="G83" s="1" t="s">
        <v>43</v>
      </c>
      <c r="H83" s="3" t="s">
        <v>560</v>
      </c>
      <c r="I83" s="3"/>
      <c r="J8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href='https://www.google.co.jp/maps/place/渋谷区本町2丁目21番1号' target='_blank'&gt;32-8 本町2丁目21番1号 本町さくら公園② 北側植込み&lt;/a&gt;&lt;/li&gt;</v>
      </c>
    </row>
    <row r="84" spans="1:10" ht="14" x14ac:dyDescent="0.15">
      <c r="A84" s="1">
        <v>32</v>
      </c>
      <c r="B84" s="1">
        <v>1</v>
      </c>
      <c r="C84" s="1" t="str">
        <f>テーブル1[[#This Row],[投票区掲示場番号]]&amp;"-"&amp;テーブル1[[#This Row],[枝番]]</f>
        <v>32-1</v>
      </c>
      <c r="D84" s="1" t="s">
        <v>324</v>
      </c>
      <c r="E84" s="1" t="str">
        <f>"https://www.google.co.jp/maps/place/渋谷区"&amp;テーブル1[[#This Row],[住所]]</f>
        <v>https://www.google.co.jp/maps/place/渋谷区本町3丁目35番2号</v>
      </c>
      <c r="F84" s="1" t="s">
        <v>325</v>
      </c>
      <c r="G84" s="1" t="s">
        <v>67</v>
      </c>
      <c r="H84" s="3" t="s">
        <v>560</v>
      </c>
      <c r="I84" s="3"/>
      <c r="J8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href='https://www.google.co.jp/maps/place/渋谷区本町3丁目35番2号' target='_blank'&gt;32-1 本町3丁目35番2号 日本郵便 渋谷本町住宅 コンクリート塀&lt;/a&gt;&lt;/li&gt;</v>
      </c>
    </row>
    <row r="85" spans="1:10" ht="14" x14ac:dyDescent="0.15">
      <c r="A85" s="1">
        <v>32</v>
      </c>
      <c r="B85" s="1">
        <v>2</v>
      </c>
      <c r="C85" s="1" t="str">
        <f>テーブル1[[#This Row],[投票区掲示場番号]]&amp;"-"&amp;テーブル1[[#This Row],[枝番]]</f>
        <v>32-2</v>
      </c>
      <c r="D85" s="1" t="s">
        <v>326</v>
      </c>
      <c r="E85" s="1" t="str">
        <f>"https://www.google.co.jp/maps/place/渋谷区"&amp;テーブル1[[#This Row],[住所]]</f>
        <v>https://www.google.co.jp/maps/place/渋谷区本町3丁目30番12号</v>
      </c>
      <c r="F85" s="1" t="s">
        <v>327</v>
      </c>
      <c r="G85" s="1" t="s">
        <v>328</v>
      </c>
      <c r="H85" s="3" t="s">
        <v>560</v>
      </c>
      <c r="I85" s="3"/>
      <c r="J8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href='https://www.google.co.jp/maps/place/渋谷区本町3丁目30番12号' target='_blank'&gt;32-2 本町3丁目30番12号 二軒家公園 北東側植込み&lt;/a&gt;&lt;/li&gt;</v>
      </c>
    </row>
    <row r="86" spans="1:10" ht="14" x14ac:dyDescent="0.15">
      <c r="A86" s="1">
        <v>32</v>
      </c>
      <c r="B86" s="1">
        <v>3</v>
      </c>
      <c r="C86" s="1" t="str">
        <f>テーブル1[[#This Row],[投票区掲示場番号]]&amp;"-"&amp;テーブル1[[#This Row],[枝番]]</f>
        <v>32-3</v>
      </c>
      <c r="D86" s="4" t="s">
        <v>516</v>
      </c>
      <c r="E86" s="1" t="str">
        <f>"https://www.google.co.jp/maps/place/渋谷区"&amp;テーブル1[[#This Row],[住所]]</f>
        <v>https://www.google.co.jp/maps/place/渋谷区本町3丁目35番8号</v>
      </c>
      <c r="F86" s="1" t="s">
        <v>329</v>
      </c>
      <c r="G86" s="1" t="s">
        <v>12</v>
      </c>
      <c r="H86" s="3" t="s">
        <v>560</v>
      </c>
      <c r="I86" s="3"/>
      <c r="J8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href='https://www.google.co.jp/maps/place/渋谷区本町3丁目35番8号' target='_blank'&gt;32-3 本町3丁目35番8号 二軒家ふるさと公園 鉄柵&lt;/a&gt;&lt;/li&gt;</v>
      </c>
    </row>
    <row r="87" spans="1:10" ht="14" x14ac:dyDescent="0.15">
      <c r="A87" s="1">
        <v>32</v>
      </c>
      <c r="B87" s="1">
        <v>4</v>
      </c>
      <c r="C87" s="1" t="str">
        <f>テーブル1[[#This Row],[投票区掲示場番号]]&amp;"-"&amp;テーブル1[[#This Row],[枝番]]</f>
        <v>32-4</v>
      </c>
      <c r="D87" s="1" t="s">
        <v>330</v>
      </c>
      <c r="E87" s="1" t="str">
        <f>"https://www.google.co.jp/maps/place/渋谷区"&amp;テーブル1[[#This Row],[住所]]</f>
        <v>https://www.google.co.jp/maps/place/渋谷区本町4丁目9番7号</v>
      </c>
      <c r="F87" s="1" t="s">
        <v>331</v>
      </c>
      <c r="G87" s="1" t="s">
        <v>118</v>
      </c>
      <c r="H87" s="3" t="s">
        <v>560</v>
      </c>
      <c r="I87" s="3"/>
      <c r="J8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href='https://www.google.co.jp/maps/place/渋谷区本町4丁目9番7号' target='_blank'&gt;32-4 本町4丁目9番7号 本町出張所 北西側鉄柵&lt;/a&gt;&lt;/li&gt;</v>
      </c>
    </row>
    <row r="88" spans="1:10" ht="14" x14ac:dyDescent="0.15">
      <c r="A88" s="1">
        <v>32</v>
      </c>
      <c r="B88" s="1">
        <v>5</v>
      </c>
      <c r="C88" s="1" t="str">
        <f>テーブル1[[#This Row],[投票区掲示場番号]]&amp;"-"&amp;テーブル1[[#This Row],[枝番]]</f>
        <v>32-5</v>
      </c>
      <c r="D88" s="1" t="s">
        <v>332</v>
      </c>
      <c r="E88" s="1" t="str">
        <f>"https://www.google.co.jp/maps/place/渋谷区"&amp;テーブル1[[#This Row],[住所]]</f>
        <v>https://www.google.co.jp/maps/place/渋谷区本町3丁目40番先</v>
      </c>
      <c r="F88" s="1" t="s">
        <v>333</v>
      </c>
      <c r="G88" s="1" t="s">
        <v>15</v>
      </c>
      <c r="H88" s="3" t="s">
        <v>560</v>
      </c>
      <c r="I88" s="3"/>
      <c r="J8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href='https://www.google.co.jp/maps/place/渋谷区本町3丁目40番先' target='_blank'&gt;32-5 本町3丁目40番先 神田川遊歩道（清水橋） 植込み&lt;/a&gt;&lt;/li&gt;</v>
      </c>
    </row>
    <row r="89" spans="1:10" ht="14" x14ac:dyDescent="0.15">
      <c r="A89" s="1">
        <v>32</v>
      </c>
      <c r="B89" s="1">
        <v>6</v>
      </c>
      <c r="C89" s="1" t="str">
        <f>テーブル1[[#This Row],[投票区掲示場番号]]&amp;"-"&amp;テーブル1[[#This Row],[枝番]]</f>
        <v>32-6</v>
      </c>
      <c r="D89" s="4" t="s">
        <v>517</v>
      </c>
      <c r="E89" s="1" t="str">
        <f>"https://www.google.co.jp/maps/place/渋谷区"&amp;テーブル1[[#This Row],[住所]]</f>
        <v>https://www.google.co.jp/maps/place/渋谷区本町4丁目3番1号</v>
      </c>
      <c r="F89" s="1" t="s">
        <v>334</v>
      </c>
      <c r="G89" s="1" t="s">
        <v>335</v>
      </c>
      <c r="H89" s="3" t="s">
        <v>560</v>
      </c>
      <c r="I89" s="3"/>
      <c r="J8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href='https://www.google.co.jp/maps/place/渋谷区本町4丁目3番1号' target='_blank'&gt;32-6 本町4丁目3番1号 渋谷本町学園 南側フェンス&lt;/a&gt;&lt;/li&gt;</v>
      </c>
    </row>
    <row r="90" spans="1:10" ht="14" x14ac:dyDescent="0.15">
      <c r="A90" s="1">
        <v>32</v>
      </c>
      <c r="B90" s="1">
        <v>7</v>
      </c>
      <c r="C90" s="1" t="str">
        <f>テーブル1[[#This Row],[投票区掲示場番号]]&amp;"-"&amp;テーブル1[[#This Row],[枝番]]</f>
        <v>32-7</v>
      </c>
      <c r="D90" s="1" t="s">
        <v>336</v>
      </c>
      <c r="E90" s="1" t="str">
        <f>"https://www.google.co.jp/maps/place/渋谷区"&amp;テーブル1[[#This Row],[住所]]</f>
        <v>https://www.google.co.jp/maps/place/渋谷区本町3丁目45番7号</v>
      </c>
      <c r="F90" s="1" t="s">
        <v>337</v>
      </c>
      <c r="G90" s="1" t="s">
        <v>15</v>
      </c>
      <c r="H90" s="3" t="s">
        <v>560</v>
      </c>
      <c r="I90" s="3"/>
      <c r="J9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href='https://www.google.co.jp/maps/place/渋谷区本町3丁目45番7号' target='_blank'&gt;32-7 本町3丁目45番7号 本町ひがし公園 植込み&lt;/a&gt;&lt;/li&gt;</v>
      </c>
    </row>
    <row r="91" spans="1:10" ht="14" x14ac:dyDescent="0.15">
      <c r="A91" s="1">
        <v>32</v>
      </c>
      <c r="B91" s="1">
        <v>8</v>
      </c>
      <c r="C91" s="1" t="str">
        <f>テーブル1[[#This Row],[投票区掲示場番号]]&amp;"-"&amp;テーブル1[[#This Row],[枝番]]</f>
        <v>32-8</v>
      </c>
      <c r="D91" s="4" t="s">
        <v>518</v>
      </c>
      <c r="E91" s="1" t="str">
        <f>"https://www.google.co.jp/maps/place/渋谷区"&amp;テーブル1[[#This Row],[住所]]</f>
        <v>https://www.google.co.jp/maps/place/渋谷区本町5丁目5番7号</v>
      </c>
      <c r="F91" s="1" t="s">
        <v>338</v>
      </c>
      <c r="G91" s="1" t="s">
        <v>15</v>
      </c>
      <c r="H91" s="3" t="s">
        <v>560</v>
      </c>
      <c r="I91" s="3"/>
      <c r="J9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href='https://www.google.co.jp/maps/place/渋谷区本町5丁目5番7号' target='_blank'&gt;32-8 本町5丁目5番7号 本町公園 植込み&lt;/a&gt;&lt;/li&gt;</v>
      </c>
    </row>
    <row r="92" spans="1:10" ht="14" x14ac:dyDescent="0.15">
      <c r="A92" s="1">
        <v>14</v>
      </c>
      <c r="B92" s="1">
        <v>1</v>
      </c>
      <c r="C92" s="1" t="str">
        <f>テーブル1[[#This Row],[投票区掲示場番号]]&amp;"-"&amp;テーブル1[[#This Row],[枝番]]</f>
        <v>14-1</v>
      </c>
      <c r="D92" s="1" t="s">
        <v>353</v>
      </c>
      <c r="E92" s="1" t="str">
        <f>"https://www.google.co.jp/maps/place/渋谷区"&amp;テーブル1[[#This Row],[住所]]</f>
        <v>https://www.google.co.jp/maps/place/渋谷区神宮前3丁目12番8号</v>
      </c>
      <c r="F92" s="1" t="s">
        <v>354</v>
      </c>
      <c r="G92" s="1" t="s">
        <v>70</v>
      </c>
      <c r="H92" s="3" t="s">
        <v>559</v>
      </c>
      <c r="I92" s="3"/>
      <c r="J9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target='_blank'&gt;14-1 神宮前3丁目12番8号 ケアコミュニティ・原宿の丘① 南東側鉄柵&lt;/a&gt;&lt;/li&gt;</v>
      </c>
    </row>
    <row r="93" spans="1:10" ht="14" x14ac:dyDescent="0.15">
      <c r="A93" s="1">
        <v>14</v>
      </c>
      <c r="B93" s="1">
        <v>2</v>
      </c>
      <c r="C93" s="1" t="str">
        <f>テーブル1[[#This Row],[投票区掲示場番号]]&amp;"-"&amp;テーブル1[[#This Row],[枝番]]</f>
        <v>14-2</v>
      </c>
      <c r="D93" s="4" t="s">
        <v>524</v>
      </c>
      <c r="E93" s="1" t="str">
        <f>"https://www.google.co.jp/maps/place/渋谷区"&amp;テーブル1[[#This Row],[住所]]</f>
        <v>https://www.google.co.jp/maps/place/渋谷区神宮前2丁目2番22号</v>
      </c>
      <c r="F93" s="3" t="s">
        <v>525</v>
      </c>
      <c r="G93" s="3" t="s">
        <v>545</v>
      </c>
      <c r="H93" s="3" t="s">
        <v>559</v>
      </c>
      <c r="I93" s="3"/>
      <c r="J9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href='https://www.google.co.jp/maps/place/渋谷区神宮前2丁目2番22号' target='_blank'&gt;14-2 神宮前2丁目2番22号 熊野神社 入口横石塀&lt;/a&gt;&lt;/li&gt;</v>
      </c>
    </row>
    <row r="94" spans="1:10" ht="14" x14ac:dyDescent="0.15">
      <c r="A94" s="1">
        <v>14</v>
      </c>
      <c r="B94" s="1">
        <v>3</v>
      </c>
      <c r="C94" s="1" t="str">
        <f>テーブル1[[#This Row],[投票区掲示場番号]]&amp;"-"&amp;テーブル1[[#This Row],[枝番]]</f>
        <v>14-3</v>
      </c>
      <c r="D94" s="1" t="s">
        <v>353</v>
      </c>
      <c r="E94" s="1" t="str">
        <f>"https://www.google.co.jp/maps/place/渋谷区"&amp;テーブル1[[#This Row],[住所]]</f>
        <v>https://www.google.co.jp/maps/place/渋谷区神宮前3丁目12番8号</v>
      </c>
      <c r="F94" s="1" t="s">
        <v>355</v>
      </c>
      <c r="G94" s="1" t="s">
        <v>161</v>
      </c>
      <c r="H94" s="3" t="s">
        <v>559</v>
      </c>
      <c r="I94" s="3"/>
      <c r="J9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target='_blank'&gt;14-3 神宮前3丁目12番8号 ケアコミュニティ・原宿の丘② 東側鉄柵&lt;/a&gt;&lt;/li&gt;</v>
      </c>
    </row>
    <row r="95" spans="1:10" ht="14" x14ac:dyDescent="0.15">
      <c r="A95" s="1">
        <v>14</v>
      </c>
      <c r="B95" s="1">
        <v>4</v>
      </c>
      <c r="C95" s="1" t="str">
        <f>テーブル1[[#This Row],[投票区掲示場番号]]&amp;"-"&amp;テーブル1[[#This Row],[枝番]]</f>
        <v>14-4</v>
      </c>
      <c r="D95" s="1" t="s">
        <v>356</v>
      </c>
      <c r="E95" s="1" t="str">
        <f>"https://www.google.co.jp/maps/place/渋谷区"&amp;テーブル1[[#This Row],[住所]]</f>
        <v>https://www.google.co.jp/maps/place/渋谷区神宮前3丁目35番13号</v>
      </c>
      <c r="F95" s="4" t="s">
        <v>526</v>
      </c>
      <c r="G95" s="1" t="s">
        <v>357</v>
      </c>
      <c r="H95" s="3" t="s">
        <v>559</v>
      </c>
      <c r="I95" s="3"/>
      <c r="J9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href='https://www.google.co.jp/maps/place/渋谷区神宮前3丁目35番13号' target='_blank'&gt;14-4 神宮前3丁目35番13号 関東財務局 国有地 コンクリート擁壁（金網）&lt;/a&gt;&lt;/li&gt;</v>
      </c>
    </row>
    <row r="96" spans="1:10" ht="14" x14ac:dyDescent="0.15">
      <c r="A96" s="1">
        <v>14</v>
      </c>
      <c r="B96" s="1">
        <v>5</v>
      </c>
      <c r="C96" s="1" t="str">
        <f>テーブル1[[#This Row],[投票区掲示場番号]]&amp;"-"&amp;テーブル1[[#This Row],[枝番]]</f>
        <v>14-5</v>
      </c>
      <c r="D96" s="1" t="s">
        <v>358</v>
      </c>
      <c r="E96" s="1" t="str">
        <f>"https://www.google.co.jp/maps/place/渋谷区"&amp;テーブル1[[#This Row],[住所]]</f>
        <v>https://www.google.co.jp/maps/place/渋谷区神宮前3丁目2番11号</v>
      </c>
      <c r="F96" s="1" t="s">
        <v>359</v>
      </c>
      <c r="G96" s="1" t="s">
        <v>15</v>
      </c>
      <c r="H96" s="3" t="s">
        <v>559</v>
      </c>
      <c r="I96" s="3"/>
      <c r="J9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href='https://www.google.co.jp/maps/place/渋谷区神宮前3丁目2番11号' target='_blank'&gt;14-5 神宮前3丁目2番11号 神宮前三丁目児童遊園地 植込み&lt;/a&gt;&lt;/li&gt;</v>
      </c>
    </row>
    <row r="97" spans="1:10" ht="14" x14ac:dyDescent="0.15">
      <c r="A97" s="1">
        <v>14</v>
      </c>
      <c r="B97" s="1">
        <v>6</v>
      </c>
      <c r="C97" s="1" t="str">
        <f>テーブル1[[#This Row],[投票区掲示場番号]]&amp;"-"&amp;テーブル1[[#This Row],[枝番]]</f>
        <v>14-6</v>
      </c>
      <c r="D97" s="1" t="s">
        <v>360</v>
      </c>
      <c r="E97" s="1" t="str">
        <f>"https://www.google.co.jp/maps/place/渋谷区"&amp;テーブル1[[#This Row],[住所]]</f>
        <v>https://www.google.co.jp/maps/place/渋谷区神宮前3丁目18番37号</v>
      </c>
      <c r="F97" s="1" t="s">
        <v>361</v>
      </c>
      <c r="G97" s="1" t="s">
        <v>362</v>
      </c>
      <c r="H97" s="3" t="s">
        <v>559</v>
      </c>
      <c r="I97" s="3"/>
      <c r="J9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href='https://www.google.co.jp/maps/place/渋谷区神宮前3丁目18番37号' target='_blank'&gt;14-6 神宮前3丁目18番37号 はあとびあ原宿 駐車場入口横植込み&lt;/a&gt;&lt;/li&gt;</v>
      </c>
    </row>
    <row r="98" spans="1:10" ht="14" x14ac:dyDescent="0.15">
      <c r="A98" s="1">
        <v>14</v>
      </c>
      <c r="B98" s="1">
        <v>7</v>
      </c>
      <c r="C98" s="1" t="str">
        <f>テーブル1[[#This Row],[投票区掲示場番号]]&amp;"-"&amp;テーブル1[[#This Row],[枝番]]</f>
        <v>14-7</v>
      </c>
      <c r="D98" s="1" t="s">
        <v>353</v>
      </c>
      <c r="E98" s="1" t="str">
        <f>"https://www.google.co.jp/maps/place/渋谷区"&amp;テーブル1[[#This Row],[住所]]</f>
        <v>https://www.google.co.jp/maps/place/渋谷区神宮前3丁目12番8号</v>
      </c>
      <c r="F98" s="1" t="s">
        <v>363</v>
      </c>
      <c r="G98" s="1" t="s">
        <v>219</v>
      </c>
      <c r="H98" s="3" t="s">
        <v>559</v>
      </c>
      <c r="I98" s="3"/>
      <c r="J9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href='https://www.google.co.jp/maps/place/渋谷区神宮前3丁目12番8号' target='_blank'&gt;14-7 神宮前3丁目12番8号 ケアコミュニティ・原宿の丘③ 入口横鉄柵&lt;/a&gt;&lt;/li&gt;</v>
      </c>
    </row>
    <row r="99" spans="1:10" ht="14" x14ac:dyDescent="0.15">
      <c r="A99" s="1">
        <v>15</v>
      </c>
      <c r="B99" s="1">
        <v>1</v>
      </c>
      <c r="C99" s="1" t="str">
        <f>テーブル1[[#This Row],[投票区掲示場番号]]&amp;"-"&amp;テーブル1[[#This Row],[枝番]]</f>
        <v>15-1</v>
      </c>
      <c r="D99" s="1" t="s">
        <v>364</v>
      </c>
      <c r="E99" s="1" t="str">
        <f>"https://www.google.co.jp/maps/place/渋谷区"&amp;テーブル1[[#This Row],[住所]]</f>
        <v>https://www.google.co.jp/maps/place/渋谷区神宮前1丁目3番6号</v>
      </c>
      <c r="F99" s="1" t="s">
        <v>365</v>
      </c>
      <c r="G99" s="1" t="s">
        <v>263</v>
      </c>
      <c r="H99" s="3" t="s">
        <v>559</v>
      </c>
      <c r="I99" s="3"/>
      <c r="J9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href='https://www.google.co.jp/maps/place/渋谷区神宮前1丁目3番6号' target='_blank'&gt;15-1 神宮前1丁目3番6号 関東財務局 東郷台住宅 北側フェンス&lt;/a&gt;&lt;/li&gt;</v>
      </c>
    </row>
    <row r="100" spans="1:10" ht="14" x14ac:dyDescent="0.15">
      <c r="A100" s="1">
        <v>15</v>
      </c>
      <c r="B100" s="1">
        <v>2</v>
      </c>
      <c r="C100" s="1" t="str">
        <f>テーブル1[[#This Row],[投票区掲示場番号]]&amp;"-"&amp;テーブル1[[#This Row],[枝番]]</f>
        <v>15-2</v>
      </c>
      <c r="D100" s="1" t="s">
        <v>366</v>
      </c>
      <c r="E100" s="1" t="str">
        <f>"https://www.google.co.jp/maps/place/渋谷区"&amp;テーブル1[[#This Row],[住所]]</f>
        <v>https://www.google.co.jp/maps/place/渋谷区神宮前1丁目4番1号</v>
      </c>
      <c r="F100" s="1" t="s">
        <v>367</v>
      </c>
      <c r="G100" s="1" t="s">
        <v>128</v>
      </c>
      <c r="H100" s="3" t="s">
        <v>559</v>
      </c>
      <c r="I100" s="3"/>
      <c r="J10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href='https://www.google.co.jp/maps/place/渋谷区神宮前1丁目4番1号' target='_blank'&gt;15-2 神宮前1丁目4番1号 原宿外苑線道（中央図書館） 西側植込み&lt;/a&gt;&lt;/li&gt;</v>
      </c>
    </row>
    <row r="101" spans="1:10" ht="14" x14ac:dyDescent="0.15">
      <c r="A101" s="1">
        <v>15</v>
      </c>
      <c r="B101" s="1">
        <v>3</v>
      </c>
      <c r="C101" s="1" t="str">
        <f>テーブル1[[#This Row],[投票区掲示場番号]]&amp;"-"&amp;テーブル1[[#This Row],[枝番]]</f>
        <v>15-3</v>
      </c>
      <c r="D101" s="4" t="s">
        <v>486</v>
      </c>
      <c r="E101" s="1" t="str">
        <f>"https://www.google.co.jp/maps/place/渋谷区"&amp;テーブル1[[#This Row],[住所]]</f>
        <v>https://www.google.co.jp/maps/place/渋谷区神宮前1丁目24番6号</v>
      </c>
      <c r="F101" s="2" t="s">
        <v>484</v>
      </c>
      <c r="G101" s="3" t="s">
        <v>544</v>
      </c>
      <c r="H101" s="3" t="s">
        <v>559</v>
      </c>
      <c r="I101" s="3"/>
      <c r="J10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href='https://www.google.co.jp/maps/place/渋谷区神宮前1丁目24番6号' target='_blank'&gt;15-3 神宮前1丁目24番6号 原宿外苑中学校① 正門横鉄柵&lt;/a&gt;&lt;/li&gt;</v>
      </c>
    </row>
    <row r="102" spans="1:10" ht="14" x14ac:dyDescent="0.15">
      <c r="A102" s="1">
        <v>15</v>
      </c>
      <c r="B102" s="1">
        <v>4</v>
      </c>
      <c r="C102" s="1" t="str">
        <f>テーブル1[[#This Row],[投票区掲示場番号]]&amp;"-"&amp;テーブル1[[#This Row],[枝番]]</f>
        <v>15-4</v>
      </c>
      <c r="D102" s="4" t="s">
        <v>486</v>
      </c>
      <c r="E102" s="1" t="str">
        <f>"https://www.google.co.jp/maps/place/渋谷区"&amp;テーブル1[[#This Row],[住所]]</f>
        <v>https://www.google.co.jp/maps/place/渋谷区神宮前1丁目24番6号</v>
      </c>
      <c r="F102" s="2" t="s">
        <v>485</v>
      </c>
      <c r="G102" s="1" t="s">
        <v>122</v>
      </c>
      <c r="H102" s="3" t="s">
        <v>559</v>
      </c>
      <c r="I102" s="3"/>
      <c r="J10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href='https://www.google.co.jp/maps/place/渋谷区神宮前1丁目24番6号' target='_blank'&gt;15-4 神宮前1丁目24番6号 原宿外苑中学校② 北東側鉄柵&lt;/a&gt;&lt;/li&gt;</v>
      </c>
    </row>
    <row r="103" spans="1:10" ht="14" x14ac:dyDescent="0.15">
      <c r="A103" s="1">
        <v>15</v>
      </c>
      <c r="B103" s="1">
        <v>5</v>
      </c>
      <c r="C103" s="1" t="str">
        <f>テーブル1[[#This Row],[投票区掲示場番号]]&amp;"-"&amp;テーブル1[[#This Row],[枝番]]</f>
        <v>15-5</v>
      </c>
      <c r="D103" s="4" t="s">
        <v>487</v>
      </c>
      <c r="E103" s="1" t="str">
        <f>"https://www.google.co.jp/maps/place/渋谷区"&amp;テーブル1[[#This Row],[住所]]</f>
        <v>https://www.google.co.jp/maps/place/渋谷区神宮前1丁目31番5号</v>
      </c>
      <c r="F103" s="1" t="s">
        <v>368</v>
      </c>
      <c r="G103" s="1" t="s">
        <v>77</v>
      </c>
      <c r="H103" s="3" t="s">
        <v>559</v>
      </c>
      <c r="I103" s="3"/>
      <c r="J10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href='https://www.google.co.jp/maps/place/渋谷区神宮前1丁目31番5号' target='_blank'&gt;15-5 神宮前1丁目31番5号 神宮前児童遊園地 金網&lt;/a&gt;&lt;/li&gt;</v>
      </c>
    </row>
    <row r="104" spans="1:10" ht="14" x14ac:dyDescent="0.15">
      <c r="A104" s="1">
        <v>16</v>
      </c>
      <c r="B104" s="1">
        <v>6</v>
      </c>
      <c r="C104" s="1" t="str">
        <f>テーブル1[[#This Row],[投票区掲示場番号]]&amp;"-"&amp;テーブル1[[#This Row],[枝番]]</f>
        <v>16-6</v>
      </c>
      <c r="D104" s="4" t="s">
        <v>488</v>
      </c>
      <c r="E104" s="1" t="str">
        <f>"https://www.google.co.jp/maps/place/渋谷区"&amp;テーブル1[[#This Row],[住所]]</f>
        <v>https://www.google.co.jp/maps/place/渋谷区千駄ヶ谷2丁目4番1号</v>
      </c>
      <c r="F104" s="1" t="s">
        <v>369</v>
      </c>
      <c r="G104" s="1" t="s">
        <v>370</v>
      </c>
      <c r="H104" s="3" t="s">
        <v>559</v>
      </c>
      <c r="I104" s="3"/>
      <c r="J10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href='https://www.google.co.jp/maps/place/渋谷区千駄ヶ谷2丁目4番1号' target='_blank'&gt;16-6 千駄ヶ谷2丁目4番1号 千駄ヶ谷小学校① 正門左横フェンス&lt;/a&gt;&lt;/li&gt;</v>
      </c>
    </row>
    <row r="105" spans="1:10" ht="14" x14ac:dyDescent="0.15">
      <c r="A105" s="1">
        <v>16</v>
      </c>
      <c r="B105" s="1">
        <v>7</v>
      </c>
      <c r="C105" s="1" t="str">
        <f>テーブル1[[#This Row],[投票区掲示場番号]]&amp;"-"&amp;テーブル1[[#This Row],[枝番]]</f>
        <v>16-7</v>
      </c>
      <c r="D105" s="4" t="s">
        <v>488</v>
      </c>
      <c r="E105" s="1" t="str">
        <f>"https://www.google.co.jp/maps/place/渋谷区"&amp;テーブル1[[#This Row],[住所]]</f>
        <v>https://www.google.co.jp/maps/place/渋谷区千駄ヶ谷2丁目4番1号</v>
      </c>
      <c r="F105" s="1" t="s">
        <v>371</v>
      </c>
      <c r="G105" s="3" t="s">
        <v>543</v>
      </c>
      <c r="H105" s="3" t="s">
        <v>559</v>
      </c>
      <c r="I105" s="3"/>
      <c r="J10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href='https://www.google.co.jp/maps/place/渋谷区千駄ヶ谷2丁目4番1号' target='_blank'&gt;16-7 千駄ヶ谷2丁目4番1号 千駄ヶ谷小学校② 校庭門右横鉄柵&lt;/a&gt;&lt;/li&gt;</v>
      </c>
    </row>
    <row r="106" spans="1:10" ht="14" x14ac:dyDescent="0.15">
      <c r="A106" s="1">
        <v>16</v>
      </c>
      <c r="B106" s="1">
        <v>8</v>
      </c>
      <c r="C106" s="1" t="str">
        <f>テーブル1[[#This Row],[投票区掲示場番号]]&amp;"-"&amp;テーブル1[[#This Row],[枝番]]</f>
        <v>16-8</v>
      </c>
      <c r="D106" s="4" t="s">
        <v>489</v>
      </c>
      <c r="E106" s="1" t="str">
        <f>"https://www.google.co.jp/maps/place/渋谷区"&amp;テーブル1[[#This Row],[住所]]</f>
        <v>https://www.google.co.jp/maps/place/渋谷区千駄ヶ谷3丁目34番8号</v>
      </c>
      <c r="F106" s="1" t="s">
        <v>372</v>
      </c>
      <c r="G106" s="1" t="s">
        <v>77</v>
      </c>
      <c r="H106" s="3" t="s">
        <v>559</v>
      </c>
      <c r="I106" s="3"/>
      <c r="J10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href='https://www.google.co.jp/maps/place/渋谷区千駄ヶ谷3丁目34番8号' target='_blank'&gt;16-8 千駄ヶ谷3丁目34番8号 千駄ヶ谷保育園 金網&lt;/a&gt;&lt;/li&gt;</v>
      </c>
    </row>
    <row r="107" spans="1:10" ht="14" x14ac:dyDescent="0.15">
      <c r="A107" s="1">
        <v>16</v>
      </c>
      <c r="B107" s="1">
        <v>1</v>
      </c>
      <c r="C107" s="1" t="str">
        <f>テーブル1[[#This Row],[投票区掲示場番号]]&amp;"-"&amp;テーブル1[[#This Row],[枝番]]</f>
        <v>16-1</v>
      </c>
      <c r="D107" s="1" t="s">
        <v>373</v>
      </c>
      <c r="E107" s="1" t="str">
        <f>"https://www.google.co.jp/maps/place/渋谷区"&amp;テーブル1[[#This Row],[住所]]</f>
        <v>https://www.google.co.jp/maps/place/渋谷区千駄ヶ谷1丁目1番24号</v>
      </c>
      <c r="F107" s="1" t="s">
        <v>374</v>
      </c>
      <c r="G107" s="1" t="s">
        <v>375</v>
      </c>
      <c r="H107" s="3" t="s">
        <v>559</v>
      </c>
      <c r="I107" s="3"/>
      <c r="J10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href='https://www.google.co.jp/maps/place/渋谷区千駄ヶ谷1丁目1番24号' target='_blank'&gt;16-1 千駄ヶ谷1丁目1番24号 鳩森八幡神社 正門横石垣&lt;/a&gt;&lt;/li&gt;</v>
      </c>
    </row>
    <row r="108" spans="1:10" ht="14" x14ac:dyDescent="0.15">
      <c r="A108" s="1">
        <v>16</v>
      </c>
      <c r="B108" s="1">
        <v>2</v>
      </c>
      <c r="C108" s="1" t="str">
        <f>テーブル1[[#This Row],[投票区掲示場番号]]&amp;"-"&amp;テーブル1[[#This Row],[枝番]]</f>
        <v>16-2</v>
      </c>
      <c r="D108" s="1" t="s">
        <v>376</v>
      </c>
      <c r="E108" s="1" t="str">
        <f>"https://www.google.co.jp/maps/place/渋谷区"&amp;テーブル1[[#This Row],[住所]]</f>
        <v>https://www.google.co.jp/maps/place/渋谷区千駄ヶ谷4丁目18番18号</v>
      </c>
      <c r="F108" s="1" t="s">
        <v>377</v>
      </c>
      <c r="G108" s="1" t="s">
        <v>12</v>
      </c>
      <c r="H108" s="3" t="s">
        <v>559</v>
      </c>
      <c r="I108" s="3"/>
      <c r="J10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href='https://www.google.co.jp/maps/place/渋谷区千駄ヶ谷4丁目18番18号' target='_blank'&gt;16-2 千駄ヶ谷4丁目18番18号 千駄ヶ谷四丁目児童遊園地 鉄柵&lt;/a&gt;&lt;/li&gt;</v>
      </c>
    </row>
    <row r="109" spans="1:10" ht="14" x14ac:dyDescent="0.15">
      <c r="A109" s="1">
        <v>16</v>
      </c>
      <c r="B109" s="1">
        <v>3</v>
      </c>
      <c r="C109" s="1" t="str">
        <f>テーブル1[[#This Row],[投票区掲示場番号]]&amp;"-"&amp;テーブル1[[#This Row],[枝番]]</f>
        <v>16-3</v>
      </c>
      <c r="D109" s="1" t="s">
        <v>378</v>
      </c>
      <c r="E109" s="1" t="str">
        <f>"https://www.google.co.jp/maps/place/渋谷区"&amp;テーブル1[[#This Row],[住所]]</f>
        <v>https://www.google.co.jp/maps/place/渋谷区千駄ヶ谷5丁目9番1号</v>
      </c>
      <c r="F109" s="1" t="s">
        <v>379</v>
      </c>
      <c r="G109" s="1" t="s">
        <v>161</v>
      </c>
      <c r="H109" s="3" t="s">
        <v>559</v>
      </c>
      <c r="I109" s="3"/>
      <c r="J10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target='_blank'&gt;16-3 千駄ヶ谷5丁目9番1号 鳩森小学校① 東側鉄柵&lt;/a&gt;&lt;/li&gt;</v>
      </c>
    </row>
    <row r="110" spans="1:10" ht="14" x14ac:dyDescent="0.15">
      <c r="A110" s="1">
        <v>16</v>
      </c>
      <c r="B110" s="1">
        <v>4</v>
      </c>
      <c r="C110" s="1" t="str">
        <f>テーブル1[[#This Row],[投票区掲示場番号]]&amp;"-"&amp;テーブル1[[#This Row],[枝番]]</f>
        <v>16-4</v>
      </c>
      <c r="D110" s="1" t="s">
        <v>380</v>
      </c>
      <c r="E110" s="1" t="str">
        <f>"https://www.google.co.jp/maps/place/渋谷区"&amp;テーブル1[[#This Row],[住所]]</f>
        <v>https://www.google.co.jp/maps/place/渋谷区千駄ヶ谷1丁目1番14号</v>
      </c>
      <c r="F110" s="1" t="s">
        <v>381</v>
      </c>
      <c r="G110" s="1" t="s">
        <v>67</v>
      </c>
      <c r="H110" s="3" t="s">
        <v>559</v>
      </c>
      <c r="I110" s="3"/>
      <c r="J1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href='https://www.google.co.jp/maps/place/渋谷区千駄ヶ谷1丁目1番14号' target='_blank'&gt;16-4 千駄ヶ谷1丁目1番14号 鳩森児童遊園地 コンクリート塀&lt;/a&gt;&lt;/li&gt;</v>
      </c>
    </row>
    <row r="111" spans="1:10" ht="14" x14ac:dyDescent="0.15">
      <c r="A111" s="1">
        <v>16</v>
      </c>
      <c r="B111" s="1">
        <v>5</v>
      </c>
      <c r="C111" s="1" t="str">
        <f>テーブル1[[#This Row],[投票区掲示場番号]]&amp;"-"&amp;テーブル1[[#This Row],[枝番]]</f>
        <v>16-5</v>
      </c>
      <c r="D111" s="1" t="s">
        <v>382</v>
      </c>
      <c r="E111" s="1" t="str">
        <f>"https://www.google.co.jp/maps/place/渋谷区"&amp;テーブル1[[#This Row],[住所]]</f>
        <v>https://www.google.co.jp/maps/place/渋谷区千駄ヶ谷5丁目25番先</v>
      </c>
      <c r="F111" s="1" t="s">
        <v>383</v>
      </c>
      <c r="G111" s="1" t="s">
        <v>12</v>
      </c>
      <c r="H111" s="3" t="s">
        <v>559</v>
      </c>
      <c r="I111" s="3"/>
      <c r="J1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href='https://www.google.co.jp/maps/place/渋谷区千駄ヶ谷5丁目25番先' target='_blank'&gt;16-5 千駄ヶ谷5丁目25番先 首都高速道路高架下 鉄柵&lt;/a&gt;&lt;/li&gt;</v>
      </c>
    </row>
    <row r="112" spans="1:10" ht="14" x14ac:dyDescent="0.15">
      <c r="A112" s="1">
        <v>16</v>
      </c>
      <c r="B112" s="1">
        <v>6</v>
      </c>
      <c r="C112" s="1" t="str">
        <f>テーブル1[[#This Row],[投票区掲示場番号]]&amp;"-"&amp;テーブル1[[#This Row],[枝番]]</f>
        <v>16-6</v>
      </c>
      <c r="D112" s="1" t="s">
        <v>378</v>
      </c>
      <c r="E112" s="1" t="str">
        <f>"https://www.google.co.jp/maps/place/渋谷区"&amp;テーブル1[[#This Row],[住所]]</f>
        <v>https://www.google.co.jp/maps/place/渋谷区千駄ヶ谷5丁目9番1号</v>
      </c>
      <c r="F112" s="1" t="s">
        <v>384</v>
      </c>
      <c r="G112" s="1" t="s">
        <v>109</v>
      </c>
      <c r="H112" s="3" t="s">
        <v>559</v>
      </c>
      <c r="I112" s="3"/>
      <c r="J1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target='_blank'&gt;16-6 千駄ヶ谷5丁目9番1号 鳩森小学校② 正門横鉄柵&lt;/a&gt;&lt;/li&gt;</v>
      </c>
    </row>
    <row r="113" spans="1:10" ht="14" x14ac:dyDescent="0.15">
      <c r="A113" s="1">
        <v>16</v>
      </c>
      <c r="B113" s="1">
        <v>7</v>
      </c>
      <c r="C113" s="1" t="str">
        <f>テーブル1[[#This Row],[投票区掲示場番号]]&amp;"-"&amp;テーブル1[[#This Row],[枝番]]</f>
        <v>16-7</v>
      </c>
      <c r="D113" s="1" t="s">
        <v>378</v>
      </c>
      <c r="E113" s="1" t="str">
        <f>"https://www.google.co.jp/maps/place/渋谷区"&amp;テーブル1[[#This Row],[住所]]</f>
        <v>https://www.google.co.jp/maps/place/渋谷区千駄ヶ谷5丁目9番1号</v>
      </c>
      <c r="F113" s="1" t="s">
        <v>385</v>
      </c>
      <c r="G113" s="1" t="s">
        <v>25</v>
      </c>
      <c r="H113" s="3" t="s">
        <v>559</v>
      </c>
      <c r="I113" s="3"/>
      <c r="J1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href='https://www.google.co.jp/maps/place/渋谷区千駄ヶ谷5丁目9番1号' target='_blank'&gt;16-7 千駄ヶ谷5丁目9番1号 鳩森小学校③ 東門横鉄柵&lt;/a&gt;&lt;/li&gt;</v>
      </c>
    </row>
    <row r="114" spans="1:10" ht="14" x14ac:dyDescent="0.15">
      <c r="A114" s="1">
        <v>16</v>
      </c>
      <c r="B114" s="1">
        <v>8</v>
      </c>
      <c r="C114" s="1" t="str">
        <f>テーブル1[[#This Row],[投票区掲示場番号]]&amp;"-"&amp;テーブル1[[#This Row],[枝番]]</f>
        <v>16-8</v>
      </c>
      <c r="D114" s="1" t="s">
        <v>386</v>
      </c>
      <c r="E114" s="1" t="str">
        <f>"https://www.google.co.jp/maps/place/渋谷区"&amp;テーブル1[[#This Row],[住所]]</f>
        <v>https://www.google.co.jp/maps/place/渋谷区千駄ヶ谷1丁目32番</v>
      </c>
      <c r="F114" s="1" t="s">
        <v>387</v>
      </c>
      <c r="G114" s="1" t="s">
        <v>15</v>
      </c>
      <c r="H114" s="3" t="s">
        <v>559</v>
      </c>
      <c r="I114" s="3"/>
      <c r="J1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href='https://www.google.co.jp/maps/place/渋谷区千駄ヶ谷1丁目32番' target='_blank'&gt;16-8 千駄ヶ谷1丁目32番 千駄ヶ谷駅第二自転車駐車場 植込み&lt;/a&gt;&lt;/li&gt;</v>
      </c>
    </row>
    <row r="115" spans="1:10" ht="14" x14ac:dyDescent="0.15">
      <c r="A115" s="1">
        <v>17</v>
      </c>
      <c r="B115" s="1">
        <v>1</v>
      </c>
      <c r="C115" s="1" t="str">
        <f>テーブル1[[#This Row],[投票区掲示場番号]]&amp;"-"&amp;テーブル1[[#This Row],[枝番]]</f>
        <v>17-1</v>
      </c>
      <c r="D115" s="1" t="s">
        <v>176</v>
      </c>
      <c r="E115" s="1" t="str">
        <f>"https://www.google.co.jp/maps/place/渋谷区"&amp;テーブル1[[#This Row],[住所]]</f>
        <v>https://www.google.co.jp/maps/place/渋谷区代々木1丁目20番8号</v>
      </c>
      <c r="F115" s="1" t="s">
        <v>177</v>
      </c>
      <c r="G115" s="1" t="s">
        <v>15</v>
      </c>
      <c r="H115" s="3" t="s">
        <v>559</v>
      </c>
      <c r="I115" s="3"/>
      <c r="J1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href='https://www.google.co.jp/maps/place/渋谷区代々木1丁目20番8号' target='_blank'&gt;17-1 代々木1丁目20番8号 地域生活支援センターさわやかーむ 植込み&lt;/a&gt;&lt;/li&gt;</v>
      </c>
    </row>
    <row r="116" spans="1:10" ht="14" x14ac:dyDescent="0.15">
      <c r="A116" s="1">
        <v>17</v>
      </c>
      <c r="B116" s="1">
        <v>2</v>
      </c>
      <c r="C116" s="1" t="str">
        <f>テーブル1[[#This Row],[投票区掲示場番号]]&amp;"-"&amp;テーブル1[[#This Row],[枝番]]</f>
        <v>17-2</v>
      </c>
      <c r="D116" s="1" t="s">
        <v>178</v>
      </c>
      <c r="E116" s="1" t="str">
        <f>"https://www.google.co.jp/maps/place/渋谷区"&amp;テーブル1[[#This Row],[住所]]</f>
        <v>https://www.google.co.jp/maps/place/渋谷区代々木2丁目32番5号</v>
      </c>
      <c r="F116" s="1" t="s">
        <v>179</v>
      </c>
      <c r="G116" s="1" t="s">
        <v>12</v>
      </c>
      <c r="H116" s="3" t="s">
        <v>559</v>
      </c>
      <c r="I116" s="3"/>
      <c r="J1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href='https://www.google.co.jp/maps/place/渋谷区代々木2丁目32番5号' target='_blank'&gt;17-2 代々木2丁目32番5号 かぞくのアトリエ 鉄柵&lt;/a&gt;&lt;/li&gt;</v>
      </c>
    </row>
    <row r="117" spans="1:10" ht="14" x14ac:dyDescent="0.15">
      <c r="A117" s="1">
        <v>17</v>
      </c>
      <c r="B117" s="1">
        <v>3</v>
      </c>
      <c r="C117" s="1" t="str">
        <f>テーブル1[[#This Row],[投票区掲示場番号]]&amp;"-"&amp;テーブル1[[#This Row],[枝番]]</f>
        <v>17-3</v>
      </c>
      <c r="D117" s="4" t="s">
        <v>490</v>
      </c>
      <c r="E117" s="1" t="str">
        <f>"https://www.google.co.jp/maps/place/渋谷区"&amp;テーブル1[[#This Row],[住所]]</f>
        <v>https://www.google.co.jp/maps/place/渋谷区代々木1丁目37番10号</v>
      </c>
      <c r="F117" s="1" t="s">
        <v>180</v>
      </c>
      <c r="G117" s="1" t="s">
        <v>15</v>
      </c>
      <c r="H117" s="3" t="s">
        <v>559</v>
      </c>
      <c r="I117" s="3"/>
      <c r="J1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href='https://www.google.co.jp/maps/place/渋谷区代々木1丁目37番10号' target='_blank'&gt;17-3 代々木1丁目37番10号 代々木みどり公園 植込み&lt;/a&gt;&lt;/li&gt;</v>
      </c>
    </row>
    <row r="118" spans="1:10" ht="14" x14ac:dyDescent="0.15">
      <c r="A118" s="1">
        <v>17</v>
      </c>
      <c r="B118" s="1">
        <v>4</v>
      </c>
      <c r="C118" s="1" t="str">
        <f>テーブル1[[#This Row],[投票区掲示場番号]]&amp;"-"&amp;テーブル1[[#This Row],[枝番]]</f>
        <v>17-4</v>
      </c>
      <c r="D118" s="1" t="s">
        <v>181</v>
      </c>
      <c r="E118" s="1" t="str">
        <f>"https://www.google.co.jp/maps/place/渋谷区"&amp;テーブル1[[#This Row],[住所]]</f>
        <v>https://www.google.co.jp/maps/place/渋谷区代々木2丁目35番1号</v>
      </c>
      <c r="F118" s="1" t="s">
        <v>182</v>
      </c>
      <c r="G118" s="1" t="s">
        <v>183</v>
      </c>
      <c r="H118" s="3" t="s">
        <v>559</v>
      </c>
      <c r="I118" s="3"/>
      <c r="J1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target='_blank'&gt;17-4 代々木2丁目35番1号 地域交流センター 代々木の杜① 北西側コンクリート塀&lt;/a&gt;&lt;/li&gt;</v>
      </c>
    </row>
    <row r="119" spans="1:10" ht="14" x14ac:dyDescent="0.15">
      <c r="A119" s="1">
        <v>17</v>
      </c>
      <c r="B119" s="1">
        <v>5</v>
      </c>
      <c r="C119" s="1" t="str">
        <f>テーブル1[[#This Row],[投票区掲示場番号]]&amp;"-"&amp;テーブル1[[#This Row],[枝番]]</f>
        <v>17-5</v>
      </c>
      <c r="D119" s="4" t="s">
        <v>491</v>
      </c>
      <c r="E119" s="1" t="str">
        <f>"https://www.google.co.jp/maps/place/渋谷区"&amp;テーブル1[[#This Row],[住所]]</f>
        <v>https://www.google.co.jp/maps/place/渋谷区代々木2丁目13番3号</v>
      </c>
      <c r="F119" s="1" t="s">
        <v>184</v>
      </c>
      <c r="G119" s="1" t="s">
        <v>12</v>
      </c>
      <c r="H119" s="3" t="s">
        <v>559</v>
      </c>
      <c r="I119" s="3"/>
      <c r="J1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href='https://www.google.co.jp/maps/place/渋谷区代々木2丁目13番3号' target='_blank'&gt;17-5 代々木2丁目13番3号 代々木二丁目あおい公園 鉄柵&lt;/a&gt;&lt;/li&gt;</v>
      </c>
    </row>
    <row r="120" spans="1:10" ht="14" x14ac:dyDescent="0.15">
      <c r="A120" s="1">
        <v>17</v>
      </c>
      <c r="B120" s="1">
        <v>6</v>
      </c>
      <c r="C120" s="1" t="str">
        <f>テーブル1[[#This Row],[投票区掲示場番号]]&amp;"-"&amp;テーブル1[[#This Row],[枝番]]</f>
        <v>17-6</v>
      </c>
      <c r="D120" s="1" t="s">
        <v>181</v>
      </c>
      <c r="E120" s="1" t="str">
        <f>"https://www.google.co.jp/maps/place/渋谷区"&amp;テーブル1[[#This Row],[住所]]</f>
        <v>https://www.google.co.jp/maps/place/渋谷区代々木2丁目35番1号</v>
      </c>
      <c r="F120" s="1" t="s">
        <v>185</v>
      </c>
      <c r="G120" s="1" t="s">
        <v>186</v>
      </c>
      <c r="H120" s="3" t="s">
        <v>559</v>
      </c>
      <c r="I120" s="3"/>
      <c r="J1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target='_blank'&gt;17-6 代々木2丁目35番1号 地域交流センター 代々木の杜② 南側入口横コンクリート塀&lt;/a&gt;&lt;/li&gt;</v>
      </c>
    </row>
    <row r="121" spans="1:10" ht="14" x14ac:dyDescent="0.15">
      <c r="A121" s="1">
        <v>17</v>
      </c>
      <c r="B121" s="1">
        <v>7</v>
      </c>
      <c r="C121" s="1" t="str">
        <f>テーブル1[[#This Row],[投票区掲示場番号]]&amp;"-"&amp;テーブル1[[#This Row],[枝番]]</f>
        <v>17-7</v>
      </c>
      <c r="D121" s="1" t="s">
        <v>181</v>
      </c>
      <c r="E121" s="1" t="str">
        <f>"https://www.google.co.jp/maps/place/渋谷区"&amp;テーブル1[[#This Row],[住所]]</f>
        <v>https://www.google.co.jp/maps/place/渋谷区代々木2丁目35番1号</v>
      </c>
      <c r="F121" s="1" t="s">
        <v>187</v>
      </c>
      <c r="G121" s="3" t="s">
        <v>542</v>
      </c>
      <c r="H121" s="3" t="s">
        <v>559</v>
      </c>
      <c r="I121" s="3"/>
      <c r="J1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href='https://www.google.co.jp/maps/place/渋谷区代々木2丁目35番1号' target='_blank'&gt;17-7 代々木2丁目35番1号 地域交流センター 代々木の杜③ 西門横コンクリート塀&lt;/a&gt;&lt;/li&gt;</v>
      </c>
    </row>
    <row r="122" spans="1:10" ht="14" x14ac:dyDescent="0.15">
      <c r="A122" s="1">
        <v>17</v>
      </c>
      <c r="B122" s="1">
        <v>8</v>
      </c>
      <c r="C122" s="1" t="str">
        <f>テーブル1[[#This Row],[投票区掲示場番号]]&amp;"-"&amp;テーブル1[[#This Row],[枝番]]</f>
        <v>17-8</v>
      </c>
      <c r="D122" s="1" t="s">
        <v>188</v>
      </c>
      <c r="E122" s="1" t="str">
        <f>"https://www.google.co.jp/maps/place/渋谷区"&amp;テーブル1[[#This Row],[住所]]</f>
        <v>https://www.google.co.jp/maps/place/渋谷区代々木2丁目17番5号</v>
      </c>
      <c r="F122" s="1" t="s">
        <v>189</v>
      </c>
      <c r="G122" s="1" t="s">
        <v>190</v>
      </c>
      <c r="H122" s="3" t="s">
        <v>559</v>
      </c>
      <c r="I122" s="3"/>
      <c r="J1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href='https://www.google.co.jp/maps/place/渋谷区代々木2丁目17番5号' target='_blank'&gt;17-8 代々木2丁目17番5号 関東財務局 旧千駄ヶ谷住宅敷地 工事用仮囲い&lt;/a&gt;&lt;/li&gt;</v>
      </c>
    </row>
    <row r="123" spans="1:10" ht="14" x14ac:dyDescent="0.15">
      <c r="A123" s="1">
        <v>18</v>
      </c>
      <c r="B123" s="1">
        <v>1</v>
      </c>
      <c r="C123" s="1" t="str">
        <f>テーブル1[[#This Row],[投票区掲示場番号]]&amp;"-"&amp;テーブル1[[#This Row],[枝番]]</f>
        <v>18-1</v>
      </c>
      <c r="D123" s="4" t="s">
        <v>492</v>
      </c>
      <c r="E123" s="1" t="str">
        <f>"https://www.google.co.jp/maps/place/渋谷区"&amp;テーブル1[[#This Row],[住所]]</f>
        <v>https://www.google.co.jp/maps/place/渋谷区代々木3丁目29番先</v>
      </c>
      <c r="F123" s="1" t="s">
        <v>191</v>
      </c>
      <c r="G123" s="1" t="s">
        <v>15</v>
      </c>
      <c r="H123" s="3" t="s">
        <v>559</v>
      </c>
      <c r="I123" s="3"/>
      <c r="J1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href='https://www.google.co.jp/maps/place/渋谷区代々木3丁目29番先' target='_blank'&gt;18-1 代々木3丁目29番先 玉川上水旧水路代々木緑道 植込み&lt;/a&gt;&lt;/li&gt;</v>
      </c>
    </row>
    <row r="124" spans="1:10" ht="14" x14ac:dyDescent="0.15">
      <c r="A124" s="1">
        <v>18</v>
      </c>
      <c r="B124" s="1">
        <v>2</v>
      </c>
      <c r="C124" s="1" t="str">
        <f>テーブル1[[#This Row],[投票区掲示場番号]]&amp;"-"&amp;テーブル1[[#This Row],[枝番]]</f>
        <v>18-2</v>
      </c>
      <c r="D124" s="1" t="s">
        <v>192</v>
      </c>
      <c r="E124" s="1" t="str">
        <f>"https://www.google.co.jp/maps/place/渋谷区"&amp;テーブル1[[#This Row],[住所]]</f>
        <v>https://www.google.co.jp/maps/place/渋谷区代々木3丁目47番1号</v>
      </c>
      <c r="F124" s="1" t="s">
        <v>193</v>
      </c>
      <c r="G124" s="1" t="s">
        <v>92</v>
      </c>
      <c r="H124" s="3" t="s">
        <v>559</v>
      </c>
      <c r="I124" s="3"/>
      <c r="J1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href='https://www.google.co.jp/maps/place/渋谷区代々木3丁目47番1号' target='_blank'&gt;18-2 代々木3丁目47番1号 代々木山谷小学校① 北側鉄柵&lt;/a&gt;&lt;/li&gt;</v>
      </c>
    </row>
    <row r="125" spans="1:10" ht="14" x14ac:dyDescent="0.15">
      <c r="A125" s="1">
        <v>18</v>
      </c>
      <c r="B125" s="1">
        <v>3</v>
      </c>
      <c r="C125" s="1" t="str">
        <f>テーブル1[[#This Row],[投票区掲示場番号]]&amp;"-"&amp;テーブル1[[#This Row],[枝番]]</f>
        <v>18-3</v>
      </c>
      <c r="D125" s="1" t="s">
        <v>192</v>
      </c>
      <c r="E125" s="1" t="str">
        <f>"https://www.google.co.jp/maps/place/渋谷区"&amp;テーブル1[[#This Row],[住所]]</f>
        <v>https://www.google.co.jp/maps/place/渋谷区代々木3丁目47番1号</v>
      </c>
      <c r="F125" s="1" t="s">
        <v>194</v>
      </c>
      <c r="G125" s="1" t="s">
        <v>109</v>
      </c>
      <c r="H125" s="3" t="s">
        <v>559</v>
      </c>
      <c r="I125" s="3"/>
      <c r="J1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href='https://www.google.co.jp/maps/place/渋谷区代々木3丁目47番1号' target='_blank'&gt;18-3 代々木3丁目47番1号 代々木山谷小学校② 正門横鉄柵&lt;/a&gt;&lt;/li&gt;</v>
      </c>
    </row>
    <row r="126" spans="1:10" ht="14" x14ac:dyDescent="0.15">
      <c r="A126" s="1">
        <v>18</v>
      </c>
      <c r="B126" s="1">
        <v>4</v>
      </c>
      <c r="C126" s="1" t="str">
        <f>テーブル1[[#This Row],[投票区掲示場番号]]&amp;"-"&amp;テーブル1[[#This Row],[枝番]]</f>
        <v>18-4</v>
      </c>
      <c r="D126" s="4" t="s">
        <v>493</v>
      </c>
      <c r="E126" s="1" t="str">
        <f>"https://www.google.co.jp/maps/place/渋谷区"&amp;テーブル1[[#This Row],[住所]]</f>
        <v>https://www.google.co.jp/maps/place/渋谷区代々木3丁目51番8号</v>
      </c>
      <c r="F126" s="1" t="s">
        <v>195</v>
      </c>
      <c r="G126" s="1" t="s">
        <v>92</v>
      </c>
      <c r="H126" s="3" t="s">
        <v>559</v>
      </c>
      <c r="I126" s="3"/>
      <c r="J1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href='https://www.google.co.jp/maps/place/渋谷区代々木3丁目51番8号' target='_blank'&gt;18-4 代々木3丁目51番8号 地域交流センター代々木 北側鉄柵&lt;/a&gt;&lt;/li&gt;</v>
      </c>
    </row>
    <row r="127" spans="1:10" ht="14" x14ac:dyDescent="0.15">
      <c r="A127" s="1">
        <v>18</v>
      </c>
      <c r="B127" s="1">
        <v>5</v>
      </c>
      <c r="C127" s="1" t="str">
        <f>テーブル1[[#This Row],[投票区掲示場番号]]&amp;"-"&amp;テーブル1[[#This Row],[枝番]]</f>
        <v>18-5</v>
      </c>
      <c r="D127" s="1" t="s">
        <v>196</v>
      </c>
      <c r="E127" s="1" t="str">
        <f>"https://www.google.co.jp/maps/place/渋谷区"&amp;テーブル1[[#This Row],[住所]]</f>
        <v>https://www.google.co.jp/maps/place/渋谷区代々木3丁目34番3号</v>
      </c>
      <c r="F127" s="1" t="s">
        <v>197</v>
      </c>
      <c r="G127" s="1" t="s">
        <v>12</v>
      </c>
      <c r="H127" s="3" t="s">
        <v>559</v>
      </c>
      <c r="I127" s="3"/>
      <c r="J1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href='https://www.google.co.jp/maps/place/渋谷区代々木3丁目34番3号' target='_blank'&gt;18-5 代々木3丁目34番3号 日本郵便 代々木本社 鉄柵&lt;/a&gt;&lt;/li&gt;</v>
      </c>
    </row>
    <row r="128" spans="1:10" ht="14" x14ac:dyDescent="0.15">
      <c r="A128" s="1">
        <v>18</v>
      </c>
      <c r="B128" s="1">
        <v>6</v>
      </c>
      <c r="C128" s="1" t="str">
        <f>テーブル1[[#This Row],[投票区掲示場番号]]&amp;"-"&amp;テーブル1[[#This Row],[枝番]]</f>
        <v>18-6</v>
      </c>
      <c r="D128" s="1" t="s">
        <v>198</v>
      </c>
      <c r="E128" s="1" t="str">
        <f>"https://www.google.co.jp/maps/place/渋谷区"&amp;テーブル1[[#This Row],[住所]]</f>
        <v>https://www.google.co.jp/maps/place/渋谷区代々木4丁目4番2号</v>
      </c>
      <c r="F128" s="1" t="s">
        <v>199</v>
      </c>
      <c r="G128" s="1" t="s">
        <v>200</v>
      </c>
      <c r="H128" s="3" t="s">
        <v>559</v>
      </c>
      <c r="I128" s="3"/>
      <c r="J1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href='https://www.google.co.jp/maps/place/渋谷区代々木4丁目4番2号' target='_blank'&gt;18-6 代々木4丁目4番2号 参宮橋公園 南西側フェンス&lt;/a&gt;&lt;/li&gt;</v>
      </c>
    </row>
    <row r="129" spans="1:10" ht="14" x14ac:dyDescent="0.15">
      <c r="A129" s="1">
        <v>18</v>
      </c>
      <c r="B129" s="1">
        <v>7</v>
      </c>
      <c r="C129" s="1" t="str">
        <f>テーブル1[[#This Row],[投票区掲示場番号]]&amp;"-"&amp;テーブル1[[#This Row],[枝番]]</f>
        <v>18-7</v>
      </c>
      <c r="D129" s="4" t="s">
        <v>495</v>
      </c>
      <c r="E129" s="1" t="str">
        <f>"https://www.google.co.jp/maps/place/渋谷区"&amp;テーブル1[[#This Row],[住所]]</f>
        <v>https://www.google.co.jp/maps/place/渋谷区代々木3丁目27番先</v>
      </c>
      <c r="F129" s="3" t="s">
        <v>527</v>
      </c>
      <c r="G129" s="1" t="s">
        <v>15</v>
      </c>
      <c r="H129" s="3" t="s">
        <v>559</v>
      </c>
      <c r="I129" s="3"/>
      <c r="J1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href='https://www.google.co.jp/maps/place/渋谷区代々木3丁目27番先' target='_blank'&gt;18-7 代々木3丁目27番先 玉川上水旧水路代々木緑道（正春寺裏） 植込み&lt;/a&gt;&lt;/li&gt;</v>
      </c>
    </row>
    <row r="130" spans="1:10" ht="14" x14ac:dyDescent="0.15">
      <c r="A130" s="1">
        <v>18</v>
      </c>
      <c r="B130" s="1">
        <v>8</v>
      </c>
      <c r="C130" s="1" t="str">
        <f>テーブル1[[#This Row],[投票区掲示場番号]]&amp;"-"&amp;テーブル1[[#This Row],[枝番]]</f>
        <v>18-8</v>
      </c>
      <c r="D130" s="4" t="s">
        <v>494</v>
      </c>
      <c r="E130" s="1" t="str">
        <f>"https://www.google.co.jp/maps/place/渋谷区"&amp;テーブル1[[#This Row],[住所]]</f>
        <v>https://www.google.co.jp/maps/place/渋谷区代々木3丁目31番先</v>
      </c>
      <c r="F130" s="3" t="s">
        <v>528</v>
      </c>
      <c r="G130" s="1" t="s">
        <v>15</v>
      </c>
      <c r="H130" s="3" t="s">
        <v>559</v>
      </c>
      <c r="I130" s="3"/>
      <c r="J1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href='https://www.google.co.jp/maps/place/渋谷区代々木3丁目31番先' target='_blank'&gt;18-8 代々木3丁目31番先 玉川上水旧水路代々木緑道（松屋ビル裏） 植込み&lt;/a&gt;&lt;/li&gt;</v>
      </c>
    </row>
    <row r="131" spans="1:10" ht="14" x14ac:dyDescent="0.15">
      <c r="A131" s="1">
        <v>6</v>
      </c>
      <c r="B131" s="1">
        <v>1</v>
      </c>
      <c r="C131" s="1" t="str">
        <f>テーブル1[[#This Row],[投票区掲示場番号]]&amp;"-"&amp;テーブル1[[#This Row],[枝番]]</f>
        <v>6-1</v>
      </c>
      <c r="D131" s="1" t="s">
        <v>22</v>
      </c>
      <c r="E131" s="1" t="str">
        <f>"https://www.google.co.jp/maps/place/渋谷区"&amp;テーブル1[[#This Row],[住所]]</f>
        <v>https://www.google.co.jp/maps/place/渋谷区東1丁目7番10号</v>
      </c>
      <c r="F131" s="1" t="s">
        <v>23</v>
      </c>
      <c r="G131" s="1" t="s">
        <v>6</v>
      </c>
      <c r="H131" s="3" t="s">
        <v>556</v>
      </c>
      <c r="I131" s="3"/>
      <c r="J1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href='https://www.google.co.jp/maps/place/渋谷区東1丁目7番10号' target='_blank'&gt;6-1 東1丁目7番10号 常盤松小学校① 正門横植込み&lt;/a&gt;&lt;/li&gt;</v>
      </c>
    </row>
    <row r="132" spans="1:10" ht="14" x14ac:dyDescent="0.15">
      <c r="A132" s="1">
        <v>6</v>
      </c>
      <c r="B132" s="1">
        <v>2</v>
      </c>
      <c r="C132" s="1" t="str">
        <f>テーブル1[[#This Row],[投票区掲示場番号]]&amp;"-"&amp;テーブル1[[#This Row],[枝番]]</f>
        <v>6-2</v>
      </c>
      <c r="D132" s="1" t="s">
        <v>22</v>
      </c>
      <c r="E132" s="1" t="str">
        <f>"https://www.google.co.jp/maps/place/渋谷区"&amp;テーブル1[[#This Row],[住所]]</f>
        <v>https://www.google.co.jp/maps/place/渋谷区東1丁目7番10号</v>
      </c>
      <c r="F132" s="1" t="s">
        <v>24</v>
      </c>
      <c r="G132" s="1" t="s">
        <v>25</v>
      </c>
      <c r="H132" s="3" t="s">
        <v>556</v>
      </c>
      <c r="I132" s="3"/>
      <c r="J1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href='https://www.google.co.jp/maps/place/渋谷区東1丁目7番10号' target='_blank'&gt;6-2 東1丁目7番10号 常盤松小学校② 東門横鉄柵&lt;/a&gt;&lt;/li&gt;</v>
      </c>
    </row>
    <row r="133" spans="1:10" ht="14" x14ac:dyDescent="0.15">
      <c r="A133" s="1">
        <v>6</v>
      </c>
      <c r="B133" s="1">
        <v>3</v>
      </c>
      <c r="C133" s="1" t="str">
        <f>テーブル1[[#This Row],[投票区掲示場番号]]&amp;"-"&amp;テーブル1[[#This Row],[枝番]]</f>
        <v>6-3</v>
      </c>
      <c r="D133" s="1" t="s">
        <v>26</v>
      </c>
      <c r="E133" s="1" t="str">
        <f>"https://www.google.co.jp/maps/place/渋谷区"&amp;テーブル1[[#This Row],[住所]]</f>
        <v>https://www.google.co.jp/maps/place/渋谷区東2丁目20番18号</v>
      </c>
      <c r="F133" s="1" t="s">
        <v>27</v>
      </c>
      <c r="G133" s="1" t="s">
        <v>28</v>
      </c>
      <c r="H133" s="3" t="s">
        <v>556</v>
      </c>
      <c r="I133" s="3"/>
      <c r="J1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href='https://www.google.co.jp/maps/place/渋谷区東2丁目20番18号' target='_blank'&gt;6-3 東2丁目20番18号 都営渋谷東二丁目アパート 北東側金網&lt;/a&gt;&lt;/li&gt;</v>
      </c>
    </row>
    <row r="134" spans="1:10" ht="14" x14ac:dyDescent="0.15">
      <c r="A134" s="1">
        <v>6</v>
      </c>
      <c r="B134" s="1">
        <v>4</v>
      </c>
      <c r="C134" s="1" t="str">
        <f>テーブル1[[#This Row],[投票区掲示場番号]]&amp;"-"&amp;テーブル1[[#This Row],[枝番]]</f>
        <v>6-4</v>
      </c>
      <c r="D134" s="1" t="s">
        <v>29</v>
      </c>
      <c r="E134" s="1" t="str">
        <f>"https://www.google.co.jp/maps/place/渋谷区"&amp;テーブル1[[#This Row],[住所]]</f>
        <v>https://www.google.co.jp/maps/place/渋谷区東4丁目13番3号</v>
      </c>
      <c r="F134" s="3" t="s">
        <v>473</v>
      </c>
      <c r="G134" s="1" t="s">
        <v>12</v>
      </c>
      <c r="H134" s="3" t="s">
        <v>556</v>
      </c>
      <c r="I134" s="3"/>
      <c r="J1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href='https://www.google.co.jp/maps/place/渋谷区東4丁目13番3号' target='_blank'&gt;6-4 東4丁目13番3号 若羽児童遊園地 鉄柵&lt;/a&gt;&lt;/li&gt;</v>
      </c>
    </row>
    <row r="135" spans="1:10" ht="14" x14ac:dyDescent="0.15">
      <c r="A135" s="1">
        <v>6</v>
      </c>
      <c r="B135" s="1">
        <v>5</v>
      </c>
      <c r="C135" s="1" t="str">
        <f>テーブル1[[#This Row],[投票区掲示場番号]]&amp;"-"&amp;テーブル1[[#This Row],[枝番]]</f>
        <v>6-5</v>
      </c>
      <c r="D135" s="1" t="s">
        <v>30</v>
      </c>
      <c r="E135" s="1" t="str">
        <f>"https://www.google.co.jp/maps/place/渋谷区"&amp;テーブル1[[#This Row],[住所]]</f>
        <v>https://www.google.co.jp/maps/place/渋谷区東4丁目13番25号</v>
      </c>
      <c r="F135" s="1" t="s">
        <v>31</v>
      </c>
      <c r="G135" s="1" t="s">
        <v>32</v>
      </c>
      <c r="H135" s="3" t="s">
        <v>556</v>
      </c>
      <c r="I135" s="3"/>
      <c r="J1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href='https://www.google.co.jp/maps/place/渋谷区東4丁目13番25号' target='_blank'&gt;6-5 東4丁目13番25号 広尾中学校 西門横鉄柵&lt;/a&gt;&lt;/li&gt;</v>
      </c>
    </row>
    <row r="136" spans="1:10" ht="14" x14ac:dyDescent="0.15">
      <c r="A136" s="1">
        <v>6</v>
      </c>
      <c r="B136" s="1">
        <v>6</v>
      </c>
      <c r="C136" s="1" t="str">
        <f>テーブル1[[#This Row],[投票区掲示場番号]]&amp;"-"&amp;テーブル1[[#This Row],[枝番]]</f>
        <v>6-6</v>
      </c>
      <c r="D136" s="1" t="s">
        <v>33</v>
      </c>
      <c r="E136" s="1" t="str">
        <f>"https://www.google.co.jp/maps/place/渋谷区"&amp;テーブル1[[#This Row],[住所]]</f>
        <v>https://www.google.co.jp/maps/place/渋谷区東4丁目14番14号</v>
      </c>
      <c r="F136" s="1" t="s">
        <v>34</v>
      </c>
      <c r="G136" s="1" t="s">
        <v>35</v>
      </c>
      <c r="H136" s="3" t="s">
        <v>556</v>
      </c>
      <c r="I136" s="3"/>
      <c r="J1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href='https://www.google.co.jp/maps/place/渋谷区東4丁目14番14号' target='_blank'&gt;6-6 東4丁目14番14号 都立広尾高校 南側鉄柵&lt;/a&gt;&lt;/li&gt;</v>
      </c>
    </row>
    <row r="137" spans="1:10" ht="14" x14ac:dyDescent="0.15">
      <c r="A137" s="1">
        <v>6</v>
      </c>
      <c r="B137" s="1">
        <v>7</v>
      </c>
      <c r="C137" s="1" t="str">
        <f>テーブル1[[#This Row],[投票区掲示場番号]]&amp;"-"&amp;テーブル1[[#This Row],[枝番]]</f>
        <v>6-7</v>
      </c>
      <c r="D137" s="1" t="s">
        <v>36</v>
      </c>
      <c r="E137" s="1" t="str">
        <f>"https://www.google.co.jp/maps/place/渋谷区"&amp;テーブル1[[#This Row],[住所]]</f>
        <v>https://www.google.co.jp/maps/place/渋谷区渋谷3丁目5番12号</v>
      </c>
      <c r="F137" s="1" t="s">
        <v>37</v>
      </c>
      <c r="G137" s="1" t="s">
        <v>38</v>
      </c>
      <c r="H137" s="3" t="s">
        <v>556</v>
      </c>
      <c r="I137" s="3"/>
      <c r="J1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href='https://www.google.co.jp/maps/place/渋谷区渋谷3丁目5番12号' target='_blank'&gt;6-7 渋谷3丁目5番12号 金王八幡宮 石垣&lt;/a&gt;&lt;/li&gt;</v>
      </c>
    </row>
    <row r="138" spans="1:10" ht="14" x14ac:dyDescent="0.15">
      <c r="A138" s="1">
        <v>6</v>
      </c>
      <c r="B138" s="1">
        <v>8</v>
      </c>
      <c r="C138" s="1" t="str">
        <f>テーブル1[[#This Row],[投票区掲示場番号]]&amp;"-"&amp;テーブル1[[#This Row],[枝番]]</f>
        <v>6-8</v>
      </c>
      <c r="D138" s="1" t="s">
        <v>39</v>
      </c>
      <c r="E138" s="1" t="str">
        <f>"https://www.google.co.jp/maps/place/渋谷区"&amp;テーブル1[[#This Row],[住所]]</f>
        <v>https://www.google.co.jp/maps/place/渋谷区東1丁目35番1号</v>
      </c>
      <c r="F138" s="1" t="s">
        <v>40</v>
      </c>
      <c r="G138" s="1" t="s">
        <v>9</v>
      </c>
      <c r="H138" s="3" t="s">
        <v>556</v>
      </c>
      <c r="I138" s="3"/>
      <c r="J1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href='https://www.google.co.jp/maps/place/渋谷区東1丁目35番1号' target='_blank'&gt;6-8 東1丁目35番1号 渋谷清掃工場 南西側植込み&lt;/a&gt;&lt;/li&gt;</v>
      </c>
    </row>
    <row r="139" spans="1:10" ht="14" x14ac:dyDescent="0.15">
      <c r="A139" s="1">
        <v>8</v>
      </c>
      <c r="B139" s="1">
        <v>6</v>
      </c>
      <c r="C139" s="1" t="str">
        <f>テーブル1[[#This Row],[投票区掲示場番号]]&amp;"-"&amp;テーブル1[[#This Row],[枝番]]</f>
        <v>8-6</v>
      </c>
      <c r="D139" s="1" t="s">
        <v>72</v>
      </c>
      <c r="E139" s="1" t="str">
        <f>"https://www.google.co.jp/maps/place/渋谷区"&amp;テーブル1[[#This Row],[住所]]</f>
        <v>https://www.google.co.jp/maps/place/渋谷区鉢山町8番1号</v>
      </c>
      <c r="F139" s="1" t="s">
        <v>73</v>
      </c>
      <c r="G139" s="1" t="s">
        <v>74</v>
      </c>
      <c r="H139" s="3" t="s">
        <v>556</v>
      </c>
      <c r="I139" s="3"/>
      <c r="J1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href='https://www.google.co.jp/maps/place/渋谷区鉢山町8番1号' target='_blank'&gt;8-6 鉢山町8番1号 都立第一商業高校 正門左側植込み&lt;/a&gt;&lt;/li&gt;</v>
      </c>
    </row>
    <row r="140" spans="1:10" ht="14" x14ac:dyDescent="0.15">
      <c r="A140" s="1">
        <v>8</v>
      </c>
      <c r="B140" s="1">
        <v>7</v>
      </c>
      <c r="C140" s="1" t="str">
        <f>テーブル1[[#This Row],[投票区掲示場番号]]&amp;"-"&amp;テーブル1[[#This Row],[枝番]]</f>
        <v>8-7</v>
      </c>
      <c r="D140" s="1" t="s">
        <v>75</v>
      </c>
      <c r="E140" s="1" t="str">
        <f>"https://www.google.co.jp/maps/place/渋谷区"&amp;テーブル1[[#This Row],[住所]]</f>
        <v>https://www.google.co.jp/maps/place/渋谷区代官山町17番10号</v>
      </c>
      <c r="F140" s="1" t="s">
        <v>76</v>
      </c>
      <c r="G140" s="1" t="s">
        <v>77</v>
      </c>
      <c r="H140" s="3" t="s">
        <v>556</v>
      </c>
      <c r="I140" s="3"/>
      <c r="J1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href='https://www.google.co.jp/maps/place/渋谷区代官山町17番10号' target='_blank'&gt;8-7 代官山町17番10号 代官山公園 金網&lt;/a&gt;&lt;/li&gt;</v>
      </c>
    </row>
    <row r="141" spans="1:10" ht="14" x14ac:dyDescent="0.15">
      <c r="A141" s="1">
        <v>9</v>
      </c>
      <c r="B141" s="1">
        <v>5</v>
      </c>
      <c r="C141" s="1" t="str">
        <f>テーブル1[[#This Row],[投票区掲示場番号]]&amp;"-"&amp;テーブル1[[#This Row],[枝番]]</f>
        <v>9-5</v>
      </c>
      <c r="D141" s="4" t="s">
        <v>477</v>
      </c>
      <c r="E141" s="4" t="str">
        <f>"https://www.google.co.jp/maps/place/渋谷区"&amp;テーブル1[[#This Row],[住所]]</f>
        <v>https://www.google.co.jp/maps/place/渋谷区南平台町16番17号</v>
      </c>
      <c r="F141" s="1" t="s">
        <v>394</v>
      </c>
      <c r="G141" s="1" t="s">
        <v>15</v>
      </c>
      <c r="H141" s="3" t="s">
        <v>556</v>
      </c>
      <c r="I141" s="3"/>
      <c r="J1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href='https://www.google.co.jp/maps/place/渋谷区南平台町16番17号' target='_blank'&gt;9-5 南平台町16番17号 住友不動産ガーデンタワー 植込み&lt;/a&gt;&lt;/li&gt;</v>
      </c>
    </row>
    <row r="142" spans="1:10" ht="14" x14ac:dyDescent="0.15">
      <c r="A142" s="1">
        <v>9</v>
      </c>
      <c r="B142" s="1">
        <v>6</v>
      </c>
      <c r="C142" s="1" t="str">
        <f>テーブル1[[#This Row],[投票区掲示場番号]]&amp;"-"&amp;テーブル1[[#This Row],[枝番]]</f>
        <v>9-6</v>
      </c>
      <c r="D142" s="1" t="s">
        <v>395</v>
      </c>
      <c r="E142" s="1" t="str">
        <f>"https://www.google.co.jp/maps/place/渋谷区"&amp;テーブル1[[#This Row],[住所]]</f>
        <v>https://www.google.co.jp/maps/place/渋谷区南平台町8番10号</v>
      </c>
      <c r="F142" s="1" t="s">
        <v>396</v>
      </c>
      <c r="G142" s="1" t="s">
        <v>67</v>
      </c>
      <c r="H142" s="3" t="s">
        <v>556</v>
      </c>
      <c r="I142" s="3"/>
      <c r="J1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href='https://www.google.co.jp/maps/place/渋谷区南平台町8番10号' target='_blank'&gt;9-6 南平台町8番10号 関東財務局 南平台住宅 コンクリート塀&lt;/a&gt;&lt;/li&gt;</v>
      </c>
    </row>
    <row r="143" spans="1:10" ht="14" x14ac:dyDescent="0.15">
      <c r="A143" s="1">
        <v>10</v>
      </c>
      <c r="B143" s="1">
        <v>1</v>
      </c>
      <c r="C143" s="1" t="str">
        <f>テーブル1[[#This Row],[投票区掲示場番号]]&amp;"-"&amp;テーブル1[[#This Row],[枝番]]</f>
        <v>10-1</v>
      </c>
      <c r="D143" s="1" t="s">
        <v>399</v>
      </c>
      <c r="E143" s="1" t="str">
        <f>"https://www.google.co.jp/maps/place/渋谷区"&amp;テーブル1[[#This Row],[住所]]</f>
        <v>https://www.google.co.jp/maps/place/渋谷区円山町17番3号</v>
      </c>
      <c r="F143" s="1" t="s">
        <v>400</v>
      </c>
      <c r="G143" s="1" t="s">
        <v>15</v>
      </c>
      <c r="H143" s="3" t="s">
        <v>556</v>
      </c>
      <c r="I143" s="3"/>
      <c r="J1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href='https://www.google.co.jp/maps/place/渋谷区円山町17番3号' target='_blank'&gt;10-1 円山町17番3号 京王井の頭線 神泉駅 植込み&lt;/a&gt;&lt;/li&gt;</v>
      </c>
    </row>
    <row r="144" spans="1:10" ht="14" x14ac:dyDescent="0.15">
      <c r="A144" s="1">
        <v>10</v>
      </c>
      <c r="B144" s="1">
        <v>2</v>
      </c>
      <c r="C144" s="1" t="str">
        <f>テーブル1[[#This Row],[投票区掲示場番号]]&amp;"-"&amp;テーブル1[[#This Row],[枝番]]</f>
        <v>10-2</v>
      </c>
      <c r="D144" s="1" t="s">
        <v>401</v>
      </c>
      <c r="E144" s="1" t="str">
        <f>"https://www.google.co.jp/maps/place/渋谷区"&amp;テーブル1[[#This Row],[住所]]</f>
        <v>https://www.google.co.jp/maps/place/渋谷区神泉町16番3号</v>
      </c>
      <c r="F144" s="1" t="s">
        <v>402</v>
      </c>
      <c r="G144" s="1" t="s">
        <v>152</v>
      </c>
      <c r="H144" s="3" t="s">
        <v>556</v>
      </c>
      <c r="I144" s="3"/>
      <c r="J1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href='https://www.google.co.jp/maps/place/渋谷区神泉町16番3号' target='_blank'&gt;10-2 神泉町16番3号 神泉児童遊園地 ブロック塀&lt;/a&gt;&lt;/li&gt;</v>
      </c>
    </row>
    <row r="145" spans="1:10" ht="14" x14ac:dyDescent="0.15">
      <c r="A145" s="1">
        <v>10</v>
      </c>
      <c r="B145" s="1">
        <v>3</v>
      </c>
      <c r="C145" s="1" t="str">
        <f>テーブル1[[#This Row],[投票区掲示場番号]]&amp;"-"&amp;テーブル1[[#This Row],[枝番]]</f>
        <v>10-3</v>
      </c>
      <c r="D145" s="1" t="s">
        <v>403</v>
      </c>
      <c r="E145" s="1" t="str">
        <f>"https://www.google.co.jp/maps/place/渋谷区"&amp;テーブル1[[#This Row],[住所]]</f>
        <v>https://www.google.co.jp/maps/place/渋谷区松濤2丁目10番7号</v>
      </c>
      <c r="F145" s="1" t="s">
        <v>404</v>
      </c>
      <c r="G145" s="1" t="s">
        <v>161</v>
      </c>
      <c r="H145" s="3" t="s">
        <v>556</v>
      </c>
      <c r="I145" s="3"/>
      <c r="J1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href='https://www.google.co.jp/maps/place/渋谷区松濤2丁目10番7号' target='_blank'&gt;10-3 松濤2丁目10番7号 鍋島松濤公園① 東側鉄柵&lt;/a&gt;&lt;/li&gt;</v>
      </c>
    </row>
    <row r="146" spans="1:10" ht="14" x14ac:dyDescent="0.15">
      <c r="A146" s="1">
        <v>10</v>
      </c>
      <c r="B146" s="1">
        <v>4</v>
      </c>
      <c r="C146" s="1" t="str">
        <f>テーブル1[[#This Row],[投票区掲示場番号]]&amp;"-"&amp;テーブル1[[#This Row],[枝番]]</f>
        <v>10-4</v>
      </c>
      <c r="D146" s="1" t="s">
        <v>405</v>
      </c>
      <c r="E146" s="1" t="str">
        <f>"https://www.google.co.jp/maps/place/渋谷区"&amp;テーブル1[[#This Row],[住所]]</f>
        <v>https://www.google.co.jp/maps/place/渋谷区松濤1丁目20番4号</v>
      </c>
      <c r="F146" s="1" t="s">
        <v>406</v>
      </c>
      <c r="G146" s="1" t="s">
        <v>6</v>
      </c>
      <c r="H146" s="3" t="s">
        <v>556</v>
      </c>
      <c r="I146" s="3"/>
      <c r="J1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href='https://www.google.co.jp/maps/place/渋谷区松濤1丁目20番4号' target='_blank'&gt;10-4 松濤1丁目20番4号 松濤中学校 正門横植込み&lt;/a&gt;&lt;/li&gt;</v>
      </c>
    </row>
    <row r="147" spans="1:10" ht="14" x14ac:dyDescent="0.15">
      <c r="A147" s="1">
        <v>10</v>
      </c>
      <c r="B147" s="1">
        <v>5</v>
      </c>
      <c r="C147" s="1" t="str">
        <f>テーブル1[[#This Row],[投票区掲示場番号]]&amp;"-"&amp;テーブル1[[#This Row],[枝番]]</f>
        <v>10-5</v>
      </c>
      <c r="D147" s="1" t="s">
        <v>407</v>
      </c>
      <c r="E147" s="1" t="str">
        <f>"https://www.google.co.jp/maps/place/渋谷区"&amp;テーブル1[[#This Row],[住所]]</f>
        <v>https://www.google.co.jp/maps/place/渋谷区松濤1丁目26番6号</v>
      </c>
      <c r="F147" s="1" t="s">
        <v>408</v>
      </c>
      <c r="G147" s="1" t="s">
        <v>45</v>
      </c>
      <c r="H147" s="3" t="s">
        <v>556</v>
      </c>
      <c r="I147" s="3"/>
      <c r="J1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href='https://www.google.co.jp/maps/place/渋谷区松濤1丁目26番6号' target='_blank'&gt;10-5 松濤1丁目26番6号 地域交流センター大向 南側植込み&lt;/a&gt;&lt;/li&gt;</v>
      </c>
    </row>
    <row r="148" spans="1:10" ht="14" x14ac:dyDescent="0.15">
      <c r="A148" s="1">
        <v>10</v>
      </c>
      <c r="B148" s="1">
        <v>6</v>
      </c>
      <c r="C148" s="1" t="str">
        <f>テーブル1[[#This Row],[投票区掲示場番号]]&amp;"-"&amp;テーブル1[[#This Row],[枝番]]</f>
        <v>10-6</v>
      </c>
      <c r="D148" s="1" t="s">
        <v>403</v>
      </c>
      <c r="E148" s="1" t="str">
        <f>"https://www.google.co.jp/maps/place/渋谷区"&amp;テーブル1[[#This Row],[住所]]</f>
        <v>https://www.google.co.jp/maps/place/渋谷区松濤2丁目10番7号</v>
      </c>
      <c r="F148" s="1" t="s">
        <v>409</v>
      </c>
      <c r="G148" s="1" t="s">
        <v>35</v>
      </c>
      <c r="H148" s="3" t="s">
        <v>556</v>
      </c>
      <c r="I148" s="3"/>
      <c r="J1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href='https://www.google.co.jp/maps/place/渋谷区松濤2丁目10番7号' target='_blank'&gt;10-6 松濤2丁目10番7号 鍋島松濤公園② 南側鉄柵&lt;/a&gt;&lt;/li&gt;</v>
      </c>
    </row>
    <row r="149" spans="1:10" ht="14" x14ac:dyDescent="0.15">
      <c r="A149" s="1">
        <v>10</v>
      </c>
      <c r="B149" s="1">
        <v>7</v>
      </c>
      <c r="C149" s="1" t="str">
        <f>テーブル1[[#This Row],[投票区掲示場番号]]&amp;"-"&amp;テーブル1[[#This Row],[枝番]]</f>
        <v>10-7</v>
      </c>
      <c r="D149" s="1" t="s">
        <v>410</v>
      </c>
      <c r="E149" s="1" t="str">
        <f>"https://www.google.co.jp/maps/place/渋谷区"&amp;テーブル1[[#This Row],[住所]]</f>
        <v>https://www.google.co.jp/maps/place/渋谷区神山町26番2号</v>
      </c>
      <c r="F149" s="3" t="s">
        <v>522</v>
      </c>
      <c r="G149" s="1" t="s">
        <v>12</v>
      </c>
      <c r="H149" s="3" t="s">
        <v>556</v>
      </c>
      <c r="I149" s="3"/>
      <c r="J1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href='https://www.google.co.jp/maps/place/渋谷区神山町26番2号' target='_blank'&gt;10-7 神山町26番2号 東京消防庁神山町寮 鉄柵&lt;/a&gt;&lt;/li&gt;</v>
      </c>
    </row>
    <row r="150" spans="1:10" ht="14" x14ac:dyDescent="0.15">
      <c r="A150" s="1">
        <v>10</v>
      </c>
      <c r="B150" s="1">
        <v>8</v>
      </c>
      <c r="C150" s="1" t="str">
        <f>テーブル1[[#This Row],[投票区掲示場番号]]&amp;"-"&amp;テーブル1[[#This Row],[枝番]]</f>
        <v>10-8</v>
      </c>
      <c r="D150" s="1" t="s">
        <v>411</v>
      </c>
      <c r="E150" s="1" t="str">
        <f>"https://www.google.co.jp/maps/place/渋谷区"&amp;テーブル1[[#This Row],[住所]]</f>
        <v>https://www.google.co.jp/maps/place/渋谷区神山町21番11号</v>
      </c>
      <c r="F150" s="1" t="s">
        <v>412</v>
      </c>
      <c r="G150" s="1" t="s">
        <v>77</v>
      </c>
      <c r="H150" s="3" t="s">
        <v>556</v>
      </c>
      <c r="I150" s="3"/>
      <c r="J1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href='https://www.google.co.jp/maps/place/渋谷区神山町21番11号' target='_blank'&gt;10-8 神山町21番11号 松村幼稚園 金網&lt;/a&gt;&lt;/li&gt;</v>
      </c>
    </row>
    <row r="151" spans="1:10" ht="14" x14ac:dyDescent="0.15">
      <c r="A151" s="1">
        <v>11</v>
      </c>
      <c r="B151" s="1">
        <v>1</v>
      </c>
      <c r="C151" s="1" t="str">
        <f>テーブル1[[#This Row],[投票区掲示場番号]]&amp;"-"&amp;テーブル1[[#This Row],[枝番]]</f>
        <v>11-1</v>
      </c>
      <c r="D151" s="1" t="s">
        <v>413</v>
      </c>
      <c r="E151" s="1" t="str">
        <f>"https://www.google.co.jp/maps/place/渋谷区"&amp;テーブル1[[#This Row],[住所]]</f>
        <v>https://www.google.co.jp/maps/place/渋谷区神山町9番</v>
      </c>
      <c r="F151" s="1" t="s">
        <v>414</v>
      </c>
      <c r="G151" s="1" t="s">
        <v>415</v>
      </c>
      <c r="H151" s="3" t="s">
        <v>556</v>
      </c>
      <c r="I151" s="3"/>
      <c r="J1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href='https://www.google.co.jp/maps/place/渋谷区神山町9番' target='_blank'&gt;11-1 神山町9番 NHK西門自転車等駐車場 フェンス&lt;/a&gt;&lt;/li&gt;</v>
      </c>
    </row>
    <row r="152" spans="1:10" ht="14" x14ac:dyDescent="0.15">
      <c r="A152" s="1">
        <v>11</v>
      </c>
      <c r="B152" s="1">
        <v>2</v>
      </c>
      <c r="C152" s="1" t="str">
        <f>テーブル1[[#This Row],[投票区掲示場番号]]&amp;"-"&amp;テーブル1[[#This Row],[枝番]]</f>
        <v>11-2</v>
      </c>
      <c r="D152" s="1" t="s">
        <v>416</v>
      </c>
      <c r="E152" s="1" t="str">
        <f>"https://www.google.co.jp/maps/place/渋谷区"&amp;テーブル1[[#This Row],[住所]]</f>
        <v>https://www.google.co.jp/maps/place/渋谷区神南1丁目7番3号</v>
      </c>
      <c r="F152" s="1" t="s">
        <v>417</v>
      </c>
      <c r="G152" s="1" t="s">
        <v>160</v>
      </c>
      <c r="H152" s="3" t="s">
        <v>556</v>
      </c>
      <c r="I152" s="3"/>
      <c r="J15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href='https://www.google.co.jp/maps/place/渋谷区神南1丁目7番3号' target='_blank'&gt;11-2 神南1丁目7番3号 北谷公園 北側コンクリート塀&lt;/a&gt;&lt;/li&gt;</v>
      </c>
    </row>
    <row r="153" spans="1:10" ht="14" x14ac:dyDescent="0.15">
      <c r="A153" s="1">
        <v>11</v>
      </c>
      <c r="B153" s="1">
        <v>3</v>
      </c>
      <c r="C153" s="1" t="str">
        <f>テーブル1[[#This Row],[投票区掲示場番号]]&amp;"-"&amp;テーブル1[[#This Row],[枝番]]</f>
        <v>11-3</v>
      </c>
      <c r="D153" s="4" t="s">
        <v>479</v>
      </c>
      <c r="E153" s="4" t="str">
        <f>"https://www.google.co.jp/maps/place/渋谷区"&amp;テーブル1[[#This Row],[住所]]</f>
        <v>https://www.google.co.jp/maps/place/渋谷区宇田川町1番1号</v>
      </c>
      <c r="F153" s="1" t="s">
        <v>418</v>
      </c>
      <c r="G153" s="1" t="s">
        <v>45</v>
      </c>
      <c r="H153" s="3" t="s">
        <v>556</v>
      </c>
      <c r="I153" s="3"/>
      <c r="J15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href='https://www.google.co.jp/maps/place/渋谷区宇田川町1番1号' target='_blank'&gt;11-3 宇田川町1番1号 渋谷区役所（南側） 南側植込み&lt;/a&gt;&lt;/li&gt;</v>
      </c>
    </row>
    <row r="154" spans="1:10" ht="14" x14ac:dyDescent="0.15">
      <c r="A154" s="1">
        <v>11</v>
      </c>
      <c r="B154" s="1">
        <v>4</v>
      </c>
      <c r="C154" s="1" t="str">
        <f>テーブル1[[#This Row],[投票区掲示場番号]]&amp;"-"&amp;テーブル1[[#This Row],[枝番]]</f>
        <v>11-4</v>
      </c>
      <c r="D154" s="4" t="s">
        <v>478</v>
      </c>
      <c r="E154" s="4" t="str">
        <f>"https://www.google.co.jp/maps/place/渋谷区"&amp;テーブル1[[#This Row],[住所]]</f>
        <v>https://www.google.co.jp/maps/place/渋谷区宇田川町5番1号</v>
      </c>
      <c r="F154" s="1" t="s">
        <v>420</v>
      </c>
      <c r="G154" s="1" t="s">
        <v>257</v>
      </c>
      <c r="H154" s="3" t="s">
        <v>556</v>
      </c>
      <c r="I154" s="3"/>
      <c r="J15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href='https://www.google.co.jp/maps/place/渋谷区宇田川町5番1号' target='_blank'&gt;11-4 宇田川町5番1号 神南小学校① 東側フェンス&lt;/a&gt;&lt;/li&gt;</v>
      </c>
    </row>
    <row r="155" spans="1:10" ht="14" x14ac:dyDescent="0.15">
      <c r="A155" s="1">
        <v>11</v>
      </c>
      <c r="B155" s="1">
        <v>5</v>
      </c>
      <c r="C155" s="1" t="str">
        <f>テーブル1[[#This Row],[投票区掲示場番号]]&amp;"-"&amp;テーブル1[[#This Row],[枝番]]</f>
        <v>11-5</v>
      </c>
      <c r="D155" s="1" t="s">
        <v>419</v>
      </c>
      <c r="E155" s="1" t="str">
        <f>"https://www.google.co.jp/maps/place/渋谷区"&amp;テーブル1[[#This Row],[住所]]</f>
        <v>https://www.google.co.jp/maps/place/渋谷区宇田川町5番1号</v>
      </c>
      <c r="F155" s="1" t="s">
        <v>421</v>
      </c>
      <c r="G155" s="1" t="s">
        <v>6</v>
      </c>
      <c r="H155" s="3" t="s">
        <v>556</v>
      </c>
      <c r="I155" s="3"/>
      <c r="J15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href='https://www.google.co.jp/maps/place/渋谷区宇田川町5番1号' target='_blank'&gt;11-5 宇田川町5番1号 神南小学校② 正門横植込み&lt;/a&gt;&lt;/li&gt;</v>
      </c>
    </row>
    <row r="156" spans="1:10" ht="14" x14ac:dyDescent="0.15">
      <c r="A156" s="1">
        <v>11</v>
      </c>
      <c r="B156" s="1">
        <v>6</v>
      </c>
      <c r="C156" s="1" t="str">
        <f>テーブル1[[#This Row],[投票区掲示場番号]]&amp;"-"&amp;テーブル1[[#This Row],[枝番]]</f>
        <v>11-6</v>
      </c>
      <c r="D156" s="4" t="s">
        <v>480</v>
      </c>
      <c r="E156" s="4" t="str">
        <f>"https://www.google.co.jp/maps/place/渋谷区"&amp;テーブル1[[#This Row],[住所]]</f>
        <v>https://www.google.co.jp/maps/place/渋谷区宇田川町1番1号</v>
      </c>
      <c r="F156" s="1" t="s">
        <v>422</v>
      </c>
      <c r="G156" s="1" t="s">
        <v>43</v>
      </c>
      <c r="H156" s="3" t="s">
        <v>556</v>
      </c>
      <c r="I156" s="3"/>
      <c r="J15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href='https://www.google.co.jp/maps/place/渋谷区宇田川町1番1号' target='_blank'&gt;11-6 宇田川町1番1号 渋谷区役所（北側） 北側植込み&lt;/a&gt;&lt;/li&gt;</v>
      </c>
    </row>
    <row r="157" spans="1:10" ht="14" x14ac:dyDescent="0.15">
      <c r="A157" s="1">
        <v>11</v>
      </c>
      <c r="B157" s="1">
        <v>7</v>
      </c>
      <c r="C157" s="1" t="str">
        <f>テーブル1[[#This Row],[投票区掲示場番号]]&amp;"-"&amp;テーブル1[[#This Row],[枝番]]</f>
        <v>11-7</v>
      </c>
      <c r="D157" s="1" t="s">
        <v>423</v>
      </c>
      <c r="E157" s="1" t="str">
        <f>"https://www.google.co.jp/maps/place/渋谷区"&amp;テーブル1[[#This Row],[住所]]</f>
        <v>https://www.google.co.jp/maps/place/渋谷区神南1丁目5番11号</v>
      </c>
      <c r="F157" s="1" t="s">
        <v>424</v>
      </c>
      <c r="G157" s="1" t="s">
        <v>15</v>
      </c>
      <c r="H157" s="3" t="s">
        <v>556</v>
      </c>
      <c r="I157" s="3"/>
      <c r="J15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href='https://www.google.co.jp/maps/place/渋谷区神南1丁目5番11号' target='_blank'&gt;11-7 神南1丁目5番11号 渋谷区コミュニティバス停留所裏 植込み&lt;/a&gt;&lt;/li&gt;</v>
      </c>
    </row>
    <row r="158" spans="1:10" ht="14" x14ac:dyDescent="0.15">
      <c r="A158" s="1">
        <v>22</v>
      </c>
      <c r="B158" s="1">
        <v>4</v>
      </c>
      <c r="C158" s="1" t="str">
        <f>テーブル1[[#This Row],[投票区掲示場番号]]&amp;"-"&amp;テーブル1[[#This Row],[枝番]]</f>
        <v>22-4</v>
      </c>
      <c r="D158" s="1" t="s">
        <v>93</v>
      </c>
      <c r="E158" s="1" t="str">
        <f>"https://www.google.co.jp/maps/place/渋谷区"&amp;テーブル1[[#This Row],[住所]]</f>
        <v>https://www.google.co.jp/maps/place/渋谷区富ヶ谷1丁目15番2号</v>
      </c>
      <c r="F158" s="1" t="s">
        <v>94</v>
      </c>
      <c r="G158" s="1" t="s">
        <v>15</v>
      </c>
      <c r="H158" s="3" t="s">
        <v>556</v>
      </c>
      <c r="I158" s="3"/>
      <c r="J15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href='https://www.google.co.jp/maps/place/渋谷区富ヶ谷1丁目15番2号' target='_blank'&gt;22-4 富ヶ谷1丁目15番2号 宇田川遊歩道 植込み&lt;/a&gt;&lt;/li&gt;</v>
      </c>
    </row>
    <row r="159" spans="1:10" ht="14" x14ac:dyDescent="0.15">
      <c r="A159" s="1">
        <v>22</v>
      </c>
      <c r="B159" s="1">
        <v>6</v>
      </c>
      <c r="C159" s="1" t="str">
        <f>テーブル1[[#This Row],[投票区掲示場番号]]&amp;"-"&amp;テーブル1[[#This Row],[枝番]]</f>
        <v>22-6</v>
      </c>
      <c r="D159" s="1" t="s">
        <v>97</v>
      </c>
      <c r="E159" s="1" t="str">
        <f>"https://www.google.co.jp/maps/place/渋谷区"&amp;テーブル1[[#This Row],[住所]]</f>
        <v>https://www.google.co.jp/maps/place/渋谷区富ヶ谷1丁目54番1号</v>
      </c>
      <c r="F159" s="1" t="s">
        <v>98</v>
      </c>
      <c r="G159" s="1" t="s">
        <v>35</v>
      </c>
      <c r="H159" s="3" t="s">
        <v>556</v>
      </c>
      <c r="I159" s="3"/>
      <c r="J15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target='_blank'&gt;22-6 富ヶ谷1丁目54番1号 代々木深町小公園① 南側鉄柵&lt;/a&gt;&lt;/li&gt;</v>
      </c>
    </row>
    <row r="160" spans="1:10" ht="14" x14ac:dyDescent="0.15">
      <c r="A160" s="1">
        <v>22</v>
      </c>
      <c r="B160" s="1">
        <v>7</v>
      </c>
      <c r="C160" s="1" t="str">
        <f>テーブル1[[#This Row],[投票区掲示場番号]]&amp;"-"&amp;テーブル1[[#This Row],[枝番]]</f>
        <v>22-7</v>
      </c>
      <c r="D160" s="1" t="s">
        <v>97</v>
      </c>
      <c r="E160" s="1" t="str">
        <f>"https://www.google.co.jp/maps/place/渋谷区"&amp;テーブル1[[#This Row],[住所]]</f>
        <v>https://www.google.co.jp/maps/place/渋谷区富ヶ谷1丁目54番1号</v>
      </c>
      <c r="F160" s="1" t="s">
        <v>99</v>
      </c>
      <c r="G160" s="1" t="s">
        <v>57</v>
      </c>
      <c r="H160" s="3" t="s">
        <v>556</v>
      </c>
      <c r="I160" s="3"/>
      <c r="J16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target='_blank'&gt;22-7 富ヶ谷1丁目54番1号 代々木深町小公園② 西側鉄柵&lt;/a&gt;&lt;/li&gt;</v>
      </c>
    </row>
    <row r="161" spans="1:10" ht="14" x14ac:dyDescent="0.15">
      <c r="A161" s="1">
        <v>22</v>
      </c>
      <c r="B161" s="1">
        <v>8</v>
      </c>
      <c r="C161" s="1" t="str">
        <f>テーブル1[[#This Row],[投票区掲示場番号]]&amp;"-"&amp;テーブル1[[#This Row],[枝番]]</f>
        <v>22-8</v>
      </c>
      <c r="D161" s="1" t="s">
        <v>97</v>
      </c>
      <c r="E161" s="1" t="str">
        <f>"https://www.google.co.jp/maps/place/渋谷区"&amp;テーブル1[[#This Row],[住所]]</f>
        <v>https://www.google.co.jp/maps/place/渋谷区富ヶ谷1丁目54番1号</v>
      </c>
      <c r="F161" s="1" t="s">
        <v>100</v>
      </c>
      <c r="G161" s="1" t="s">
        <v>92</v>
      </c>
      <c r="H161" s="3" t="s">
        <v>556</v>
      </c>
      <c r="I161" s="3"/>
      <c r="J16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href='https://www.google.co.jp/maps/place/渋谷区富ヶ谷1丁目54番1号' target='_blank'&gt;22-8 富ヶ谷1丁目54番1号 代々木深町小公園③ 北側鉄柵&lt;/a&gt;&lt;/li&gt;</v>
      </c>
    </row>
    <row r="162" spans="1:10" ht="14" x14ac:dyDescent="0.15">
      <c r="A162" s="1">
        <v>26</v>
      </c>
      <c r="B162" s="1">
        <v>1</v>
      </c>
      <c r="C162" s="1" t="str">
        <f>テーブル1[[#This Row],[投票区掲示場番号]]&amp;"-"&amp;テーブル1[[#This Row],[枝番]]</f>
        <v>26-1</v>
      </c>
      <c r="D162" s="1" t="s">
        <v>243</v>
      </c>
      <c r="E162" s="1" t="str">
        <f>"https://www.google.co.jp/maps/place/渋谷区"&amp;テーブル1[[#This Row],[住所]]</f>
        <v>https://www.google.co.jp/maps/place/渋谷区幡ヶ谷1丁目11番2号</v>
      </c>
      <c r="F162" s="1" t="s">
        <v>244</v>
      </c>
      <c r="G162" s="1" t="s">
        <v>15</v>
      </c>
      <c r="H162" s="3" t="s">
        <v>562</v>
      </c>
      <c r="I162" s="3"/>
      <c r="J16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href='https://www.google.co.jp/maps/place/渋谷区幡ヶ谷1丁目11番2号' target='_blank'&gt;26-1 幡ヶ谷1丁目11番2号 幡ヶ谷第一公園 植込み&lt;/a&gt;&lt;/li&gt;</v>
      </c>
    </row>
    <row r="163" spans="1:10" ht="14" x14ac:dyDescent="0.15">
      <c r="A163" s="1">
        <v>26</v>
      </c>
      <c r="B163" s="1">
        <v>2</v>
      </c>
      <c r="C163" s="1" t="str">
        <f>テーブル1[[#This Row],[投票区掲示場番号]]&amp;"-"&amp;テーブル1[[#This Row],[枝番]]</f>
        <v>26-2</v>
      </c>
      <c r="D163" s="1" t="s">
        <v>245</v>
      </c>
      <c r="E163" s="1" t="str">
        <f>"https://www.google.co.jp/maps/place/渋谷区"&amp;テーブル1[[#This Row],[住所]]</f>
        <v>https://www.google.co.jp/maps/place/渋谷区幡ヶ谷1丁目24番</v>
      </c>
      <c r="F163" s="1" t="s">
        <v>246</v>
      </c>
      <c r="G163" s="1" t="s">
        <v>15</v>
      </c>
      <c r="H163" s="3" t="s">
        <v>562</v>
      </c>
      <c r="I163" s="3"/>
      <c r="J16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href='https://www.google.co.jp/maps/place/渋谷区幡ヶ谷1丁目24番' target='_blank'&gt;26-2 幡ヶ谷1丁目24番 玉川上水旧水路大山線道①（常盤横） 植込み&lt;/a&gt;&lt;/li&gt;</v>
      </c>
    </row>
    <row r="164" spans="1:10" ht="14" x14ac:dyDescent="0.15">
      <c r="A164" s="1">
        <v>26</v>
      </c>
      <c r="B164" s="1">
        <v>3</v>
      </c>
      <c r="C164" s="1" t="str">
        <f>テーブル1[[#This Row],[投票区掲示場番号]]&amp;"-"&amp;テーブル1[[#This Row],[枝番]]</f>
        <v>26-3</v>
      </c>
      <c r="D164" s="1" t="s">
        <v>245</v>
      </c>
      <c r="E164" s="1" t="str">
        <f>"https://www.google.co.jp/maps/place/渋谷区"&amp;テーブル1[[#This Row],[住所]]</f>
        <v>https://www.google.co.jp/maps/place/渋谷区幡ヶ谷1丁目24番</v>
      </c>
      <c r="F164" s="1" t="s">
        <v>247</v>
      </c>
      <c r="G164" s="1" t="s">
        <v>15</v>
      </c>
      <c r="H164" s="3" t="s">
        <v>562</v>
      </c>
      <c r="I164" s="3"/>
      <c r="J16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href='https://www.google.co.jp/maps/place/渋谷区幡ヶ谷1丁目24番' target='_blank'&gt;26-3 幡ヶ谷1丁目24番 玉川上水旧水路大山線道②（六郷橋横） 植込み&lt;/a&gt;&lt;/li&gt;</v>
      </c>
    </row>
    <row r="165" spans="1:10" ht="14" x14ac:dyDescent="0.15">
      <c r="A165" s="1">
        <v>26</v>
      </c>
      <c r="B165" s="1">
        <v>4</v>
      </c>
      <c r="C165" s="1" t="str">
        <f>テーブル1[[#This Row],[投票区掲示場番号]]&amp;"-"&amp;テーブル1[[#This Row],[枝番]]</f>
        <v>26-4</v>
      </c>
      <c r="D165" s="4" t="s">
        <v>508</v>
      </c>
      <c r="E165" s="1" t="str">
        <f>"https://www.google.co.jp/maps/place/渋谷区"&amp;テーブル1[[#This Row],[住所]]</f>
        <v>https://www.google.co.jp/maps/place/渋谷区幡ヶ谷2丁目53番1号</v>
      </c>
      <c r="F165" s="1" t="s">
        <v>249</v>
      </c>
      <c r="G165" s="1" t="s">
        <v>161</v>
      </c>
      <c r="H165" s="3" t="s">
        <v>562</v>
      </c>
      <c r="I165" s="3"/>
      <c r="J16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href='https://www.google.co.jp/maps/place/渋谷区幡ヶ谷2丁目53番1号' target='_blank'&gt;26-4 幡ヶ谷2丁目53番1号 代々木大山公園① 東側鉄柵&lt;/a&gt;&lt;/li&gt;</v>
      </c>
    </row>
    <row r="166" spans="1:10" ht="14" x14ac:dyDescent="0.15">
      <c r="A166" s="1">
        <v>26</v>
      </c>
      <c r="B166" s="1">
        <v>5</v>
      </c>
      <c r="C166" s="1" t="str">
        <f>テーブル1[[#This Row],[投票区掲示場番号]]&amp;"-"&amp;テーブル1[[#This Row],[枝番]]</f>
        <v>26-5</v>
      </c>
      <c r="D166" s="1" t="s">
        <v>250</v>
      </c>
      <c r="E166" s="1" t="str">
        <f>"https://www.google.co.jp/maps/place/渋谷区"&amp;テーブル1[[#This Row],[住所]]</f>
        <v>https://www.google.co.jp/maps/place/渋谷区西原2丁目51番1号</v>
      </c>
      <c r="F166" s="1" t="s">
        <v>251</v>
      </c>
      <c r="G166" s="3" t="s">
        <v>439</v>
      </c>
      <c r="H166" s="3" t="s">
        <v>562</v>
      </c>
      <c r="I166" s="3"/>
      <c r="J16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href='https://www.google.co.jp/maps/place/渋谷区西原2丁目51番1号' target='_blank'&gt;26-5 西原2丁目51番1号 東京消防庁消防学校 東側植込み&lt;/a&gt;&lt;/li&gt;</v>
      </c>
    </row>
    <row r="167" spans="1:10" ht="14" x14ac:dyDescent="0.15">
      <c r="A167" s="1">
        <v>26</v>
      </c>
      <c r="B167" s="1">
        <v>6</v>
      </c>
      <c r="C167" s="1" t="str">
        <f>テーブル1[[#This Row],[投票区掲示場番号]]&amp;"-"&amp;テーブル1[[#This Row],[枝番]]</f>
        <v>26-6</v>
      </c>
      <c r="D167" s="1" t="s">
        <v>252</v>
      </c>
      <c r="E167" s="1" t="str">
        <f>"https://www.google.co.jp/maps/place/渋谷区"&amp;テーブル1[[#This Row],[住所]]</f>
        <v>https://www.google.co.jp/maps/place/渋谷区西原2丁目53番1号</v>
      </c>
      <c r="F167" s="1" t="s">
        <v>253</v>
      </c>
      <c r="G167" s="1" t="s">
        <v>88</v>
      </c>
      <c r="H167" s="3" t="s">
        <v>562</v>
      </c>
      <c r="I167" s="3"/>
      <c r="J16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href='https://www.google.co.jp/maps/place/渋谷区西原2丁目53番1号' target='_blank'&gt;26-6 西原2丁目53番1号 代々木大山公園② 南西側鉄柵&lt;/a&gt;&lt;/li&gt;</v>
      </c>
    </row>
    <row r="168" spans="1:10" ht="14" x14ac:dyDescent="0.15">
      <c r="A168" s="1">
        <v>26</v>
      </c>
      <c r="B168" s="1">
        <v>7</v>
      </c>
      <c r="C168" s="1" t="str">
        <f>テーブル1[[#This Row],[投票区掲示場番号]]&amp;"-"&amp;テーブル1[[#This Row],[枝番]]</f>
        <v>26-7</v>
      </c>
      <c r="D168" s="1" t="s">
        <v>254</v>
      </c>
      <c r="E168" s="1" t="str">
        <f>"https://www.google.co.jp/maps/place/渋谷区"&amp;テーブル1[[#This Row],[住所]]</f>
        <v>https://www.google.co.jp/maps/place/渋谷区笹塚1丁目8番1号</v>
      </c>
      <c r="F168" s="1" t="s">
        <v>255</v>
      </c>
      <c r="G168" s="1" t="s">
        <v>43</v>
      </c>
      <c r="H168" s="3" t="s">
        <v>562</v>
      </c>
      <c r="I168" s="3"/>
      <c r="J16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href='https://www.google.co.jp/maps/place/渋谷区笹塚1丁目8番1号' target='_blank'&gt;26-7 笹塚1丁目8番1号 区営笹塚一丁目住宅 北側植込み&lt;/a&gt;&lt;/li&gt;</v>
      </c>
    </row>
    <row r="169" spans="1:10" ht="14" x14ac:dyDescent="0.15">
      <c r="A169" s="1">
        <v>27</v>
      </c>
      <c r="B169" s="1">
        <v>1</v>
      </c>
      <c r="C169" s="1" t="str">
        <f>テーブル1[[#This Row],[投票区掲示場番号]]&amp;"-"&amp;テーブル1[[#This Row],[枝番]]</f>
        <v>27-1</v>
      </c>
      <c r="D169" s="4" t="s">
        <v>509</v>
      </c>
      <c r="E169" s="1" t="str">
        <f>"https://www.google.co.jp/maps/place/渋谷区"&amp;テーブル1[[#This Row],[住所]]</f>
        <v>https://www.google.co.jp/maps/place/渋谷区笹塚1丁目63番1号</v>
      </c>
      <c r="F169" s="1" t="s">
        <v>256</v>
      </c>
      <c r="G169" s="1" t="s">
        <v>257</v>
      </c>
      <c r="H169" s="3" t="s">
        <v>562</v>
      </c>
      <c r="I169" s="3"/>
      <c r="J16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href='https://www.google.co.jp/maps/place/渋谷区笹塚1丁目63番1号' target='_blank'&gt;27-1 笹塚1丁目63番1号 都営笹塚二丁目第2アパート① 東側フェンス&lt;/a&gt;&lt;/li&gt;</v>
      </c>
    </row>
    <row r="170" spans="1:10" ht="14" x14ac:dyDescent="0.15">
      <c r="A170" s="1">
        <v>27</v>
      </c>
      <c r="B170" s="1">
        <v>2</v>
      </c>
      <c r="C170" s="1" t="str">
        <f>テーブル1[[#This Row],[投票区掲示場番号]]&amp;"-"&amp;テーブル1[[#This Row],[枝番]]</f>
        <v>27-2</v>
      </c>
      <c r="D170" s="1" t="s">
        <v>258</v>
      </c>
      <c r="E170" s="1" t="str">
        <f>"https://www.google.co.jp/maps/place/渋谷区"&amp;テーブル1[[#This Row],[住所]]</f>
        <v>https://www.google.co.jp/maps/place/渋谷区笹塚1丁目27番3号</v>
      </c>
      <c r="F170" s="3" t="s">
        <v>535</v>
      </c>
      <c r="G170" s="1" t="s">
        <v>260</v>
      </c>
      <c r="H170" s="3" t="s">
        <v>562</v>
      </c>
      <c r="I170" s="3"/>
      <c r="J17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href='https://www.google.co.jp/maps/place/渋谷区笹塚1丁目27番3号' target='_blank'&gt;27-2 笹塚1丁目27番3号 笹塚一丁目児童遊園地 壁面&lt;/a&gt;&lt;/li&gt;</v>
      </c>
    </row>
    <row r="171" spans="1:10" ht="14" x14ac:dyDescent="0.15">
      <c r="A171" s="1">
        <v>27</v>
      </c>
      <c r="B171" s="1">
        <v>3</v>
      </c>
      <c r="C171" s="1" t="str">
        <f>テーブル1[[#This Row],[投票区掲示場番号]]&amp;"-"&amp;テーブル1[[#This Row],[枝番]]</f>
        <v>27-3</v>
      </c>
      <c r="D171" s="1" t="s">
        <v>261</v>
      </c>
      <c r="E171" s="1" t="str">
        <f>"https://www.google.co.jp/maps/place/渋谷区"&amp;テーブル1[[#This Row],[住所]]</f>
        <v>https://www.google.co.jp/maps/place/渋谷区笹塚1丁目58番16号</v>
      </c>
      <c r="F171" s="1" t="s">
        <v>262</v>
      </c>
      <c r="G171" s="1" t="s">
        <v>263</v>
      </c>
      <c r="H171" s="3" t="s">
        <v>562</v>
      </c>
      <c r="I171" s="3"/>
      <c r="J17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href='https://www.google.co.jp/maps/place/渋谷区笹塚1丁目58番16号' target='_blank'&gt;27-3 笹塚1丁目58番16号 笹塚駅高架下自動二輪車等駐車場 北側フェンス&lt;/a&gt;&lt;/li&gt;</v>
      </c>
    </row>
    <row r="172" spans="1:10" ht="14" x14ac:dyDescent="0.15">
      <c r="A172" s="1">
        <v>27</v>
      </c>
      <c r="B172" s="1">
        <v>4</v>
      </c>
      <c r="C172" s="1" t="str">
        <f>テーブル1[[#This Row],[投票区掲示場番号]]&amp;"-"&amp;テーブル1[[#This Row],[枝番]]</f>
        <v>27-4</v>
      </c>
      <c r="D172" s="1" t="s">
        <v>264</v>
      </c>
      <c r="E172" s="1" t="str">
        <f>"https://www.google.co.jp/maps/place/渋谷区"&amp;テーブル1[[#This Row],[住所]]</f>
        <v>https://www.google.co.jp/maps/place/渋谷区笹塚1丁目63番1号</v>
      </c>
      <c r="F172" s="1" t="s">
        <v>265</v>
      </c>
      <c r="G172" s="1" t="s">
        <v>266</v>
      </c>
      <c r="H172" s="3" t="s">
        <v>562</v>
      </c>
      <c r="I172" s="3"/>
      <c r="J17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href='https://www.google.co.jp/maps/place/渋谷区笹塚1丁目63番1号' target='_blank'&gt;27-4 笹塚1丁目63番1号 都営笹塚二丁目第2アパート② 北側金網&lt;/a&gt;&lt;/li&gt;</v>
      </c>
    </row>
    <row r="173" spans="1:10" ht="14" x14ac:dyDescent="0.15">
      <c r="A173" s="1">
        <v>27</v>
      </c>
      <c r="B173" s="1">
        <v>5</v>
      </c>
      <c r="C173" s="1" t="str">
        <f>テーブル1[[#This Row],[投票区掲示場番号]]&amp;"-"&amp;テーブル1[[#This Row],[枝番]]</f>
        <v>27-5</v>
      </c>
      <c r="D173" s="1" t="s">
        <v>267</v>
      </c>
      <c r="E173" s="1" t="str">
        <f>"https://www.google.co.jp/maps/place/渋谷区"&amp;テーブル1[[#This Row],[住所]]</f>
        <v>https://www.google.co.jp/maps/place/渋谷区笹塚1丁目47番先</v>
      </c>
      <c r="F173" s="1" t="s">
        <v>268</v>
      </c>
      <c r="G173" s="1" t="s">
        <v>15</v>
      </c>
      <c r="H173" s="3" t="s">
        <v>562</v>
      </c>
      <c r="I173" s="3"/>
      <c r="J17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href='https://www.google.co.jp/maps/place/渋谷区笹塚1丁目47番先' target='_blank'&gt;27-5 笹塚1丁目47番先 玉川上水旧水路笹塚線道（三号橋横） 植込み&lt;/a&gt;&lt;/li&gt;</v>
      </c>
    </row>
    <row r="174" spans="1:10" ht="14" x14ac:dyDescent="0.15">
      <c r="A174" s="1">
        <v>27</v>
      </c>
      <c r="B174" s="1">
        <v>6</v>
      </c>
      <c r="C174" s="1" t="str">
        <f>テーブル1[[#This Row],[投票区掲示場番号]]&amp;"-"&amp;テーブル1[[#This Row],[枝番]]</f>
        <v>27-6</v>
      </c>
      <c r="D174" s="4" t="s">
        <v>510</v>
      </c>
      <c r="E174" s="1" t="str">
        <f>"https://www.google.co.jp/maps/place/渋谷区"&amp;テーブル1[[#This Row],[住所]]</f>
        <v>https://www.google.co.jp/maps/place/渋谷区笹塚1丁目48番3号</v>
      </c>
      <c r="F174" s="1" t="s">
        <v>269</v>
      </c>
      <c r="G174" s="1" t="s">
        <v>143</v>
      </c>
      <c r="H174" s="3" t="s">
        <v>562</v>
      </c>
      <c r="I174" s="3"/>
      <c r="J17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href='https://www.google.co.jp/maps/place/渋谷区笹塚1丁目48番3号' target='_blank'&gt;27-6 笹塚1丁目48番3号 住友不動産 笹塚太陽ビル 東側コンクリート塀&lt;/a&gt;&lt;/li&gt;</v>
      </c>
    </row>
    <row r="175" spans="1:10" ht="14" x14ac:dyDescent="0.15">
      <c r="A175" s="1">
        <v>27</v>
      </c>
      <c r="B175" s="1">
        <v>7</v>
      </c>
      <c r="C175" s="1" t="str">
        <f>テーブル1[[#This Row],[投票区掲示場番号]]&amp;"-"&amp;テーブル1[[#This Row],[枝番]]</f>
        <v>27-7</v>
      </c>
      <c r="D175" s="1" t="s">
        <v>270</v>
      </c>
      <c r="E175" s="1" t="str">
        <f>"https://www.google.co.jp/maps/place/渋谷区"&amp;テーブル1[[#This Row],[住所]]</f>
        <v>https://www.google.co.jp/maps/place/渋谷区笹塚1丁目45番1号</v>
      </c>
      <c r="F175" s="3" t="s">
        <v>536</v>
      </c>
      <c r="G175" s="1" t="s">
        <v>128</v>
      </c>
      <c r="H175" s="3" t="s">
        <v>562</v>
      </c>
      <c r="I175" s="3"/>
      <c r="J17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href='https://www.google.co.jp/maps/place/渋谷区笹塚1丁目45番1号' target='_blank'&gt;27-7 笹塚1丁目45番1号 コーシャハイム笹塚 西側植込み&lt;/a&gt;&lt;/li&gt;</v>
      </c>
    </row>
    <row r="176" spans="1:10" ht="14" x14ac:dyDescent="0.15">
      <c r="A176" s="1">
        <v>27</v>
      </c>
      <c r="B176" s="1">
        <v>8</v>
      </c>
      <c r="C176" s="1" t="str">
        <f>テーブル1[[#This Row],[投票区掲示場番号]]&amp;"-"&amp;テーブル1[[#This Row],[枝番]]</f>
        <v>27-8</v>
      </c>
      <c r="D176" s="1" t="s">
        <v>271</v>
      </c>
      <c r="E176" s="1" t="str">
        <f>"https://www.google.co.jp/maps/place/渋谷区"&amp;テーブル1[[#This Row],[住所]]</f>
        <v>https://www.google.co.jp/maps/place/渋谷区笹塚1丁目45番先</v>
      </c>
      <c r="F176" s="1" t="s">
        <v>272</v>
      </c>
      <c r="G176" s="1" t="s">
        <v>77</v>
      </c>
      <c r="H176" s="3" t="s">
        <v>562</v>
      </c>
      <c r="I176" s="3"/>
      <c r="J17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href='https://www.google.co.jp/maps/place/渋谷区笹塚1丁目45番先' target='_blank'&gt;27-8 笹塚1丁目45番先 京王線 笹塚駅高架下 金網&lt;/a&gt;&lt;/li&gt;</v>
      </c>
    </row>
    <row r="177" spans="1:10" ht="14" x14ac:dyDescent="0.15">
      <c r="A177" s="1">
        <v>28</v>
      </c>
      <c r="B177" s="1">
        <v>1</v>
      </c>
      <c r="C177" s="1" t="str">
        <f>テーブル1[[#This Row],[投票区掲示場番号]]&amp;"-"&amp;テーブル1[[#This Row],[枝番]]</f>
        <v>28-1</v>
      </c>
      <c r="D177" s="4" t="s">
        <v>511</v>
      </c>
      <c r="E177" s="1" t="str">
        <f>"https://www.google.co.jp/maps/place/渋谷区"&amp;テーブル1[[#This Row],[住所]]</f>
        <v>https://www.google.co.jp/maps/place/渋谷区笹塚2丁目8番1号</v>
      </c>
      <c r="F177" s="1" t="s">
        <v>273</v>
      </c>
      <c r="G177" s="1" t="s">
        <v>208</v>
      </c>
      <c r="H177" s="3" t="s">
        <v>562</v>
      </c>
      <c r="I177" s="3"/>
      <c r="J17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href='https://www.google.co.jp/maps/place/渋谷区笹塚2丁目8番1号' target='_blank'&gt;28-1 笹塚2丁目8番1号 笹塚小学校 南門横鉄柵&lt;/a&gt;&lt;/li&gt;</v>
      </c>
    </row>
    <row r="178" spans="1:10" ht="14" x14ac:dyDescent="0.15">
      <c r="A178" s="1">
        <v>28</v>
      </c>
      <c r="B178" s="1">
        <v>2</v>
      </c>
      <c r="C178" s="1" t="str">
        <f>テーブル1[[#This Row],[投票区掲示場番号]]&amp;"-"&amp;テーブル1[[#This Row],[枝番]]</f>
        <v>28-2</v>
      </c>
      <c r="D178" s="1" t="s">
        <v>274</v>
      </c>
      <c r="E178" s="1" t="str">
        <f>"https://www.google.co.jp/maps/place/渋谷区"&amp;テーブル1[[#This Row],[住所]]</f>
        <v>https://www.google.co.jp/maps/place/渋谷区笹塚2丁目29番</v>
      </c>
      <c r="F178" s="1" t="s">
        <v>275</v>
      </c>
      <c r="G178" s="1" t="s">
        <v>77</v>
      </c>
      <c r="H178" s="3" t="s">
        <v>562</v>
      </c>
      <c r="I178" s="3"/>
      <c r="J17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href='https://www.google.co.jp/maps/place/渋谷区笹塚2丁目29番' target='_blank'&gt;28-2 笹塚2丁目29番 笹塚二丁目遊び場 金網&lt;/a&gt;&lt;/li&gt;</v>
      </c>
    </row>
    <row r="179" spans="1:10" ht="14" x14ac:dyDescent="0.15">
      <c r="A179" s="1">
        <v>28</v>
      </c>
      <c r="B179" s="1">
        <v>3</v>
      </c>
      <c r="C179" s="1" t="str">
        <f>テーブル1[[#This Row],[投票区掲示場番号]]&amp;"-"&amp;テーブル1[[#This Row],[枝番]]</f>
        <v>28-3</v>
      </c>
      <c r="D179" s="1" t="s">
        <v>276</v>
      </c>
      <c r="E179" s="1" t="str">
        <f>"https://www.google.co.jp/maps/place/渋谷区"&amp;テーブル1[[#This Row],[住所]]</f>
        <v>https://www.google.co.jp/maps/place/渋谷区笹塚2丁目32番8号</v>
      </c>
      <c r="F179" s="1" t="s">
        <v>277</v>
      </c>
      <c r="G179" s="1" t="s">
        <v>15</v>
      </c>
      <c r="H179" s="3" t="s">
        <v>562</v>
      </c>
      <c r="I179" s="3"/>
      <c r="J17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href='https://www.google.co.jp/maps/place/渋谷区笹塚2丁目32番8号' target='_blank'&gt;28-3 笹塚2丁目32番8号 十三号通り公園 植込み&lt;/a&gt;&lt;/li&gt;</v>
      </c>
    </row>
    <row r="180" spans="1:10" ht="14" x14ac:dyDescent="0.15">
      <c r="A180" s="1">
        <v>28</v>
      </c>
      <c r="B180" s="1">
        <v>4</v>
      </c>
      <c r="C180" s="1" t="str">
        <f>テーブル1[[#This Row],[投票区掲示場番号]]&amp;"-"&amp;テーブル1[[#This Row],[枝番]]</f>
        <v>28-4</v>
      </c>
      <c r="D180" s="1" t="s">
        <v>278</v>
      </c>
      <c r="E180" s="1" t="str">
        <f>"https://www.google.co.jp/maps/place/渋谷区"&amp;テーブル1[[#This Row],[住所]]</f>
        <v>https://www.google.co.jp/maps/place/渋谷区笹塚3丁目2番9号</v>
      </c>
      <c r="F180" s="1" t="s">
        <v>259</v>
      </c>
      <c r="G180" s="1" t="s">
        <v>77</v>
      </c>
      <c r="H180" s="3" t="s">
        <v>562</v>
      </c>
      <c r="I180" s="3"/>
      <c r="J18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href='https://www.google.co.jp/maps/place/渋谷区笹塚3丁目2番9号' target='_blank'&gt;28-4 笹塚3丁目2番9号 笹塚児童遊園地 金網&lt;/a&gt;&lt;/li&gt;</v>
      </c>
    </row>
    <row r="181" spans="1:10" ht="14" x14ac:dyDescent="0.15">
      <c r="A181" s="1">
        <v>28</v>
      </c>
      <c r="B181" s="1">
        <v>5</v>
      </c>
      <c r="C181" s="1" t="str">
        <f>テーブル1[[#This Row],[投票区掲示場番号]]&amp;"-"&amp;テーブル1[[#This Row],[枝番]]</f>
        <v>28-5</v>
      </c>
      <c r="D181" s="1" t="s">
        <v>279</v>
      </c>
      <c r="E181" s="1" t="str">
        <f>"https://www.google.co.jp/maps/place/渋谷区"&amp;テーブル1[[#This Row],[住所]]</f>
        <v>https://www.google.co.jp/maps/place/渋谷区笹塚3丁目10番1号</v>
      </c>
      <c r="F181" s="1" t="s">
        <v>280</v>
      </c>
      <c r="G181" s="1" t="s">
        <v>35</v>
      </c>
      <c r="H181" s="3" t="s">
        <v>562</v>
      </c>
      <c r="I181" s="3"/>
      <c r="J18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href='https://www.google.co.jp/maps/place/渋谷区笹塚3丁目10番1号' target='_blank'&gt;28-5 笹塚3丁目10番1号 笹塚中学校① 南側鉄柵&lt;/a&gt;&lt;/li&gt;</v>
      </c>
    </row>
    <row r="182" spans="1:10" ht="14" x14ac:dyDescent="0.15">
      <c r="A182" s="1">
        <v>28</v>
      </c>
      <c r="B182" s="1">
        <v>6</v>
      </c>
      <c r="C182" s="1" t="str">
        <f>テーブル1[[#This Row],[投票区掲示場番号]]&amp;"-"&amp;テーブル1[[#This Row],[枝番]]</f>
        <v>28-6</v>
      </c>
      <c r="D182" s="1" t="s">
        <v>279</v>
      </c>
      <c r="E182" s="1" t="str">
        <f>"https://www.google.co.jp/maps/place/渋谷区"&amp;テーブル1[[#This Row],[住所]]</f>
        <v>https://www.google.co.jp/maps/place/渋谷区笹塚3丁目10番1号</v>
      </c>
      <c r="F182" s="1" t="s">
        <v>281</v>
      </c>
      <c r="G182" s="1" t="s">
        <v>122</v>
      </c>
      <c r="H182" s="3" t="s">
        <v>562</v>
      </c>
      <c r="I182" s="3"/>
      <c r="J18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href='https://www.google.co.jp/maps/place/渋谷区笹塚3丁目10番1号' target='_blank'&gt;28-6 笹塚3丁目10番1号 笹塚中学校② 北東側鉄柵&lt;/a&gt;&lt;/li&gt;</v>
      </c>
    </row>
    <row r="183" spans="1:10" ht="14" x14ac:dyDescent="0.15">
      <c r="A183" s="1">
        <v>28</v>
      </c>
      <c r="B183" s="1">
        <v>7</v>
      </c>
      <c r="C183" s="1" t="str">
        <f>テーブル1[[#This Row],[投票区掲示場番号]]&amp;"-"&amp;テーブル1[[#This Row],[枝番]]</f>
        <v>28-7</v>
      </c>
      <c r="D183" s="4" t="s">
        <v>512</v>
      </c>
      <c r="E183" s="1" t="str">
        <f>"https://www.google.co.jp/maps/place/渋谷区"&amp;テーブル1[[#This Row],[住所]]</f>
        <v>https://www.google.co.jp/maps/place/渋谷区笹塚3丁目36番6号</v>
      </c>
      <c r="F183" s="1" t="s">
        <v>282</v>
      </c>
      <c r="G183" s="1" t="s">
        <v>15</v>
      </c>
      <c r="H183" s="3" t="s">
        <v>562</v>
      </c>
      <c r="I183" s="3"/>
      <c r="J18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href='https://www.google.co.jp/maps/place/渋谷区笹塚3丁目36番6号' target='_blank'&gt;28-7 笹塚3丁目36番6号 笹塚公園 植込み&lt;/a&gt;&lt;/li&gt;</v>
      </c>
    </row>
    <row r="184" spans="1:10" ht="14" x14ac:dyDescent="0.15">
      <c r="A184" s="1">
        <v>28</v>
      </c>
      <c r="B184" s="1">
        <v>8</v>
      </c>
      <c r="C184" s="1" t="str">
        <f>テーブル1[[#This Row],[投票区掲示場番号]]&amp;"-"&amp;テーブル1[[#This Row],[枝番]]</f>
        <v>28-8</v>
      </c>
      <c r="D184" s="1" t="s">
        <v>283</v>
      </c>
      <c r="E184" s="1" t="str">
        <f>"https://www.google.co.jp/maps/place/渋谷区"&amp;テーブル1[[#This Row],[住所]]</f>
        <v>https://www.google.co.jp/maps/place/渋谷区笹塚3丁目48番1号</v>
      </c>
      <c r="F184" s="1" t="s">
        <v>284</v>
      </c>
      <c r="G184" s="1" t="s">
        <v>161</v>
      </c>
      <c r="H184" s="3" t="s">
        <v>562</v>
      </c>
      <c r="I184" s="3"/>
      <c r="J18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href='https://www.google.co.jp/maps/place/渋谷区笹塚3丁目48番1号' target='_blank'&gt;28-8 笹塚3丁目48番1号 区営笹塚三丁目住宅 東側鉄柵&lt;/a&gt;&lt;/li&gt;</v>
      </c>
    </row>
    <row r="185" spans="1:10" ht="14" x14ac:dyDescent="0.15">
      <c r="A185" s="1">
        <v>29</v>
      </c>
      <c r="B185" s="1">
        <v>1</v>
      </c>
      <c r="C185" s="1" t="str">
        <f>テーブル1[[#This Row],[投票区掲示場番号]]&amp;"-"&amp;テーブル1[[#This Row],[枝番]]</f>
        <v>29-1</v>
      </c>
      <c r="D185" s="4" t="s">
        <v>513</v>
      </c>
      <c r="E185" s="1" t="str">
        <f>"https://www.google.co.jp/maps/place/渋谷区"&amp;テーブル1[[#This Row],[住所]]</f>
        <v>https://www.google.co.jp/maps/place/渋谷区幡ヶ谷2丁目56番6号</v>
      </c>
      <c r="F185" s="1" t="s">
        <v>285</v>
      </c>
      <c r="G185" s="1" t="s">
        <v>15</v>
      </c>
      <c r="H185" s="3" t="s">
        <v>562</v>
      </c>
      <c r="I185" s="3"/>
      <c r="J18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href='https://www.google.co.jp/maps/place/渋谷区幡ヶ谷2丁目56番6号' target='_blank'&gt;29-1 幡ヶ谷2丁目56番6号 幡ヶ谷第三保育園 植込み&lt;/a&gt;&lt;/li&gt;</v>
      </c>
    </row>
    <row r="186" spans="1:10" ht="14" x14ac:dyDescent="0.15">
      <c r="A186" s="1">
        <v>29</v>
      </c>
      <c r="B186" s="1">
        <v>2</v>
      </c>
      <c r="C186" s="1" t="str">
        <f>テーブル1[[#This Row],[投票区掲示場番号]]&amp;"-"&amp;テーブル1[[#This Row],[枝番]]</f>
        <v>29-2</v>
      </c>
      <c r="D186" s="1" t="s">
        <v>286</v>
      </c>
      <c r="E186" s="1" t="str">
        <f>"https://www.google.co.jp/maps/place/渋谷区"&amp;テーブル1[[#This Row],[住所]]</f>
        <v>https://www.google.co.jp/maps/place/渋谷区幡ヶ谷3丁目36番8号</v>
      </c>
      <c r="F186" s="1" t="s">
        <v>287</v>
      </c>
      <c r="G186" s="1" t="s">
        <v>35</v>
      </c>
      <c r="H186" s="3" t="s">
        <v>562</v>
      </c>
      <c r="I186" s="3"/>
      <c r="J18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href='https://www.google.co.jp/maps/place/渋谷区幡ヶ谷3丁目36番8号' target='_blank'&gt;29-2 幡ヶ谷3丁目36番8号 幡ヶ谷第三公園① 南側鉄柵&lt;/a&gt;&lt;/li&gt;</v>
      </c>
    </row>
    <row r="187" spans="1:10" ht="14" x14ac:dyDescent="0.15">
      <c r="A187" s="1">
        <v>29</v>
      </c>
      <c r="B187" s="1">
        <v>3</v>
      </c>
      <c r="C187" s="1" t="str">
        <f>テーブル1[[#This Row],[投票区掲示場番号]]&amp;"-"&amp;テーブル1[[#This Row],[枝番]]</f>
        <v>29-3</v>
      </c>
      <c r="D187" s="1" t="s">
        <v>286</v>
      </c>
      <c r="E187" s="1" t="str">
        <f>"https://www.google.co.jp/maps/place/渋谷区"&amp;テーブル1[[#This Row],[住所]]</f>
        <v>https://www.google.co.jp/maps/place/渋谷区幡ヶ谷3丁目36番8号</v>
      </c>
      <c r="F187" s="1" t="s">
        <v>288</v>
      </c>
      <c r="G187" s="1" t="s">
        <v>92</v>
      </c>
      <c r="H187" s="3" t="s">
        <v>562</v>
      </c>
      <c r="I187" s="3"/>
      <c r="J18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href='https://www.google.co.jp/maps/place/渋谷区幡ヶ谷3丁目36番8号' target='_blank'&gt;29-3 幡ヶ谷3丁目36番8号 幡ヶ谷第三公園② 北側鉄柵&lt;/a&gt;&lt;/li&gt;</v>
      </c>
    </row>
    <row r="188" spans="1:10" ht="14" x14ac:dyDescent="0.15">
      <c r="A188" s="1">
        <v>29</v>
      </c>
      <c r="B188" s="1">
        <v>4</v>
      </c>
      <c r="C188" s="1" t="str">
        <f>テーブル1[[#This Row],[投票区掲示場番号]]&amp;"-"&amp;テーブル1[[#This Row],[枝番]]</f>
        <v>29-4</v>
      </c>
      <c r="D188" s="1" t="s">
        <v>289</v>
      </c>
      <c r="E188" s="1" t="str">
        <f>"https://www.google.co.jp/maps/place/渋谷区"&amp;テーブル1[[#This Row],[住所]]</f>
        <v>https://www.google.co.jp/maps/place/渋谷区幡ヶ谷3丁目38番2号</v>
      </c>
      <c r="F188" s="1" t="s">
        <v>290</v>
      </c>
      <c r="G188" s="1" t="s">
        <v>12</v>
      </c>
      <c r="H188" s="3" t="s">
        <v>562</v>
      </c>
      <c r="I188" s="3"/>
      <c r="J18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href='https://www.google.co.jp/maps/place/渋谷区幡ヶ谷3丁目38番2号' target='_blank'&gt;29-4 幡ヶ谷3丁目38番2号 幡ヶ谷第二公園 鉄柵&lt;/a&gt;&lt;/li&gt;</v>
      </c>
    </row>
    <row r="189" spans="1:10" ht="14" x14ac:dyDescent="0.15">
      <c r="A189" s="1">
        <v>29</v>
      </c>
      <c r="B189" s="1">
        <v>5</v>
      </c>
      <c r="C189" s="1" t="str">
        <f>テーブル1[[#This Row],[投票区掲示場番号]]&amp;"-"&amp;テーブル1[[#This Row],[枝番]]</f>
        <v>29-5</v>
      </c>
      <c r="D189" s="1" t="s">
        <v>291</v>
      </c>
      <c r="E189" s="1" t="str">
        <f>"https://www.google.co.jp/maps/place/渋谷区"&amp;テーブル1[[#This Row],[住所]]</f>
        <v>https://www.google.co.jp/maps/place/渋谷区幡ヶ谷3丁目49番1号</v>
      </c>
      <c r="F189" s="1" t="s">
        <v>292</v>
      </c>
      <c r="G189" s="1" t="s">
        <v>35</v>
      </c>
      <c r="H189" s="3" t="s">
        <v>562</v>
      </c>
      <c r="I189" s="3"/>
      <c r="J18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href='https://www.google.co.jp/maps/place/渋谷区幡ヶ谷3丁目49番1号' target='_blank'&gt;29-5 幡ヶ谷3丁目49番1号 中幡小学校① 南側鉄柵&lt;/a&gt;&lt;/li&gt;</v>
      </c>
    </row>
    <row r="190" spans="1:10" ht="14" x14ac:dyDescent="0.15">
      <c r="A190" s="1">
        <v>29</v>
      </c>
      <c r="B190" s="1">
        <v>6</v>
      </c>
      <c r="C190" s="1" t="str">
        <f>テーブル1[[#This Row],[投票区掲示場番号]]&amp;"-"&amp;テーブル1[[#This Row],[枝番]]</f>
        <v>29-6</v>
      </c>
      <c r="D190" s="1" t="s">
        <v>293</v>
      </c>
      <c r="E190" s="1" t="str">
        <f>"https://www.google.co.jp/maps/place/渋谷区"&amp;テーブル1[[#This Row],[住所]]</f>
        <v>https://www.google.co.jp/maps/place/渋谷区幡ヶ谷3丁目56番10号</v>
      </c>
      <c r="F190" s="1" t="s">
        <v>294</v>
      </c>
      <c r="G190" s="3" t="s">
        <v>540</v>
      </c>
      <c r="H190" s="3" t="s">
        <v>562</v>
      </c>
      <c r="I190" s="3"/>
      <c r="J19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href='https://www.google.co.jp/maps/place/渋谷区幡ヶ谷3丁目56番10号' target='_blank'&gt;29-6 幡ヶ谷3丁目56番10号 幡ヶ谷新道公園 北側植込み&lt;/a&gt;&lt;/li&gt;</v>
      </c>
    </row>
    <row r="191" spans="1:10" ht="14" x14ac:dyDescent="0.15">
      <c r="A191" s="1">
        <v>29</v>
      </c>
      <c r="B191" s="1">
        <v>7</v>
      </c>
      <c r="C191" s="1" t="str">
        <f>テーブル1[[#This Row],[投票区掲示場番号]]&amp;"-"&amp;テーブル1[[#This Row],[枝番]]</f>
        <v>29-7</v>
      </c>
      <c r="D191" s="1" t="s">
        <v>291</v>
      </c>
      <c r="E191" s="1" t="str">
        <f>"https://www.google.co.jp/maps/place/渋谷区"&amp;テーブル1[[#This Row],[住所]]</f>
        <v>https://www.google.co.jp/maps/place/渋谷区幡ヶ谷3丁目49番1号</v>
      </c>
      <c r="F191" s="1" t="s">
        <v>295</v>
      </c>
      <c r="G191" s="1" t="s">
        <v>54</v>
      </c>
      <c r="H191" s="3" t="s">
        <v>562</v>
      </c>
      <c r="I191" s="3"/>
      <c r="J19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href='https://www.google.co.jp/maps/place/渋谷区幡ヶ谷3丁目49番1号' target='_blank'&gt;29-7 幡ヶ谷3丁目49番1号 中幡小学校② 東側植込み&lt;/a&gt;&lt;/li&gt;</v>
      </c>
    </row>
    <row r="192" spans="1:10" ht="14" x14ac:dyDescent="0.15">
      <c r="A192" s="1">
        <v>29</v>
      </c>
      <c r="B192" s="1">
        <v>8</v>
      </c>
      <c r="C192" s="1" t="str">
        <f>テーブル1[[#This Row],[投票区掲示場番号]]&amp;"-"&amp;テーブル1[[#This Row],[枝番]]</f>
        <v>29-8</v>
      </c>
      <c r="D192" s="1" t="s">
        <v>296</v>
      </c>
      <c r="E192" s="1" t="str">
        <f>"https://www.google.co.jp/maps/place/渋谷区"&amp;テーブル1[[#This Row],[住所]]</f>
        <v>https://www.google.co.jp/maps/place/渋谷区幡ヶ谷3丁目70番1号</v>
      </c>
      <c r="F192" s="1" t="s">
        <v>297</v>
      </c>
      <c r="G192" s="1" t="s">
        <v>298</v>
      </c>
      <c r="H192" s="3" t="s">
        <v>562</v>
      </c>
      <c r="I192" s="3"/>
      <c r="J19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href='https://www.google.co.jp/maps/place/渋谷区幡ヶ谷3丁目70番1号' target='_blank'&gt;29-8 幡ヶ谷3丁目70番1号 都営幡ヶ谷三丁目アパート 1号棟西側金網&lt;/a&gt;&lt;/li&gt;</v>
      </c>
    </row>
    <row r="193" spans="1:10" ht="14" x14ac:dyDescent="0.15">
      <c r="A193" s="1">
        <v>20</v>
      </c>
      <c r="B193" s="1">
        <v>1</v>
      </c>
      <c r="C193" s="1" t="str">
        <f>テーブル1[[#This Row],[投票区掲示場番号]]&amp;"-"&amp;テーブル1[[#This Row],[枝番]]</f>
        <v>20-1</v>
      </c>
      <c r="D193" s="4" t="s">
        <v>499</v>
      </c>
      <c r="E193" s="1" t="str">
        <f>"https://www.google.co.jp/maps/place/渋谷区"&amp;テーブル1[[#This Row],[住所]]</f>
        <v>https://www.google.co.jp/maps/place/渋谷区西原1丁目36番先</v>
      </c>
      <c r="F193" s="3" t="s">
        <v>531</v>
      </c>
      <c r="G193" s="1" t="s">
        <v>15</v>
      </c>
      <c r="H193" s="3" t="s">
        <v>561</v>
      </c>
      <c r="I193" s="3"/>
      <c r="J19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href='https://www.google.co.jp/maps/place/渋谷区西原1丁目36番先' target='_blank'&gt;20-1 西原1丁目36番先 玉川上水旧水路西原線道（新台橋横） 植込み&lt;/a&gt;&lt;/li&gt;</v>
      </c>
    </row>
    <row r="194" spans="1:10" ht="14" x14ac:dyDescent="0.15">
      <c r="A194" s="1">
        <v>20</v>
      </c>
      <c r="B194" s="1">
        <v>2</v>
      </c>
      <c r="C194" s="1" t="str">
        <f>テーブル1[[#This Row],[投票区掲示場番号]]&amp;"-"&amp;テーブル1[[#This Row],[枝番]]</f>
        <v>20-2</v>
      </c>
      <c r="D194" s="1" t="s">
        <v>216</v>
      </c>
      <c r="E194" s="1" t="str">
        <f>"https://www.google.co.jp/maps/place/渋谷区"&amp;テーブル1[[#This Row],[住所]]</f>
        <v>https://www.google.co.jp/maps/place/渋谷区西原1丁目40番18号</v>
      </c>
      <c r="F194" s="1" t="s">
        <v>217</v>
      </c>
      <c r="G194" s="1" t="s">
        <v>118</v>
      </c>
      <c r="H194" s="3" t="s">
        <v>561</v>
      </c>
      <c r="I194" s="3"/>
      <c r="J19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target='_blank'&gt;20-2 西原1丁目40番18号 渋谷区スポーツセンター① 北西側鉄柵&lt;/a&gt;&lt;/li&gt;</v>
      </c>
    </row>
    <row r="195" spans="1:10" ht="14" x14ac:dyDescent="0.15">
      <c r="A195" s="1">
        <v>20</v>
      </c>
      <c r="B195" s="1">
        <v>3</v>
      </c>
      <c r="C195" s="1" t="str">
        <f>テーブル1[[#This Row],[投票区掲示場番号]]&amp;"-"&amp;テーブル1[[#This Row],[枝番]]</f>
        <v>20-3</v>
      </c>
      <c r="D195" s="1" t="s">
        <v>216</v>
      </c>
      <c r="E195" s="1" t="str">
        <f>"https://www.google.co.jp/maps/place/渋谷区"&amp;テーブル1[[#This Row],[住所]]</f>
        <v>https://www.google.co.jp/maps/place/渋谷区西原1丁目40番18号</v>
      </c>
      <c r="F195" s="1" t="s">
        <v>218</v>
      </c>
      <c r="G195" s="1" t="s">
        <v>219</v>
      </c>
      <c r="H195" s="3" t="s">
        <v>561</v>
      </c>
      <c r="I195" s="3"/>
      <c r="J19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target='_blank'&gt;20-3 西原1丁目40番18号 渋谷区スポーツセンター② 入口横鉄柵&lt;/a&gt;&lt;/li&gt;</v>
      </c>
    </row>
    <row r="196" spans="1:10" ht="14" x14ac:dyDescent="0.15">
      <c r="A196" s="1">
        <v>20</v>
      </c>
      <c r="B196" s="1">
        <v>4</v>
      </c>
      <c r="C196" s="1" t="str">
        <f>テーブル1[[#This Row],[投票区掲示場番号]]&amp;"-"&amp;テーブル1[[#This Row],[枝番]]</f>
        <v>20-4</v>
      </c>
      <c r="D196" s="1" t="s">
        <v>220</v>
      </c>
      <c r="E196" s="1" t="str">
        <f>"https://www.google.co.jp/maps/place/渋谷区"&amp;テーブル1[[#This Row],[住所]]</f>
        <v>https://www.google.co.jp/maps/place/渋谷区西原1丁目46番1号</v>
      </c>
      <c r="F196" s="1" t="s">
        <v>221</v>
      </c>
      <c r="G196" s="1" t="s">
        <v>109</v>
      </c>
      <c r="H196" s="3" t="s">
        <v>561</v>
      </c>
      <c r="I196" s="3"/>
      <c r="J19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href='https://www.google.co.jp/maps/place/渋谷区西原1丁目46番1号' target='_blank'&gt;20-4 西原1丁目46番1号 代々木中学校 正門横鉄柵&lt;/a&gt;&lt;/li&gt;</v>
      </c>
    </row>
    <row r="197" spans="1:10" ht="14" x14ac:dyDescent="0.15">
      <c r="A197" s="1">
        <v>20</v>
      </c>
      <c r="B197" s="1">
        <v>5</v>
      </c>
      <c r="C197" s="1" t="str">
        <f>テーブル1[[#This Row],[投票区掲示場番号]]&amp;"-"&amp;テーブル1[[#This Row],[枝番]]</f>
        <v>20-5</v>
      </c>
      <c r="D197" s="1" t="s">
        <v>216</v>
      </c>
      <c r="E197" s="1" t="str">
        <f>"https://www.google.co.jp/maps/place/渋谷区"&amp;テーブル1[[#This Row],[住所]]</f>
        <v>https://www.google.co.jp/maps/place/渋谷区西原1丁目40番18号</v>
      </c>
      <c r="F197" s="1" t="s">
        <v>222</v>
      </c>
      <c r="G197" s="1" t="s">
        <v>112</v>
      </c>
      <c r="H197" s="3" t="s">
        <v>561</v>
      </c>
      <c r="I197" s="3"/>
      <c r="J19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href='https://www.google.co.jp/maps/place/渋谷区西原1丁目40番18号' target='_blank'&gt;20-5 西原1丁目40番18号 ケアコミュニティ・せせらぎ 入口横植込み&lt;/a&gt;&lt;/li&gt;</v>
      </c>
    </row>
    <row r="198" spans="1:10" ht="14" x14ac:dyDescent="0.15">
      <c r="A198" s="1">
        <v>20</v>
      </c>
      <c r="B198" s="1">
        <v>6</v>
      </c>
      <c r="C198" s="1" t="str">
        <f>テーブル1[[#This Row],[投票区掲示場番号]]&amp;"-"&amp;テーブル1[[#This Row],[枝番]]</f>
        <v>20-6</v>
      </c>
      <c r="D198" s="1" t="s">
        <v>223</v>
      </c>
      <c r="E198" s="1" t="str">
        <f>"https://www.google.co.jp/maps/place/渋谷区"&amp;テーブル1[[#This Row],[住所]]</f>
        <v>https://www.google.co.jp/maps/place/渋谷区西原1丁目47番8号</v>
      </c>
      <c r="F198" s="1" t="s">
        <v>224</v>
      </c>
      <c r="G198" s="1" t="s">
        <v>143</v>
      </c>
      <c r="H198" s="3" t="s">
        <v>561</v>
      </c>
      <c r="I198" s="3"/>
      <c r="J19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href='https://www.google.co.jp/maps/place/渋谷区西原1丁目47番8号' target='_blank'&gt;20-6 西原1丁目47番8号 代々木西原公園 東側コンクリート塀&lt;/a&gt;&lt;/li&gt;</v>
      </c>
    </row>
    <row r="199" spans="1:10" ht="14" x14ac:dyDescent="0.15">
      <c r="A199" s="1">
        <v>20</v>
      </c>
      <c r="B199" s="1">
        <v>7</v>
      </c>
      <c r="C199" s="1" t="str">
        <f>テーブル1[[#This Row],[投票区掲示場番号]]&amp;"-"&amp;テーブル1[[#This Row],[枝番]]</f>
        <v>20-7</v>
      </c>
      <c r="D199" s="1" t="s">
        <v>225</v>
      </c>
      <c r="E199" s="1" t="str">
        <f>"https://www.google.co.jp/maps/place/渋谷区"&amp;テーブル1[[#This Row],[住所]]</f>
        <v>https://www.google.co.jp/maps/place/渋谷区元代々木町51番19号</v>
      </c>
      <c r="F199" s="1" t="s">
        <v>226</v>
      </c>
      <c r="G199" s="1" t="s">
        <v>67</v>
      </c>
      <c r="H199" s="3" t="s">
        <v>561</v>
      </c>
      <c r="I199" s="3"/>
      <c r="J19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href='https://www.google.co.jp/maps/place/渋谷区元代々木町51番19号' target='_blank'&gt;20-7 元代々木町51番19号 元代々木保育園 コンクリート塀&lt;/a&gt;&lt;/li&gt;</v>
      </c>
    </row>
    <row r="200" spans="1:10" ht="14" x14ac:dyDescent="0.15">
      <c r="A200" s="1">
        <v>20</v>
      </c>
      <c r="B200" s="1">
        <v>8</v>
      </c>
      <c r="C200" s="1" t="str">
        <f>テーブル1[[#This Row],[投票区掲示場番号]]&amp;"-"&amp;テーブル1[[#This Row],[枝番]]</f>
        <v>20-8</v>
      </c>
      <c r="D200" s="1" t="s">
        <v>227</v>
      </c>
      <c r="E200" s="1" t="str">
        <f>"https://www.google.co.jp/maps/place/渋谷区"&amp;テーブル1[[#This Row],[住所]]</f>
        <v>https://www.google.co.jp/maps/place/渋谷区西原1丁目42番2号</v>
      </c>
      <c r="F200" s="1" t="s">
        <v>228</v>
      </c>
      <c r="G200" s="1" t="s">
        <v>45</v>
      </c>
      <c r="H200" s="3" t="s">
        <v>561</v>
      </c>
      <c r="I200" s="3"/>
      <c r="J20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href='https://www.google.co.jp/maps/place/渋谷区西原1丁目42番2号' target='_blank'&gt;20-8 西原1丁目42番2号 代々木郵便局 南側植込み&lt;/a&gt;&lt;/li&gt;</v>
      </c>
    </row>
    <row r="201" spans="1:10" ht="14" x14ac:dyDescent="0.15">
      <c r="A201" s="1">
        <v>21</v>
      </c>
      <c r="B201" s="1">
        <v>1</v>
      </c>
      <c r="C201" s="1" t="str">
        <f>テーブル1[[#This Row],[投票区掲示場番号]]&amp;"-"&amp;テーブル1[[#This Row],[枝番]]</f>
        <v>21-1</v>
      </c>
      <c r="D201" s="1" t="s">
        <v>80</v>
      </c>
      <c r="E201" s="1" t="str">
        <f>"https://www.google.co.jp/maps/place/渋谷区"&amp;テーブル1[[#This Row],[住所]]</f>
        <v>https://www.google.co.jp/maps/place/渋谷区代々木5丁目1番1号</v>
      </c>
      <c r="F201" s="1" t="s">
        <v>81</v>
      </c>
      <c r="G201" s="1" t="s">
        <v>82</v>
      </c>
      <c r="H201" s="3" t="s">
        <v>561</v>
      </c>
      <c r="I201" s="3"/>
      <c r="J20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href='https://www.google.co.jp/maps/place/渋谷区代々木5丁目1番1号' target='_blank'&gt;21-1 代々木5丁目1番1号 代々木八幡宮 参道入口横石垣&lt;/a&gt;&lt;/li&gt;</v>
      </c>
    </row>
    <row r="202" spans="1:10" ht="14" x14ac:dyDescent="0.15">
      <c r="A202" s="1">
        <v>21</v>
      </c>
      <c r="B202" s="1">
        <v>2</v>
      </c>
      <c r="C202" s="1" t="str">
        <f>テーブル1[[#This Row],[投票区掲示場番号]]&amp;"-"&amp;テーブル1[[#This Row],[枝番]]</f>
        <v>21-2</v>
      </c>
      <c r="D202" s="1" t="s">
        <v>83</v>
      </c>
      <c r="E202" s="1" t="str">
        <f>"https://www.google.co.jp/maps/place/渋谷区"&amp;テーブル1[[#This Row],[住所]]</f>
        <v>https://www.google.co.jp/maps/place/渋谷区代々木5丁目1番15号</v>
      </c>
      <c r="F202" s="1" t="s">
        <v>84</v>
      </c>
      <c r="G202" s="1" t="s">
        <v>67</v>
      </c>
      <c r="H202" s="3" t="s">
        <v>561</v>
      </c>
      <c r="I202" s="3"/>
      <c r="J20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href='https://www.google.co.jp/maps/place/渋谷区代々木5丁目1番15号' target='_blank'&gt;21-2 代々木5丁目1番15号 YCC 代々木八幡コミュニティセンター① コンクリート塀&lt;/a&gt;&lt;/li&gt;</v>
      </c>
    </row>
    <row r="203" spans="1:10" ht="14" x14ac:dyDescent="0.15">
      <c r="A203" s="1">
        <v>21</v>
      </c>
      <c r="B203" s="1">
        <v>3</v>
      </c>
      <c r="C203" s="1" t="str">
        <f>テーブル1[[#This Row],[投票区掲示場番号]]&amp;"-"&amp;テーブル1[[#This Row],[枝番]]</f>
        <v>21-3</v>
      </c>
      <c r="D203" s="1" t="s">
        <v>85</v>
      </c>
      <c r="E203" s="1" t="str">
        <f>"https://www.google.co.jp/maps/place/渋谷区"&amp;テーブル1[[#This Row],[住所]]</f>
        <v>https://www.google.co.jp/maps/place/渋谷区代々木5丁目68番1号</v>
      </c>
      <c r="F203" s="1" t="s">
        <v>86</v>
      </c>
      <c r="G203" s="1" t="s">
        <v>57</v>
      </c>
      <c r="H203" s="3" t="s">
        <v>561</v>
      </c>
      <c r="I203" s="3"/>
      <c r="J20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target='_blank'&gt;21-3 代々木5丁目68番1号 はるのおがわコミュニティパーク① 西側鉄柵&lt;/a&gt;&lt;/li&gt;</v>
      </c>
    </row>
    <row r="204" spans="1:10" ht="14" x14ac:dyDescent="0.15">
      <c r="A204" s="1">
        <v>21</v>
      </c>
      <c r="B204" s="1">
        <v>4</v>
      </c>
      <c r="C204" s="1" t="str">
        <f>テーブル1[[#This Row],[投票区掲示場番号]]&amp;"-"&amp;テーブル1[[#This Row],[枝番]]</f>
        <v>21-4</v>
      </c>
      <c r="D204" s="2" t="s">
        <v>442</v>
      </c>
      <c r="E204" s="2" t="str">
        <f>"https://www.google.co.jp/maps/place/渋谷区"&amp;テーブル1[[#This Row],[住所]]</f>
        <v>https://www.google.co.jp/maps/place/渋谷区代々木5丁目16番4号</v>
      </c>
      <c r="F204" s="3" t="s">
        <v>440</v>
      </c>
      <c r="G204" s="3" t="s">
        <v>441</v>
      </c>
      <c r="H204" s="3" t="s">
        <v>561</v>
      </c>
      <c r="I204" s="3"/>
      <c r="J20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href='https://www.google.co.jp/maps/place/渋谷区代々木5丁目16番4号' target='_blank'&gt;21-4 代々木5丁目16番4号 聖ヨゼフ保育園 駐車場金網&lt;/a&gt;&lt;/li&gt;</v>
      </c>
    </row>
    <row r="205" spans="1:10" ht="14" x14ac:dyDescent="0.15">
      <c r="A205" s="1">
        <v>21</v>
      </c>
      <c r="B205" s="1">
        <v>5</v>
      </c>
      <c r="C205" s="1" t="str">
        <f>テーブル1[[#This Row],[投票区掲示場番号]]&amp;"-"&amp;テーブル1[[#This Row],[枝番]]</f>
        <v>21-5</v>
      </c>
      <c r="D205" s="2" t="s">
        <v>443</v>
      </c>
      <c r="E205" s="2" t="str">
        <f>"https://www.google.co.jp/maps/place/渋谷区"&amp;テーブル1[[#This Row],[住所]]</f>
        <v>https://www.google.co.jp/maps/place/渋谷区代々木5丁目14番15号</v>
      </c>
      <c r="F205" s="3" t="s">
        <v>444</v>
      </c>
      <c r="G205" s="3" t="s">
        <v>445</v>
      </c>
      <c r="H205" s="3" t="s">
        <v>561</v>
      </c>
      <c r="I205" s="3"/>
      <c r="J20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href='https://www.google.co.jp/maps/place/渋谷区代々木5丁目14番15号' target='_blank'&gt;21-5 代々木5丁目14番15号 東京電力　初台変電所 西側フェンス&lt;/a&gt;&lt;/li&gt;</v>
      </c>
    </row>
    <row r="206" spans="1:10" ht="14" x14ac:dyDescent="0.15">
      <c r="A206" s="1">
        <v>21</v>
      </c>
      <c r="B206" s="1">
        <v>6</v>
      </c>
      <c r="C206" s="1" t="str">
        <f>テーブル1[[#This Row],[投票区掲示場番号]]&amp;"-"&amp;テーブル1[[#This Row],[枝番]]</f>
        <v>21-6</v>
      </c>
      <c r="D206" s="1" t="s">
        <v>85</v>
      </c>
      <c r="E206" s="1" t="str">
        <f>"https://www.google.co.jp/maps/place/渋谷区"&amp;テーブル1[[#This Row],[住所]]</f>
        <v>https://www.google.co.jp/maps/place/渋谷区代々木5丁目68番1号</v>
      </c>
      <c r="F206" s="2" t="s">
        <v>446</v>
      </c>
      <c r="G206" s="3" t="s">
        <v>447</v>
      </c>
      <c r="H206" s="3" t="s">
        <v>561</v>
      </c>
      <c r="I206" s="3"/>
      <c r="J20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target='_blank'&gt;21-6 代々木5丁目68番1号 はるのおがわコミュニティパーク② 北東側鉄柵&lt;/a&gt;&lt;/li&gt;</v>
      </c>
    </row>
    <row r="207" spans="1:10" ht="14" x14ac:dyDescent="0.15">
      <c r="A207" s="1">
        <v>21</v>
      </c>
      <c r="B207" s="1">
        <v>7</v>
      </c>
      <c r="C207" s="1" t="str">
        <f>テーブル1[[#This Row],[投票区掲示場番号]]&amp;"-"&amp;テーブル1[[#This Row],[枝番]]</f>
        <v>21-7</v>
      </c>
      <c r="D207" s="1" t="s">
        <v>85</v>
      </c>
      <c r="E207" s="1" t="str">
        <f>"https://www.google.co.jp/maps/place/渋谷区"&amp;テーブル1[[#This Row],[住所]]</f>
        <v>https://www.google.co.jp/maps/place/渋谷区代々木5丁目68番1号</v>
      </c>
      <c r="F207" s="1" t="s">
        <v>87</v>
      </c>
      <c r="G207" s="1" t="s">
        <v>88</v>
      </c>
      <c r="H207" s="3" t="s">
        <v>561</v>
      </c>
      <c r="I207" s="3"/>
      <c r="J20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href='https://www.google.co.jp/maps/place/渋谷区代々木5丁目68番1号' target='_blank'&gt;21-7 代々木5丁目68番1号 はるのおがわコミュニティパーク③ 南西側鉄柵&lt;/a&gt;&lt;/li&gt;</v>
      </c>
    </row>
    <row r="208" spans="1:10" ht="14" x14ac:dyDescent="0.15">
      <c r="A208" s="1">
        <v>21</v>
      </c>
      <c r="B208" s="1">
        <v>8</v>
      </c>
      <c r="C208" s="1" t="str">
        <f>テーブル1[[#This Row],[投票区掲示場番号]]&amp;"-"&amp;テーブル1[[#This Row],[枝番]]</f>
        <v>21-8</v>
      </c>
      <c r="D208" s="1" t="s">
        <v>89</v>
      </c>
      <c r="E208" s="1" t="str">
        <f>"https://www.google.co.jp/maps/place/渋谷区"&amp;テーブル1[[#This Row],[住所]]</f>
        <v>https://www.google.co.jp/maps/place/渋谷区代々木5丁目60番先</v>
      </c>
      <c r="F208" s="1" t="s">
        <v>89</v>
      </c>
      <c r="G208" s="1" t="s">
        <v>15</v>
      </c>
      <c r="H208" s="3" t="s">
        <v>561</v>
      </c>
      <c r="I208" s="3"/>
      <c r="J20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href='https://www.google.co.jp/maps/place/渋谷区代々木5丁目60番先' target='_blank'&gt;21-8 代々木5丁目60番先 代々木5丁目60番先 植込み&lt;/a&gt;&lt;/li&gt;</v>
      </c>
    </row>
    <row r="209" spans="1:10" ht="14" x14ac:dyDescent="0.15">
      <c r="A209" s="1">
        <v>22</v>
      </c>
      <c r="B209" s="1">
        <v>1</v>
      </c>
      <c r="C209" s="1" t="str">
        <f>テーブル1[[#This Row],[投票区掲示場番号]]&amp;"-"&amp;テーブル1[[#This Row],[枝番]]</f>
        <v>22-1</v>
      </c>
      <c r="D209" s="4" t="s">
        <v>500</v>
      </c>
      <c r="E209" s="1" t="str">
        <f>"https://www.google.co.jp/maps/place/渋谷区"&amp;テーブル1[[#This Row],[住所]]</f>
        <v>https://www.google.co.jp/maps/place/渋谷区上原1丁目18番6号</v>
      </c>
      <c r="F209" s="1" t="s">
        <v>90</v>
      </c>
      <c r="G209" s="1" t="s">
        <v>67</v>
      </c>
      <c r="H209" s="3" t="s">
        <v>561</v>
      </c>
      <c r="I209" s="3"/>
      <c r="J20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href='https://www.google.co.jp/maps/place/渋谷区上原1丁目18番6号' target='_blank'&gt;22-1 上原1丁目18番6号 上原区民施設 コンクリート塀&lt;/a&gt;&lt;/li&gt;</v>
      </c>
    </row>
    <row r="210" spans="1:10" ht="14" x14ac:dyDescent="0.15">
      <c r="A210" s="1">
        <v>22</v>
      </c>
      <c r="B210" s="1">
        <v>2</v>
      </c>
      <c r="C210" s="1" t="str">
        <f>テーブル1[[#This Row],[投票区掲示場番号]]&amp;"-"&amp;テーブル1[[#This Row],[枝番]]</f>
        <v>22-2</v>
      </c>
      <c r="D210" s="1" t="s">
        <v>91</v>
      </c>
      <c r="E210" s="1" t="str">
        <f>"https://www.google.co.jp/maps/place/渋谷区"&amp;テーブル1[[#This Row],[住所]]</f>
        <v>https://www.google.co.jp/maps/place/渋谷区上原1丁目46番4号</v>
      </c>
      <c r="F210" s="2" t="s">
        <v>532</v>
      </c>
      <c r="G210" s="1" t="s">
        <v>35</v>
      </c>
      <c r="H210" s="3" t="s">
        <v>561</v>
      </c>
      <c r="I210" s="3"/>
      <c r="J21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href='https://www.google.co.jp/maps/place/渋谷区上原1丁目46番4号' target='_blank'&gt;22-2 上原1丁目46番4号 富谷小学校① 南側鉄柵&lt;/a&gt;&lt;/li&gt;</v>
      </c>
    </row>
    <row r="211" spans="1:10" ht="14" x14ac:dyDescent="0.15">
      <c r="A211" s="1">
        <v>22</v>
      </c>
      <c r="B211" s="1">
        <v>3</v>
      </c>
      <c r="C211" s="1" t="str">
        <f>テーブル1[[#This Row],[投票区掲示場番号]]&amp;"-"&amp;テーブル1[[#This Row],[枝番]]</f>
        <v>22-3</v>
      </c>
      <c r="D211" s="1" t="s">
        <v>91</v>
      </c>
      <c r="E211" s="1" t="str">
        <f>"https://www.google.co.jp/maps/place/渋谷区"&amp;テーブル1[[#This Row],[住所]]</f>
        <v>https://www.google.co.jp/maps/place/渋谷区上原1丁目46番4号</v>
      </c>
      <c r="F211" s="2" t="s">
        <v>533</v>
      </c>
      <c r="G211" s="1" t="s">
        <v>92</v>
      </c>
      <c r="H211" s="3" t="s">
        <v>561</v>
      </c>
      <c r="I211" s="3"/>
      <c r="J21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href='https://www.google.co.jp/maps/place/渋谷区上原1丁目46番4号' target='_blank'&gt;22-3 上原1丁目46番4号 富谷小学校② 北側鉄柵&lt;/a&gt;&lt;/li&gt;</v>
      </c>
    </row>
    <row r="212" spans="1:10" ht="14" x14ac:dyDescent="0.15">
      <c r="A212" s="1">
        <v>22</v>
      </c>
      <c r="B212" s="1">
        <v>5</v>
      </c>
      <c r="C212" s="1" t="str">
        <f>テーブル1[[#This Row],[投票区掲示場番号]]&amp;"-"&amp;テーブル1[[#This Row],[枝番]]</f>
        <v>22-5</v>
      </c>
      <c r="D212" s="1" t="s">
        <v>95</v>
      </c>
      <c r="E212" s="1" t="str">
        <f>"https://www.google.co.jp/maps/place/渋谷区"&amp;テーブル1[[#This Row],[住所]]</f>
        <v>https://www.google.co.jp/maps/place/渋谷区上原1丁目41番22号先</v>
      </c>
      <c r="F212" s="1" t="s">
        <v>96</v>
      </c>
      <c r="G212" s="1" t="s">
        <v>12</v>
      </c>
      <c r="H212" s="3" t="s">
        <v>561</v>
      </c>
      <c r="I212" s="3"/>
      <c r="J21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href='https://www.google.co.jp/maps/place/渋谷区上原1丁目41番22号先' target='_blank'&gt;22-5 上原1丁目41番22号先 小田急線 線路横 鉄柵&lt;/a&gt;&lt;/li&gt;</v>
      </c>
    </row>
    <row r="213" spans="1:10" ht="14" x14ac:dyDescent="0.15">
      <c r="A213" s="1">
        <v>23</v>
      </c>
      <c r="B213" s="1">
        <v>1</v>
      </c>
      <c r="C213" s="1" t="str">
        <f>テーブル1[[#This Row],[投票区掲示場番号]]&amp;"-"&amp;テーブル1[[#This Row],[枝番]]</f>
        <v>23-1</v>
      </c>
      <c r="D213" s="4" t="s">
        <v>501</v>
      </c>
      <c r="E213" s="1" t="str">
        <f>"https://www.google.co.jp/maps/place/渋谷区"&amp;テーブル1[[#This Row],[住所]]</f>
        <v>https://www.google.co.jp/maps/place/渋谷区上原2丁目2番20号</v>
      </c>
      <c r="F213" s="1" t="s">
        <v>101</v>
      </c>
      <c r="G213" s="1" t="s">
        <v>57</v>
      </c>
      <c r="H213" s="3" t="s">
        <v>561</v>
      </c>
      <c r="I213" s="3"/>
      <c r="J21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href='https://www.google.co.jp/maps/place/渋谷区上原2丁目2番20号' target='_blank'&gt;23-1 上原2丁目2番20号 杜の風・上原 西側鉄柵&lt;/a&gt;&lt;/li&gt;</v>
      </c>
    </row>
    <row r="214" spans="1:10" ht="14" x14ac:dyDescent="0.15">
      <c r="A214" s="1">
        <v>23</v>
      </c>
      <c r="B214" s="1">
        <v>2</v>
      </c>
      <c r="C214" s="1" t="str">
        <f>テーブル1[[#This Row],[投票区掲示場番号]]&amp;"-"&amp;テーブル1[[#This Row],[枝番]]</f>
        <v>23-2</v>
      </c>
      <c r="D214" s="1" t="s">
        <v>102</v>
      </c>
      <c r="E214" s="1" t="str">
        <f>"https://www.google.co.jp/maps/place/渋谷区"&amp;テーブル1[[#This Row],[住所]]</f>
        <v>https://www.google.co.jp/maps/place/渋谷区富ヶ谷2丁目4番3号</v>
      </c>
      <c r="F214" s="1" t="s">
        <v>103</v>
      </c>
      <c r="G214" s="1" t="s">
        <v>15</v>
      </c>
      <c r="H214" s="3" t="s">
        <v>561</v>
      </c>
      <c r="I214" s="3"/>
      <c r="J21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href='https://www.google.co.jp/maps/place/渋谷区富ヶ谷2丁目4番3号' target='_blank'&gt;23-2 富ヶ谷2丁目4番3号 富ヶ谷二丁目公園予定地 植込み&lt;/a&gt;&lt;/li&gt;</v>
      </c>
    </row>
    <row r="215" spans="1:10" ht="14" x14ac:dyDescent="0.15">
      <c r="A215" s="1">
        <v>23</v>
      </c>
      <c r="B215" s="1">
        <v>3</v>
      </c>
      <c r="C215" s="1" t="str">
        <f>テーブル1[[#This Row],[投票区掲示場番号]]&amp;"-"&amp;テーブル1[[#This Row],[枝番]]</f>
        <v>23-3</v>
      </c>
      <c r="D215" s="1" t="s">
        <v>104</v>
      </c>
      <c r="E215" s="1" t="str">
        <f>"https://www.google.co.jp/maps/place/渋谷区"&amp;テーブル1[[#This Row],[住所]]</f>
        <v>https://www.google.co.jp/maps/place/渋谷区富ヶ谷2丁目38番2号</v>
      </c>
      <c r="F215" s="1" t="s">
        <v>105</v>
      </c>
      <c r="G215" s="1" t="s">
        <v>57</v>
      </c>
      <c r="H215" s="3" t="s">
        <v>561</v>
      </c>
      <c r="I215" s="3"/>
      <c r="J21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href='https://www.google.co.jp/maps/place/渋谷区富ヶ谷2丁目38番2号' target='_blank'&gt;23-3 富ヶ谷2丁目38番2号 北海道富ヶ谷第2アパート 西側鉄柵&lt;/a&gt;&lt;/li&gt;</v>
      </c>
    </row>
    <row r="216" spans="1:10" ht="14" x14ac:dyDescent="0.15">
      <c r="A216" s="1">
        <v>23</v>
      </c>
      <c r="B216" s="1">
        <v>4</v>
      </c>
      <c r="C216" s="1" t="str">
        <f>テーブル1[[#This Row],[投票区掲示場番号]]&amp;"-"&amp;テーブル1[[#This Row],[枝番]]</f>
        <v>23-4</v>
      </c>
      <c r="D216" s="4" t="s">
        <v>502</v>
      </c>
      <c r="E216" s="1" t="str">
        <f>"https://www.google.co.jp/maps/place/渋谷区"&amp;テーブル1[[#This Row],[住所]]</f>
        <v>https://www.google.co.jp/maps/place/渋谷区富ヶ谷2丁目15番15号</v>
      </c>
      <c r="F216" s="1" t="s">
        <v>106</v>
      </c>
      <c r="G216" s="1" t="s">
        <v>57</v>
      </c>
      <c r="H216" s="3" t="s">
        <v>561</v>
      </c>
      <c r="I216" s="3"/>
      <c r="J21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href='https://www.google.co.jp/maps/place/渋谷区富ヶ谷2丁目15番15号' target='_blank'&gt;23-4 富ヶ谷2丁目15番15号 富ヶ谷公園 西側鉄柵&lt;/a&gt;&lt;/li&gt;</v>
      </c>
    </row>
    <row r="217" spans="1:10" ht="14" x14ac:dyDescent="0.15">
      <c r="A217" s="1">
        <v>23</v>
      </c>
      <c r="B217" s="1">
        <v>5</v>
      </c>
      <c r="C217" s="1" t="str">
        <f>テーブル1[[#This Row],[投票区掲示場番号]]&amp;"-"&amp;テーブル1[[#This Row],[枝番]]</f>
        <v>23-5</v>
      </c>
      <c r="D217" s="1" t="s">
        <v>107</v>
      </c>
      <c r="E217" s="1" t="str">
        <f>"https://www.google.co.jp/maps/place/渋谷区"&amp;テーブル1[[#This Row],[住所]]</f>
        <v>https://www.google.co.jp/maps/place/渋谷区富ヶ谷2丁目28番4号</v>
      </c>
      <c r="F217" s="1" t="s">
        <v>108</v>
      </c>
      <c r="G217" s="1" t="s">
        <v>109</v>
      </c>
      <c r="H217" s="3" t="s">
        <v>561</v>
      </c>
      <c r="I217" s="3"/>
      <c r="J21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href='https://www.google.co.jp/maps/place/渋谷区富ヶ谷2丁目28番4号' target='_blank'&gt;23-5 富ヶ谷2丁目28番4号 東海大学① 正門横鉄柵&lt;/a&gt;&lt;/li&gt;</v>
      </c>
    </row>
    <row r="218" spans="1:10" ht="14" x14ac:dyDescent="0.15">
      <c r="A218" s="1">
        <v>23</v>
      </c>
      <c r="B218" s="1">
        <v>6</v>
      </c>
      <c r="C218" s="1" t="str">
        <f>テーブル1[[#This Row],[投票区掲示場番号]]&amp;"-"&amp;テーブル1[[#This Row],[枝番]]</f>
        <v>23-6</v>
      </c>
      <c r="D218" s="1" t="s">
        <v>107</v>
      </c>
      <c r="E218" s="1" t="str">
        <f>"https://www.google.co.jp/maps/place/渋谷区"&amp;テーブル1[[#This Row],[住所]]</f>
        <v>https://www.google.co.jp/maps/place/渋谷区富ヶ谷2丁目28番4号</v>
      </c>
      <c r="F218" s="1" t="s">
        <v>110</v>
      </c>
      <c r="G218" s="1" t="s">
        <v>35</v>
      </c>
      <c r="H218" s="3" t="s">
        <v>561</v>
      </c>
      <c r="I218" s="3"/>
      <c r="J21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href='https://www.google.co.jp/maps/place/渋谷区富ヶ谷2丁目28番4号' target='_blank'&gt;23-6 富ヶ谷2丁目28番4号 東海大学② 南側鉄柵&lt;/a&gt;&lt;/li&gt;</v>
      </c>
    </row>
    <row r="219" spans="1:10" ht="14" x14ac:dyDescent="0.15">
      <c r="A219" s="1">
        <v>23</v>
      </c>
      <c r="B219" s="1">
        <v>7</v>
      </c>
      <c r="C219" s="1" t="str">
        <f>テーブル1[[#This Row],[投票区掲示場番号]]&amp;"-"&amp;テーブル1[[#This Row],[枝番]]</f>
        <v>23-7</v>
      </c>
      <c r="D219" s="4" t="s">
        <v>503</v>
      </c>
      <c r="E219" s="1" t="str">
        <f>"https://www.google.co.jp/maps/place/渋谷区"&amp;テーブル1[[#This Row],[住所]]</f>
        <v>https://www.google.co.jp/maps/place/渋谷区富ヶ谷2丁目2番13号</v>
      </c>
      <c r="F219" s="1" t="s">
        <v>111</v>
      </c>
      <c r="G219" s="1" t="s">
        <v>112</v>
      </c>
      <c r="H219" s="3" t="s">
        <v>561</v>
      </c>
      <c r="I219" s="3"/>
      <c r="J21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href='https://www.google.co.jp/maps/place/渋谷区富ヶ谷2丁目2番13号' target='_blank'&gt;23-7 富ヶ谷2丁目2番13号 富ヶ谷三本杉公園 入口横植込み&lt;/a&gt;&lt;/li&gt;</v>
      </c>
    </row>
    <row r="220" spans="1:10" ht="14" x14ac:dyDescent="0.15">
      <c r="A220" s="1">
        <v>23</v>
      </c>
      <c r="B220" s="1">
        <v>8</v>
      </c>
      <c r="C220" s="1" t="str">
        <f>テーブル1[[#This Row],[投票区掲示場番号]]&amp;"-"&amp;テーブル1[[#This Row],[枝番]]</f>
        <v>23-8</v>
      </c>
      <c r="D220" s="1" t="s">
        <v>113</v>
      </c>
      <c r="E220" s="1" t="str">
        <f>"https://www.google.co.jp/maps/place/渋谷区"&amp;テーブル1[[#This Row],[住所]]</f>
        <v>https://www.google.co.jp/maps/place/渋谷区上原2丁目6番4号</v>
      </c>
      <c r="F220" s="1" t="s">
        <v>114</v>
      </c>
      <c r="G220" s="1" t="s">
        <v>15</v>
      </c>
      <c r="H220" s="3" t="s">
        <v>561</v>
      </c>
      <c r="I220" s="3"/>
      <c r="J22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href='https://www.google.co.jp/maps/place/渋谷区上原2丁目6番4号' target='_blank'&gt;23-8 上原2丁目6番4号 上原二丁目児童遊園地 植込み&lt;/a&gt;&lt;/li&gt;</v>
      </c>
    </row>
    <row r="221" spans="1:10" ht="14" x14ac:dyDescent="0.15">
      <c r="A221" s="1">
        <v>24</v>
      </c>
      <c r="B221" s="1">
        <v>1</v>
      </c>
      <c r="C221" s="1" t="str">
        <f>テーブル1[[#This Row],[投票区掲示場番号]]&amp;"-"&amp;テーブル1[[#This Row],[枝番]]</f>
        <v>24-1</v>
      </c>
      <c r="D221" s="1" t="s">
        <v>115</v>
      </c>
      <c r="E221" s="1" t="str">
        <f>"https://www.google.co.jp/maps/place/渋谷区"&amp;テーブル1[[#This Row],[住所]]</f>
        <v>https://www.google.co.jp/maps/place/渋谷区上原1丁目31番</v>
      </c>
      <c r="F221" s="1" t="s">
        <v>116</v>
      </c>
      <c r="G221" s="1" t="s">
        <v>77</v>
      </c>
      <c r="H221" s="3" t="s">
        <v>561</v>
      </c>
      <c r="I221" s="3"/>
      <c r="J22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href='https://www.google.co.jp/maps/place/渋谷区上原1丁目31番' target='_blank'&gt;24-1 上原1丁目31番 代々木上原駅自転車等駐車場 金網&lt;/a&gt;&lt;/li&gt;</v>
      </c>
    </row>
    <row r="222" spans="1:10" ht="14" x14ac:dyDescent="0.15">
      <c r="A222" s="1">
        <v>24</v>
      </c>
      <c r="B222" s="1">
        <v>2</v>
      </c>
      <c r="C222" s="1" t="str">
        <f>テーブル1[[#This Row],[投票区掲示場番号]]&amp;"-"&amp;テーブル1[[#This Row],[枝番]]</f>
        <v>24-2</v>
      </c>
      <c r="D222" s="4" t="s">
        <v>504</v>
      </c>
      <c r="E222" s="1" t="str">
        <f>"https://www.google.co.jp/maps/place/渋谷区"&amp;テーブル1[[#This Row],[住所]]</f>
        <v>https://www.google.co.jp/maps/place/渋谷区上原3丁目13番10号</v>
      </c>
      <c r="F222" s="1" t="s">
        <v>117</v>
      </c>
      <c r="G222" s="1" t="s">
        <v>118</v>
      </c>
      <c r="H222" s="3" t="s">
        <v>561</v>
      </c>
      <c r="I222" s="3"/>
      <c r="J22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href='https://www.google.co.jp/maps/place/渋谷区上原3丁目13番10号' target='_blank'&gt;24-2 上原3丁目13番10号 上原公園 北西側鉄柵&lt;/a&gt;&lt;/li&gt;</v>
      </c>
    </row>
    <row r="223" spans="1:10" ht="14" x14ac:dyDescent="0.15">
      <c r="A223" s="1">
        <v>24</v>
      </c>
      <c r="B223" s="1">
        <v>3</v>
      </c>
      <c r="C223" s="1" t="str">
        <f>テーブル1[[#This Row],[投票区掲示場番号]]&amp;"-"&amp;テーブル1[[#This Row],[枝番]]</f>
        <v>24-3</v>
      </c>
      <c r="D223" s="1" t="s">
        <v>119</v>
      </c>
      <c r="E223" s="1" t="str">
        <f>"https://www.google.co.jp/maps/place/渋谷区"&amp;テーブル1[[#This Row],[住所]]</f>
        <v>https://www.google.co.jp/maps/place/渋谷区上原3丁目13番20号</v>
      </c>
      <c r="F223" s="1" t="s">
        <v>120</v>
      </c>
      <c r="G223" s="1" t="s">
        <v>109</v>
      </c>
      <c r="H223" s="3" t="s">
        <v>561</v>
      </c>
      <c r="I223" s="3"/>
      <c r="J22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href='https://www.google.co.jp/maps/place/渋谷区上原3丁目13番20号' target='_blank'&gt;24-3 上原3丁目13番20号 上原小学校① 正門横鉄柵&lt;/a&gt;&lt;/li&gt;</v>
      </c>
    </row>
    <row r="224" spans="1:10" ht="14" x14ac:dyDescent="0.15">
      <c r="A224" s="1">
        <v>24</v>
      </c>
      <c r="B224" s="1">
        <v>4</v>
      </c>
      <c r="C224" s="1" t="str">
        <f>テーブル1[[#This Row],[投票区掲示場番号]]&amp;"-"&amp;テーブル1[[#This Row],[枝番]]</f>
        <v>24-4</v>
      </c>
      <c r="D224" s="1" t="s">
        <v>119</v>
      </c>
      <c r="E224" s="1" t="str">
        <f>"https://www.google.co.jp/maps/place/渋谷区"&amp;テーブル1[[#This Row],[住所]]</f>
        <v>https://www.google.co.jp/maps/place/渋谷区上原3丁目13番20号</v>
      </c>
      <c r="F224" s="1" t="s">
        <v>121</v>
      </c>
      <c r="G224" s="1" t="s">
        <v>122</v>
      </c>
      <c r="H224" s="3" t="s">
        <v>561</v>
      </c>
      <c r="I224" s="3"/>
      <c r="J22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href='https://www.google.co.jp/maps/place/渋谷区上原3丁目13番20号' target='_blank'&gt;24-4 上原3丁目13番20号 上原小学校② 北東側鉄柵&lt;/a&gt;&lt;/li&gt;</v>
      </c>
    </row>
    <row r="225" spans="1:10" ht="14" x14ac:dyDescent="0.15">
      <c r="A225" s="1">
        <v>24</v>
      </c>
      <c r="B225" s="1">
        <v>5</v>
      </c>
      <c r="C225" s="1" t="str">
        <f>テーブル1[[#This Row],[投票区掲示場番号]]&amp;"-"&amp;テーブル1[[#This Row],[枝番]]</f>
        <v>24-5</v>
      </c>
      <c r="D225" s="1" t="s">
        <v>123</v>
      </c>
      <c r="E225" s="1" t="str">
        <f>"https://www.google.co.jp/maps/place/渋谷区"&amp;テーブル1[[#This Row],[住所]]</f>
        <v>https://www.google.co.jp/maps/place/渋谷区上原3丁目32番13号</v>
      </c>
      <c r="F225" s="1" t="s">
        <v>124</v>
      </c>
      <c r="G225" s="1" t="s">
        <v>67</v>
      </c>
      <c r="H225" s="3" t="s">
        <v>561</v>
      </c>
      <c r="I225" s="3"/>
      <c r="J22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href='https://www.google.co.jp/maps/place/渋谷区上原3丁目32番13号' target='_blank'&gt;24-5 上原3丁目32番13号 東京電力 東北沢変電所 コンクリート塀&lt;/a&gt;&lt;/li&gt;</v>
      </c>
    </row>
    <row r="226" spans="1:10" ht="14" x14ac:dyDescent="0.15">
      <c r="A226" s="1">
        <v>24</v>
      </c>
      <c r="B226" s="1">
        <v>6</v>
      </c>
      <c r="C226" s="1" t="str">
        <f>テーブル1[[#This Row],[投票区掲示場番号]]&amp;"-"&amp;テーブル1[[#This Row],[枝番]]</f>
        <v>24-6</v>
      </c>
      <c r="D226" s="1" t="s">
        <v>125</v>
      </c>
      <c r="E226" s="1" t="str">
        <f>"https://www.google.co.jp/maps/place/渋谷区"&amp;テーブル1[[#This Row],[住所]]</f>
        <v>https://www.google.co.jp/maps/place/渋谷区上原3丁目41番2号</v>
      </c>
      <c r="F226" s="1" t="s">
        <v>126</v>
      </c>
      <c r="G226" s="1" t="s">
        <v>6</v>
      </c>
      <c r="H226" s="3" t="s">
        <v>561</v>
      </c>
      <c r="I226" s="3"/>
      <c r="J22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href='https://www.google.co.jp/maps/place/渋谷区上原3丁目41番2号' target='_blank'&gt;24-6 上原3丁目41番2号 上原中学校① 正門横植込み&lt;/a&gt;&lt;/li&gt;</v>
      </c>
    </row>
    <row r="227" spans="1:10" ht="14" x14ac:dyDescent="0.15">
      <c r="A227" s="1">
        <v>24</v>
      </c>
      <c r="B227" s="1">
        <v>7</v>
      </c>
      <c r="C227" s="1" t="str">
        <f>テーブル1[[#This Row],[投票区掲示場番号]]&amp;"-"&amp;テーブル1[[#This Row],[枝番]]</f>
        <v>24-7</v>
      </c>
      <c r="D227" s="1" t="s">
        <v>125</v>
      </c>
      <c r="E227" s="1" t="str">
        <f>"https://www.google.co.jp/maps/place/渋谷区"&amp;テーブル1[[#This Row],[住所]]</f>
        <v>https://www.google.co.jp/maps/place/渋谷区上原3丁目41番2号</v>
      </c>
      <c r="F227" s="1" t="s">
        <v>127</v>
      </c>
      <c r="G227" s="1" t="s">
        <v>128</v>
      </c>
      <c r="H227" s="3" t="s">
        <v>561</v>
      </c>
      <c r="I227" s="3"/>
      <c r="J22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href='https://www.google.co.jp/maps/place/渋谷区上原3丁目41番2号' target='_blank'&gt;24-7 上原3丁目41番2号 上原中学校② 西側植込み&lt;/a&gt;&lt;/li&gt;</v>
      </c>
    </row>
    <row r="228" spans="1:10" ht="14" x14ac:dyDescent="0.15">
      <c r="A228" s="1">
        <v>24</v>
      </c>
      <c r="B228" s="1">
        <v>8</v>
      </c>
      <c r="C228" s="1" t="str">
        <f>テーブル1[[#This Row],[投票区掲示場番号]]&amp;"-"&amp;テーブル1[[#This Row],[枝番]]</f>
        <v>24-8</v>
      </c>
      <c r="D228" s="1" t="s">
        <v>129</v>
      </c>
      <c r="E228" s="1" t="str">
        <f>"https://www.google.co.jp/maps/place/渋谷区"&amp;テーブル1[[#This Row],[住所]]</f>
        <v>https://www.google.co.jp/maps/place/渋谷区大山町6番8号</v>
      </c>
      <c r="F228" s="1" t="s">
        <v>130</v>
      </c>
      <c r="G228" s="1" t="s">
        <v>131</v>
      </c>
      <c r="H228" s="3" t="s">
        <v>561</v>
      </c>
      <c r="I228" s="3"/>
      <c r="J22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href='https://www.google.co.jp/maps/place/渋谷区大山町6番8号' target='_blank'&gt;24-8 大山町6番8号 大山児童遊園地 西側入口左側植込み&lt;/a&gt;&lt;/li&gt;</v>
      </c>
    </row>
    <row r="229" spans="1:10" ht="14" x14ac:dyDescent="0.15">
      <c r="A229" s="1">
        <v>25</v>
      </c>
      <c r="B229" s="1">
        <v>1</v>
      </c>
      <c r="C229" s="1" t="str">
        <f>テーブル1[[#This Row],[投票区掲示場番号]]&amp;"-"&amp;テーブル1[[#This Row],[枝番]]</f>
        <v>25-1</v>
      </c>
      <c r="D229" s="4" t="s">
        <v>505</v>
      </c>
      <c r="E229" s="1" t="str">
        <f>"https://www.google.co.jp/maps/place/渋谷区"&amp;テーブル1[[#This Row],[住所]]</f>
        <v>https://www.google.co.jp/maps/place/渋谷区西原2丁目28番9号</v>
      </c>
      <c r="F229" s="1" t="s">
        <v>229</v>
      </c>
      <c r="G229" s="1" t="s">
        <v>57</v>
      </c>
      <c r="H229" s="3" t="s">
        <v>561</v>
      </c>
      <c r="I229" s="3"/>
      <c r="J22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href='https://www.google.co.jp/maps/place/渋谷区西原2丁目28番9号' target='_blank'&gt;25-1 西原2丁目28番9号 西原出張所 西側鉄柵&lt;/a&gt;&lt;/li&gt;</v>
      </c>
    </row>
    <row r="230" spans="1:10" ht="14" x14ac:dyDescent="0.15">
      <c r="A230" s="1">
        <v>25</v>
      </c>
      <c r="B230" s="1">
        <v>2</v>
      </c>
      <c r="C230" s="1" t="str">
        <f>テーブル1[[#This Row],[投票区掲示場番号]]&amp;"-"&amp;テーブル1[[#This Row],[枝番]]</f>
        <v>25-2</v>
      </c>
      <c r="D230" s="1" t="s">
        <v>230</v>
      </c>
      <c r="E230" s="1" t="str">
        <f>"https://www.google.co.jp/maps/place/渋谷区"&amp;テーブル1[[#This Row],[住所]]</f>
        <v>https://www.google.co.jp/maps/place/渋谷区西原1丁目20番</v>
      </c>
      <c r="F230" s="3" t="s">
        <v>534</v>
      </c>
      <c r="G230" s="1" t="s">
        <v>15</v>
      </c>
      <c r="H230" s="3" t="s">
        <v>561</v>
      </c>
      <c r="I230" s="3"/>
      <c r="J23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href='https://www.google.co.jp/maps/place/渋谷区西原1丁目20番' target='_blank'&gt;25-2 西原1丁目20番 玉川上水旧水路西原線道（二宇橋横） 植込み&lt;/a&gt;&lt;/li&gt;</v>
      </c>
    </row>
    <row r="231" spans="1:10" ht="14" x14ac:dyDescent="0.15">
      <c r="A231" s="1">
        <v>25</v>
      </c>
      <c r="B231" s="1">
        <v>3</v>
      </c>
      <c r="C231" s="1" t="str">
        <f>テーブル1[[#This Row],[投票区掲示場番号]]&amp;"-"&amp;テーブル1[[#This Row],[枝番]]</f>
        <v>25-3</v>
      </c>
      <c r="D231" s="4" t="s">
        <v>506</v>
      </c>
      <c r="E231" s="1" t="str">
        <f>"https://www.google.co.jp/maps/place/渋谷区"&amp;テーブル1[[#This Row],[住所]]</f>
        <v>https://www.google.co.jp/maps/place/渋谷区西原2丁目22番1号</v>
      </c>
      <c r="F231" s="1" t="s">
        <v>231</v>
      </c>
      <c r="G231" s="1" t="s">
        <v>232</v>
      </c>
      <c r="H231" s="3" t="s">
        <v>561</v>
      </c>
      <c r="I231" s="3"/>
      <c r="J23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href='https://www.google.co.jp/maps/place/渋谷区西原2丁目22番1号' target='_blank'&gt;25-3 西原2丁目22番1号 西原小学校① 正門横コンクリート塀&lt;/a&gt;&lt;/li&gt;</v>
      </c>
    </row>
    <row r="232" spans="1:10" ht="14" x14ac:dyDescent="0.15">
      <c r="A232" s="1">
        <v>25</v>
      </c>
      <c r="B232" s="1">
        <v>4</v>
      </c>
      <c r="C232" s="1" t="str">
        <f>テーブル1[[#This Row],[投票区掲示場番号]]&amp;"-"&amp;テーブル1[[#This Row],[枝番]]</f>
        <v>25-4</v>
      </c>
      <c r="D232" s="4" t="s">
        <v>506</v>
      </c>
      <c r="E232" s="1" t="str">
        <f>"https://www.google.co.jp/maps/place/渋谷区"&amp;テーブル1[[#This Row],[住所]]</f>
        <v>https://www.google.co.jp/maps/place/渋谷区西原2丁目22番1号</v>
      </c>
      <c r="F232" s="1" t="s">
        <v>233</v>
      </c>
      <c r="G232" s="1" t="s">
        <v>57</v>
      </c>
      <c r="H232" s="3" t="s">
        <v>561</v>
      </c>
      <c r="I232" s="3"/>
      <c r="J23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href='https://www.google.co.jp/maps/place/渋谷区西原2丁目22番1号' target='_blank'&gt;25-4 西原2丁目22番1号 西原小学校② 西側鉄柵&lt;/a&gt;&lt;/li&gt;</v>
      </c>
    </row>
    <row r="233" spans="1:10" ht="14" x14ac:dyDescent="0.15">
      <c r="A233" s="1">
        <v>25</v>
      </c>
      <c r="B233" s="1">
        <v>5</v>
      </c>
      <c r="C233" s="1" t="str">
        <f>テーブル1[[#This Row],[投票区掲示場番号]]&amp;"-"&amp;テーブル1[[#This Row],[枝番]]</f>
        <v>25-5</v>
      </c>
      <c r="D233" s="4" t="s">
        <v>507</v>
      </c>
      <c r="E233" s="1" t="str">
        <f>"https://www.google.co.jp/maps/place/渋谷区"&amp;テーブル1[[#This Row],[住所]]</f>
        <v>https://www.google.co.jp/maps/place/渋谷区西原2丁目19番1号</v>
      </c>
      <c r="F233" s="1" t="s">
        <v>234</v>
      </c>
      <c r="G233" s="1" t="s">
        <v>235</v>
      </c>
      <c r="H233" s="3" t="s">
        <v>561</v>
      </c>
      <c r="I233" s="3"/>
      <c r="J23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href='https://www.google.co.jp/maps/place/渋谷区西原2丁目19番1号' target='_blank'&gt;25-5 西原2丁目19番1号 けやきの苑・西原 北東側コンクリート塀&lt;/a&gt;&lt;/li&gt;</v>
      </c>
    </row>
    <row r="234" spans="1:10" ht="14" x14ac:dyDescent="0.15">
      <c r="A234" s="1">
        <v>25</v>
      </c>
      <c r="B234" s="1">
        <v>6</v>
      </c>
      <c r="C234" s="1" t="str">
        <f>テーブル1[[#This Row],[投票区掲示場番号]]&amp;"-"&amp;テーブル1[[#This Row],[枝番]]</f>
        <v>25-6</v>
      </c>
      <c r="D234" s="1" t="s">
        <v>236</v>
      </c>
      <c r="E234" s="1" t="str">
        <f>"https://www.google.co.jp/maps/place/渋谷区"&amp;テーブル1[[#This Row],[住所]]</f>
        <v>https://www.google.co.jp/maps/place/渋谷区西原2丁目34番先</v>
      </c>
      <c r="F234" s="1" t="s">
        <v>237</v>
      </c>
      <c r="G234" s="1" t="s">
        <v>15</v>
      </c>
      <c r="H234" s="3" t="s">
        <v>561</v>
      </c>
      <c r="I234" s="3"/>
      <c r="J23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href='https://www.google.co.jp/maps/place/渋谷区西原2丁目34番先' target='_blank'&gt;25-6 西原2丁目34番先 玉川上水旧水路西原線道（山下橋横） 植込み&lt;/a&gt;&lt;/li&gt;</v>
      </c>
    </row>
    <row r="235" spans="1:10" ht="14" x14ac:dyDescent="0.15">
      <c r="A235" s="1">
        <v>25</v>
      </c>
      <c r="B235" s="1">
        <v>7</v>
      </c>
      <c r="C235" s="1" t="str">
        <f>テーブル1[[#This Row],[投票区掲示場番号]]&amp;"-"&amp;テーブル1[[#This Row],[枝番]]</f>
        <v>25-7</v>
      </c>
      <c r="D235" s="1" t="s">
        <v>238</v>
      </c>
      <c r="E235" s="1" t="str">
        <f>"https://www.google.co.jp/maps/place/渋谷区"&amp;テーブル1[[#This Row],[住所]]</f>
        <v>https://www.google.co.jp/maps/place/渋谷区西原3丁目34番18号</v>
      </c>
      <c r="F235" s="1" t="s">
        <v>239</v>
      </c>
      <c r="G235" s="1" t="s">
        <v>67</v>
      </c>
      <c r="H235" s="3" t="s">
        <v>561</v>
      </c>
      <c r="I235" s="3"/>
      <c r="J23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href='https://www.google.co.jp/maps/place/渋谷区西原3丁目34番18号' target='_blank'&gt;25-7 西原3丁目34番18号 日本郵便 西原住宅 コンクリート塀&lt;/a&gt;&lt;/li&gt;</v>
      </c>
    </row>
    <row r="236" spans="1:10" ht="14" x14ac:dyDescent="0.15">
      <c r="A236" s="1">
        <v>25</v>
      </c>
      <c r="B236" s="1">
        <v>8</v>
      </c>
      <c r="C236" s="1" t="str">
        <f>テーブル1[[#This Row],[投票区掲示場番号]]&amp;"-"&amp;テーブル1[[#This Row],[枝番]]</f>
        <v>25-8</v>
      </c>
      <c r="D236" s="1" t="s">
        <v>240</v>
      </c>
      <c r="E236" s="1" t="str">
        <f>"https://www.google.co.jp/maps/place/渋谷区"&amp;テーブル1[[#This Row],[住所]]</f>
        <v>https://www.google.co.jp/maps/place/渋谷区西原3丁目15番1号</v>
      </c>
      <c r="F236" s="1" t="s">
        <v>241</v>
      </c>
      <c r="G236" s="1" t="s">
        <v>242</v>
      </c>
      <c r="H236" s="3" t="s">
        <v>561</v>
      </c>
      <c r="I236" s="3"/>
      <c r="J23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href='https://www.google.co.jp/maps/place/渋谷区西原3丁目15番1号' target='_blank'&gt;25-8 西原3丁目15番1号 西原防災・防犯センター 北側建物前&lt;/a&gt;&lt;/li&gt;</v>
      </c>
    </row>
    <row r="237" spans="1:10" ht="14" x14ac:dyDescent="0.15">
      <c r="A237" s="1">
        <v>7</v>
      </c>
      <c r="B237" s="1">
        <v>5</v>
      </c>
      <c r="C237" s="1" t="str">
        <f>テーブル1[[#This Row],[投票区掲示場番号]]&amp;"-"&amp;テーブル1[[#This Row],[枝番]]</f>
        <v>7-5</v>
      </c>
      <c r="D237" s="1" t="s">
        <v>52</v>
      </c>
      <c r="E237" s="1" t="str">
        <f>"https://www.google.co.jp/maps/place/渋谷区"&amp;テーブル1[[#This Row],[住所]]</f>
        <v>https://www.google.co.jp/maps/place/渋谷区恵比寿南1丁目19番1号</v>
      </c>
      <c r="F237" s="1" t="s">
        <v>53</v>
      </c>
      <c r="G237" s="1" t="s">
        <v>54</v>
      </c>
      <c r="H237" s="3" t="s">
        <v>557</v>
      </c>
      <c r="I237" s="3"/>
      <c r="J23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href='https://www.google.co.jp/maps/place/渋谷区恵比寿南1丁目19番1号' target='_blank'&gt;7-5 恵比寿南1丁目19番1号 恵比寿公園 東側植込み&lt;/a&gt;&lt;/li&gt;</v>
      </c>
    </row>
    <row r="238" spans="1:10" ht="14" x14ac:dyDescent="0.15">
      <c r="A238" s="1">
        <v>7</v>
      </c>
      <c r="B238" s="1">
        <v>6</v>
      </c>
      <c r="C238" s="1" t="str">
        <f>テーブル1[[#This Row],[投票区掲示場番号]]&amp;"-"&amp;テーブル1[[#This Row],[枝番]]</f>
        <v>7-6</v>
      </c>
      <c r="D238" s="1" t="s">
        <v>55</v>
      </c>
      <c r="E238" s="1" t="str">
        <f>"https://www.google.co.jp/maps/place/渋谷区"&amp;テーブル1[[#This Row],[住所]]</f>
        <v>https://www.google.co.jp/maps/place/渋谷区恵比寿西1丁目23番1号</v>
      </c>
      <c r="F238" s="1" t="s">
        <v>56</v>
      </c>
      <c r="G238" s="1" t="s">
        <v>57</v>
      </c>
      <c r="H238" s="3" t="s">
        <v>557</v>
      </c>
      <c r="I238" s="3"/>
      <c r="J23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href='https://www.google.co.jp/maps/place/渋谷区恵比寿西1丁目23番1号' target='_blank'&gt;7-6 恵比寿西1丁目23番1号 長谷戸小学校 西側鉄柵&lt;/a&gt;&lt;/li&gt;</v>
      </c>
    </row>
    <row r="239" spans="1:10" ht="14" x14ac:dyDescent="0.15">
      <c r="A239" s="1">
        <v>7</v>
      </c>
      <c r="B239" s="1">
        <v>7</v>
      </c>
      <c r="C239" s="1" t="str">
        <f>テーブル1[[#This Row],[投票区掲示場番号]]&amp;"-"&amp;テーブル1[[#This Row],[枝番]]</f>
        <v>7-7</v>
      </c>
      <c r="D239" s="1" t="s">
        <v>58</v>
      </c>
      <c r="E239" s="1" t="str">
        <f>"https://www.google.co.jp/maps/place/渋谷区"&amp;テーブル1[[#This Row],[住所]]</f>
        <v>https://www.google.co.jp/maps/place/渋谷区恵比寿西2丁目15番12号</v>
      </c>
      <c r="F239" s="1" t="s">
        <v>59</v>
      </c>
      <c r="G239" s="1" t="s">
        <v>60</v>
      </c>
      <c r="H239" s="3" t="s">
        <v>557</v>
      </c>
      <c r="I239" s="3"/>
      <c r="J23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href='https://www.google.co.jp/maps/place/渋谷区恵比寿西2丁目15番12号' target='_blank'&gt;7-7 恵比寿西2丁目15番12号 代官山えびすにし保育室 西側金網&lt;/a&gt;&lt;/li&gt;</v>
      </c>
    </row>
    <row r="240" spans="1:10" ht="14" x14ac:dyDescent="0.15">
      <c r="A240" s="1">
        <v>7</v>
      </c>
      <c r="B240" s="1">
        <v>8</v>
      </c>
      <c r="C240" s="1" t="str">
        <f>テーブル1[[#This Row],[投票区掲示場番号]]&amp;"-"&amp;テーブル1[[#This Row],[枝番]]</f>
        <v>7-8</v>
      </c>
      <c r="D240" s="1" t="s">
        <v>61</v>
      </c>
      <c r="E240" s="1" t="str">
        <f>"https://www.google.co.jp/maps/place/渋谷区"&amp;テーブル1[[#This Row],[住所]]</f>
        <v>https://www.google.co.jp/maps/place/渋谷区恵比寿西2丁目8番1号</v>
      </c>
      <c r="F240" s="1" t="s">
        <v>62</v>
      </c>
      <c r="G240" s="1" t="s">
        <v>63</v>
      </c>
      <c r="H240" s="3" t="s">
        <v>557</v>
      </c>
      <c r="I240" s="3"/>
      <c r="J24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href='https://www.google.co.jp/maps/place/渋谷区恵比寿西2丁目8番1号' target='_blank'&gt;7-8 恵比寿西2丁目8番1号 恵比寿区民施設（恵比寿保育園） 入口横壁面&lt;/a&gt;&lt;/li&gt;</v>
      </c>
    </row>
    <row r="241" spans="1:10" ht="14" x14ac:dyDescent="0.15">
      <c r="A241" s="1">
        <v>8</v>
      </c>
      <c r="B241" s="1">
        <v>1</v>
      </c>
      <c r="C241" s="1" t="str">
        <f>テーブル1[[#This Row],[投票区掲示場番号]]&amp;"-"&amp;テーブル1[[#This Row],[枝番]]</f>
        <v>8-1</v>
      </c>
      <c r="D241" s="4" t="s">
        <v>474</v>
      </c>
      <c r="E241" s="4" t="str">
        <f>"https://www.google.co.jp/maps/place/渋谷区"&amp;テーブル1[[#This Row],[住所]]</f>
        <v>https://www.google.co.jp/maps/place/渋谷区鶯谷町14番33号</v>
      </c>
      <c r="F241" s="1" t="s">
        <v>64</v>
      </c>
      <c r="G241" s="1" t="s">
        <v>15</v>
      </c>
      <c r="H241" s="3" t="s">
        <v>557</v>
      </c>
      <c r="I241" s="3"/>
      <c r="J24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href='https://www.google.co.jp/maps/place/渋谷区鶯谷町14番33号' target='_blank'&gt;8-1 鶯谷町14番33号 うぐいす公園 植込み&lt;/a&gt;&lt;/li&gt;</v>
      </c>
    </row>
    <row r="242" spans="1:10" ht="14" x14ac:dyDescent="0.15">
      <c r="A242" s="1">
        <v>8</v>
      </c>
      <c r="B242" s="1">
        <v>2</v>
      </c>
      <c r="C242" s="1" t="str">
        <f>テーブル1[[#This Row],[投票区掲示場番号]]&amp;"-"&amp;テーブル1[[#This Row],[枝番]]</f>
        <v>8-2</v>
      </c>
      <c r="D242" s="1" t="s">
        <v>65</v>
      </c>
      <c r="E242" s="1" t="str">
        <f>"https://www.google.co.jp/maps/place/渋谷区"&amp;テーブル1[[#This Row],[住所]]</f>
        <v>https://www.google.co.jp/maps/place/渋谷区猿楽町12番35号</v>
      </c>
      <c r="F242" s="1" t="s">
        <v>66</v>
      </c>
      <c r="G242" s="1" t="s">
        <v>67</v>
      </c>
      <c r="H242" s="3" t="s">
        <v>557</v>
      </c>
      <c r="I242" s="3"/>
      <c r="J242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href='https://www.google.co.jp/maps/place/渋谷区猿楽町12番35号' target='_blank'&gt;8-2 猿楽町12番35号 猿楽小学校 コンクリート塀&lt;/a&gt;&lt;/li&gt;</v>
      </c>
    </row>
    <row r="243" spans="1:10" ht="14" x14ac:dyDescent="0.15">
      <c r="A243" s="1">
        <v>8</v>
      </c>
      <c r="B243" s="1">
        <v>3</v>
      </c>
      <c r="C243" s="1" t="str">
        <f>テーブル1[[#This Row],[投票区掲示場番号]]&amp;"-"&amp;テーブル1[[#This Row],[枝番]]</f>
        <v>8-3</v>
      </c>
      <c r="D243" s="1" t="s">
        <v>68</v>
      </c>
      <c r="E243" s="1" t="str">
        <f>"https://www.google.co.jp/maps/place/渋谷区"&amp;テーブル1[[#This Row],[住所]]</f>
        <v>https://www.google.co.jp/maps/place/渋谷区代官山町7番9号</v>
      </c>
      <c r="F243" s="1" t="s">
        <v>69</v>
      </c>
      <c r="G243" s="1" t="s">
        <v>70</v>
      </c>
      <c r="H243" s="3" t="s">
        <v>557</v>
      </c>
      <c r="I243" s="3"/>
      <c r="J243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href='https://www.google.co.jp/maps/place/渋谷区代官山町7番9号' target='_blank'&gt;8-3 代官山町7番9号 代官山保育園 南東側鉄柵&lt;/a&gt;&lt;/li&gt;</v>
      </c>
    </row>
    <row r="244" spans="1:10" ht="14" x14ac:dyDescent="0.15">
      <c r="A244" s="1">
        <v>8</v>
      </c>
      <c r="B244" s="1">
        <v>4</v>
      </c>
      <c r="C244" s="1" t="str">
        <f>テーブル1[[#This Row],[投票区掲示場番号]]&amp;"-"&amp;テーブル1[[#This Row],[枝番]]</f>
        <v>8-4</v>
      </c>
      <c r="D244" s="4" t="s">
        <v>475</v>
      </c>
      <c r="E244" s="4" t="str">
        <f>"https://www.google.co.jp/maps/place/渋谷区"&amp;テーブル1[[#This Row],[住所]]</f>
        <v>https://www.google.co.jp/maps/place/渋谷区鶯谷町7番21号</v>
      </c>
      <c r="F244" s="3" t="s">
        <v>520</v>
      </c>
      <c r="G244" s="1" t="s">
        <v>15</v>
      </c>
      <c r="H244" s="3" t="s">
        <v>557</v>
      </c>
      <c r="I244" s="3"/>
      <c r="J244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href='https://www.google.co.jp/maps/place/渋谷区鶯谷町7番21号' target='_blank'&gt;8-4 鶯谷町7番21号 鶯谷児童遊園地 植込み&lt;/a&gt;&lt;/li&gt;</v>
      </c>
    </row>
    <row r="245" spans="1:10" ht="14" x14ac:dyDescent="0.15">
      <c r="A245" s="1">
        <v>8</v>
      </c>
      <c r="B245" s="1">
        <v>5</v>
      </c>
      <c r="C245" s="1" t="str">
        <f>テーブル1[[#This Row],[投票区掲示場番号]]&amp;"-"&amp;テーブル1[[#This Row],[枝番]]</f>
        <v>8-5</v>
      </c>
      <c r="D245" s="4" t="s">
        <v>476</v>
      </c>
      <c r="E245" s="4" t="str">
        <f>"https://www.google.co.jp/maps/place/渋谷区"&amp;テーブル1[[#This Row],[住所]]</f>
        <v>https://www.google.co.jp/maps/place/渋谷区鶯谷町9番1号</v>
      </c>
      <c r="F245" s="1" t="s">
        <v>71</v>
      </c>
      <c r="G245" s="1" t="s">
        <v>38</v>
      </c>
      <c r="H245" s="3" t="s">
        <v>557</v>
      </c>
      <c r="I245" s="3"/>
      <c r="J245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href='https://www.google.co.jp/maps/place/渋谷区鶯谷町9番1号' target='_blank'&gt;8-5 鶯谷町9番1号 鉢山中学校 石垣&lt;/a&gt;&lt;/li&gt;</v>
      </c>
    </row>
    <row r="246" spans="1:10" ht="14" x14ac:dyDescent="0.15">
      <c r="A246" s="1">
        <v>8</v>
      </c>
      <c r="B246" s="1">
        <v>8</v>
      </c>
      <c r="C246" s="1" t="str">
        <f>テーブル1[[#This Row],[投票区掲示場番号]]&amp;"-"&amp;テーブル1[[#This Row],[枝番]]</f>
        <v>8-8</v>
      </c>
      <c r="D246" s="1" t="s">
        <v>78</v>
      </c>
      <c r="E246" s="1" t="str">
        <f>"https://www.google.co.jp/maps/place/渋谷区"&amp;テーブル1[[#This Row],[住所]]</f>
        <v>https://www.google.co.jp/maps/place/渋谷区猿楽町12番5号</v>
      </c>
      <c r="F246" s="1" t="s">
        <v>79</v>
      </c>
      <c r="G246" s="1" t="s">
        <v>6</v>
      </c>
      <c r="H246" s="3" t="s">
        <v>557</v>
      </c>
      <c r="I246" s="3"/>
      <c r="J246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href='https://www.google.co.jp/maps/place/渋谷区猿楽町12番5号' target='_blank'&gt;8-8 猿楽町12番5号 猿楽古住代屋敷公園 正門横植込み&lt;/a&gt;&lt;/li&gt;</v>
      </c>
    </row>
    <row r="247" spans="1:10" ht="14" x14ac:dyDescent="0.15">
      <c r="A247" s="1">
        <v>9</v>
      </c>
      <c r="B247" s="1">
        <v>1</v>
      </c>
      <c r="C247" s="1" t="str">
        <f>テーブル1[[#This Row],[投票区掲示場番号]]&amp;"-"&amp;テーブル1[[#This Row],[枝番]]</f>
        <v>9-1</v>
      </c>
      <c r="D247" s="1" t="s">
        <v>388</v>
      </c>
      <c r="E247" s="1" t="str">
        <f>"https://www.google.co.jp/maps/place/渋谷区"&amp;テーブル1[[#This Row],[住所]]</f>
        <v>https://www.google.co.jp/maps/place/渋谷区桜丘町23番21号</v>
      </c>
      <c r="F247" s="1" t="s">
        <v>389</v>
      </c>
      <c r="G247" s="1" t="s">
        <v>335</v>
      </c>
      <c r="H247" s="3" t="s">
        <v>557</v>
      </c>
      <c r="I247" s="3"/>
      <c r="J247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href='https://www.google.co.jp/maps/place/渋谷区桜丘町23番21号' target='_blank'&gt;9-1 桜丘町23番21号 渋谷区文化総合センター大和田① 南側フェンス&lt;/a&gt;&lt;/li&gt;</v>
      </c>
    </row>
    <row r="248" spans="1:10" ht="14" x14ac:dyDescent="0.15">
      <c r="A248" s="1">
        <v>9</v>
      </c>
      <c r="B248" s="1">
        <v>2</v>
      </c>
      <c r="C248" s="1" t="str">
        <f>テーブル1[[#This Row],[投票区掲示場番号]]&amp;"-"&amp;テーブル1[[#This Row],[枝番]]</f>
        <v>9-2</v>
      </c>
      <c r="D248" s="1" t="s">
        <v>390</v>
      </c>
      <c r="E248" s="1" t="str">
        <f>"https://www.google.co.jp/maps/place/渋谷区"&amp;テーブル1[[#This Row],[住所]]</f>
        <v>https://www.google.co.jp/maps/place/渋谷区桜丘町20番1号</v>
      </c>
      <c r="F248" s="3" t="s">
        <v>521</v>
      </c>
      <c r="G248" s="1" t="s">
        <v>45</v>
      </c>
      <c r="H248" s="3" t="s">
        <v>557</v>
      </c>
      <c r="I248" s="3"/>
      <c r="J248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href='https://www.google.co.jp/maps/place/渋谷区桜丘町20番1号' target='_blank'&gt;9-2 桜丘町20番1号 渋谷インフォスタワー裏哲学の森 南側植込み&lt;/a&gt;&lt;/li&gt;</v>
      </c>
    </row>
    <row r="249" spans="1:10" ht="14" x14ac:dyDescent="0.15">
      <c r="A249" s="1">
        <v>9</v>
      </c>
      <c r="B249" s="1">
        <v>3</v>
      </c>
      <c r="C249" s="1" t="str">
        <f>テーブル1[[#This Row],[投票区掲示場番号]]&amp;"-"&amp;テーブル1[[#This Row],[枝番]]</f>
        <v>9-3</v>
      </c>
      <c r="D249" s="1" t="s">
        <v>391</v>
      </c>
      <c r="E249" s="1" t="str">
        <f>"https://www.google.co.jp/maps/place/渋谷区"&amp;テーブル1[[#This Row],[住所]]</f>
        <v>https://www.google.co.jp/maps/place/渋谷区桜丘町11番8号</v>
      </c>
      <c r="F249" s="1" t="s">
        <v>392</v>
      </c>
      <c r="G249" s="1" t="s">
        <v>48</v>
      </c>
      <c r="H249" s="3" t="s">
        <v>557</v>
      </c>
      <c r="I249" s="3"/>
      <c r="J249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href='https://www.google.co.jp/maps/place/渋谷区桜丘町11番8号' target='_blank'&gt;9-3 桜丘町11番8号 ツクイ渋谷桜丘 西側壁面&lt;/a&gt;&lt;/li&gt;</v>
      </c>
    </row>
    <row r="250" spans="1:10" ht="14" x14ac:dyDescent="0.15">
      <c r="A250" s="1">
        <v>9</v>
      </c>
      <c r="B250" s="1">
        <v>4</v>
      </c>
      <c r="C250" s="1" t="str">
        <f>テーブル1[[#This Row],[投票区掲示場番号]]&amp;"-"&amp;テーブル1[[#This Row],[枝番]]</f>
        <v>9-4</v>
      </c>
      <c r="D250" s="1" t="s">
        <v>388</v>
      </c>
      <c r="E250" s="1" t="str">
        <f>"https://www.google.co.jp/maps/place/渋谷区"&amp;テーブル1[[#This Row],[住所]]</f>
        <v>https://www.google.co.jp/maps/place/渋谷区桜丘町23番21号</v>
      </c>
      <c r="F250" s="1" t="s">
        <v>393</v>
      </c>
      <c r="G250" s="3" t="s">
        <v>546</v>
      </c>
      <c r="H250" s="3" t="s">
        <v>557</v>
      </c>
      <c r="I250" s="3"/>
      <c r="J250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href='https://www.google.co.jp/maps/place/渋谷区桜丘町23番21号' target='_blank'&gt;9-4 桜丘町23番21号 渋谷区文化総合センター大和田② 西側フェンス&lt;/a&gt;&lt;/li&gt;</v>
      </c>
    </row>
    <row r="251" spans="1:10" ht="14" x14ac:dyDescent="0.15">
      <c r="A251" s="1">
        <v>9</v>
      </c>
      <c r="B251" s="1">
        <v>7</v>
      </c>
      <c r="C251" s="1" t="str">
        <f>テーブル1[[#This Row],[投票区掲示場番号]]&amp;"-"&amp;テーブル1[[#This Row],[枝番]]</f>
        <v>9-7</v>
      </c>
      <c r="D251" s="1" t="s">
        <v>397</v>
      </c>
      <c r="E251" s="1" t="str">
        <f>"https://www.google.co.jp/maps/place/渋谷区"&amp;テーブル1[[#This Row],[住所]]</f>
        <v>https://www.google.co.jp/maps/place/渋谷区桜丘町30番1号</v>
      </c>
      <c r="F251" s="1" t="s">
        <v>398</v>
      </c>
      <c r="G251" s="1" t="s">
        <v>15</v>
      </c>
      <c r="H251" s="3" t="s">
        <v>557</v>
      </c>
      <c r="I251" s="3"/>
      <c r="J251" s="1" t="str">
        <f>"&lt;li&gt;&lt;a href='"&amp;テーブル1[[#This Row],[列2]]&amp;"' target='_blank'&gt;"&amp;テーブル1[[#This Row],[列1]]&amp;" "&amp;テーブル1[[#This Row],[住所]]&amp;" "&amp;テーブル1[[#This Row],[設置場所]]&amp;" "&amp;テーブル1[[#This Row],[設置位置]]&amp;"&lt;/a&gt;&lt;/li&gt;"</f>
        <v>&lt;li&gt;&lt;a href='https://www.google.co.jp/maps/place/渋谷区桜丘町30番1号' target='_blank'&gt;9-7 桜丘町30番1号 桜丘公園 植込み&lt;/a&gt;&lt;/li&gt;</v>
      </c>
    </row>
  </sheetData>
  <phoneticPr fontId="4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回復済み_Sheet1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　統</cp:lastModifiedBy>
  <dcterms:created xsi:type="dcterms:W3CDTF">2025-06-29T06:52:49Z</dcterms:created>
  <dcterms:modified xsi:type="dcterms:W3CDTF">2025-06-29T09:14:18Z</dcterms:modified>
</cp:coreProperties>
</file>