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uel M Schappel\datacode\Excel-Challenge-\"/>
    </mc:Choice>
  </mc:AlternateContent>
  <xr:revisionPtr revIDLastSave="0" documentId="13_ncr:1_{037227D0-89CD-41F6-AD7A-5A705B981646}" xr6:coauthVersionLast="47" xr6:coauthVersionMax="47" xr10:uidLastSave="{00000000-0000-0000-0000-000000000000}"/>
  <bookViews>
    <workbookView xWindow="588" yWindow="264" windowWidth="15972" windowHeight="12096" activeTab="3" xr2:uid="{00000000-000D-0000-FFFF-FFFF00000000}"/>
  </bookViews>
  <sheets>
    <sheet name="Pivot 2" sheetId="2" r:id="rId1"/>
    <sheet name="Data" sheetId="1" r:id="rId2"/>
    <sheet name="Pivot 1" sheetId="3" r:id="rId3"/>
    <sheet name="Pivot 3" sheetId="4" r:id="rId4"/>
  </sheets>
  <calcPr calcId="191029"/>
  <pivotCaches>
    <pivotCache cacheId="3" r:id="rId5"/>
    <pivotCache cacheId="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<sst xmlns="http://schemas.openxmlformats.org/spreadsheetml/2006/main" count="24801" uniqueCount="8380">
  <si>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</si>
  <si>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</si>
  <si>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</si>
  <si>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</si>
  <si>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</si>
  <si>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</si>
  <si>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</si>
  <si>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</si>
  <si>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</si>
  <si>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</si>
  <si>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</si>
  <si>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</si>
  <si>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</si>
  <si>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</si>
  <si>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</si>
  <si>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</si>
  <si>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</si>
  <si>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</si>
  <si>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</si>
  <si>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</si>
  <si>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</si>
  <si>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</si>
  <si>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</si>
  <si>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</si>
  <si>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</si>
  <si>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</si>
  <si>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</si>
  <si>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</si>
  <si>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</si>
  <si>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</si>
  <si>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</si>
  <si>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</si>
  <si>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</si>
  <si>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</si>
  <si>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</si>
  <si>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</si>
  <si>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</si>
  <si>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</si>
  <si>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</si>
  <si>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</si>
  <si>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</si>
  <si>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</si>
  <si>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</si>
  <si>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</si>
  <si>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</si>
  <si>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</si>
  <si>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</si>
  <si>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</si>
  <si>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</si>
  <si>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</si>
  <si>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</si>
  <si>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</si>
  <si>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</si>
  <si>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</si>
  <si>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</si>
  <si>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</si>
  <si>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</si>
  <si>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</si>
  <si>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</si>
  <si>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</si>
  <si>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</si>
  <si>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</si>
  <si>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</si>
  <si>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</si>
  <si>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</si>
  <si>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</si>
  <si>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</si>
  <si>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</si>
  <si>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</si>
  <si>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</si>
  <si>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</si>
  <si>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</si>
  <si>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</si>
  <si>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</si>
  <si>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</si>
  <si>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</si>
  <si>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</si>
  <si>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</si>
  <si>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</si>
  <si>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</si>
  <si>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</si>
  <si>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</si>
  <si>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</si>
  <si>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</si>
  <si>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</si>
  <si>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</si>
  <si>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</si>
  <si>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</si>
  <si>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</si>
  <si>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</si>
  <si>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</si>
  <si>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</si>
  <si>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</si>
  <si>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</si>
  <si>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</si>
  <si>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</si>
  <si>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</si>
  <si>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</si>
  <si>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</si>
  <si>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</si>
  <si>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</si>
  <si>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</si>
  <si>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</si>
  <si>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</si>
  <si>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</si>
  <si>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</si>
  <si>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</si>
  <si>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</si>
  <si>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</si>
  <si>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</si>
  <si>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</si>
  <si>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</si>
  <si>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</si>
  <si>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</si>
  <si>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</si>
  <si>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</si>
  <si>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</si>
  <si>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</si>
  <si>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</si>
  <si>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</si>
  <si>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</si>
  <si>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</si>
  <si>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</si>
  <si>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</si>
  <si>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</si>
  <si>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</si>
  <si>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</si>
  <si>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</si>
  <si>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</si>
  <si>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</si>
  <si>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</si>
  <si>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</si>
  <si>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</si>
  <si>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</si>
  <si>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</si>
  <si>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</si>
  <si>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</si>
  <si>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</si>
  <si>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</si>
  <si>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</si>
  <si>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</si>
  <si>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</si>
  <si>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</si>
  <si>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</si>
  <si>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</si>
  <si>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</si>
  <si>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</si>
  <si>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</si>
  <si>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</si>
  <si>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</si>
  <si>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</si>
  <si>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</si>
  <si>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</si>
  <si>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</si>
  <si>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</si>
  <si>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</si>
  <si>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</si>
  <si>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</si>
  <si>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</si>
  <si>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</si>
  <si>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</si>
  <si>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</si>
  <si>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</si>
  <si>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</si>
  <si>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</si>
  <si>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</si>
  <si>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</si>
  <si>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</si>
  <si>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</si>
  <si>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</si>
  <si>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</si>
  <si>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</si>
  <si>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</si>
  <si>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</si>
  <si>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</si>
  <si>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</si>
  <si>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</si>
  <si>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</si>
  <si>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</si>
  <si>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</si>
  <si>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</si>
  <si>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</si>
  <si>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</si>
  <si>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</si>
  <si>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</si>
  <si>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</si>
  <si>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</si>
  <si>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</si>
  <si>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</si>
  <si>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</si>
  <si>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</si>
  <si>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</si>
  <si>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</si>
  <si>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</si>
  <si>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</si>
  <si>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</si>
  <si>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</si>
  <si>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</si>
  <si>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</si>
  <si>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</si>
  <si>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</si>
  <si>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</si>
  <si>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</si>
  <si>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</si>
  <si>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</si>
  <si>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</si>
  <si>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</si>
  <si>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</si>
  <si>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</si>
  <si>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</si>
  <si>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</si>
  <si>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</si>
  <si>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</si>
  <si>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</si>
  <si>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</si>
  <si>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</si>
  <si>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</si>
  <si>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</si>
  <si>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</si>
  <si>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</si>
  <si>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</si>
  <si>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</si>
  <si>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</si>
  <si>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</si>
  <si>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</si>
  <si>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</si>
  <si>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</si>
  <si>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</si>
  <si>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</si>
  <si>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</si>
  <si>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</si>
  <si>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</si>
  <si>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</si>
  <si>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</si>
  <si>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</si>
  <si>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</si>
  <si>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</si>
  <si>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</si>
  <si>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</si>
  <si>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</si>
  <si>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</si>
  <si>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</si>
  <si>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</si>
  <si>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</si>
  <si>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</si>
  <si>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</si>
  <si>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</si>
  <si>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</si>
  <si>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</si>
  <si>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</si>
  <si>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</si>
  <si>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</si>
  <si>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</si>
  <si>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</si>
  <si>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</si>
  <si>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</si>
  <si>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</si>
  <si>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</si>
  <si>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</si>
  <si>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</si>
  <si>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</si>
  <si>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</si>
  <si>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</si>
  <si>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</si>
  <si>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</si>
  <si>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</si>
  <si>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</si>
  <si>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</si>
  <si>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</si>
  <si>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</si>
  <si>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</si>
  <si>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</si>
  <si>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</si>
  <si>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</si>
  <si>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</si>
  <si>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</si>
  <si>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</si>
  <si>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</si>
  <si>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</si>
  <si>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</si>
  <si>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</si>
  <si>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</si>
  <si>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</si>
  <si>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</si>
  <si>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</si>
  <si>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</si>
  <si>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</si>
  <si>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</si>
  <si>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</si>
  <si>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</si>
  <si>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</si>
  <si>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</si>
  <si>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</si>
  <si>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</si>
  <si>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</si>
  <si>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</si>
  <si>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</si>
  <si>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</si>
  <si>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</si>
  <si>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</si>
  <si>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</si>
  <si>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</si>
  <si>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</si>
  <si>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</si>
  <si>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</si>
  <si>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</si>
  <si>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</si>
  <si>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</si>
  <si>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</si>
  <si>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</si>
  <si>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</si>
  <si>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</si>
  <si>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</si>
  <si>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</si>
  <si>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</si>
  <si>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</si>
  <si>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</si>
  <si>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</si>
  <si>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</si>
  <si>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</si>
  <si>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</si>
  <si>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</si>
  <si>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</si>
  <si>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</si>
  <si>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</si>
  <si>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</si>
  <si>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</si>
  <si>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</si>
  <si>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</si>
  <si>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</si>
  <si>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</si>
  <si>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</si>
  <si>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</si>
  <si>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</si>
  <si>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</si>
  <si>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</si>
  <si>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</si>
  <si>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</si>
  <si>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</si>
  <si>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</si>
  <si>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</si>
  <si>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</si>
  <si>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</si>
  <si>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</si>
  <si>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</si>
  <si>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</si>
  <si>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</si>
  <si>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</si>
  <si>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</si>
  <si>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</si>
  <si>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</si>
  <si>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</si>
  <si>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</si>
  <si>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</si>
  <si>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</si>
  <si>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</si>
  <si>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</si>
  <si>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</si>
  <si>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</si>
  <si>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</si>
  <si>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</si>
  <si>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</si>
  <si>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</si>
  <si>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</si>
  <si>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</si>
  <si>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</si>
  <si>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</si>
  <si>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</si>
  <si>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</si>
  <si>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</si>
  <si>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</si>
  <si>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</si>
  <si>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</si>
  <si>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</si>
  <si>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</si>
  <si>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</si>
  <si>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</si>
  <si>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</si>
  <si>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</si>
  <si>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</si>
  <si>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</si>
  <si>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</si>
  <si>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</si>
  <si>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</si>
  <si>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</si>
  <si>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</si>
  <si>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</si>
  <si>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</si>
  <si>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</si>
  <si>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</si>
  <si>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</si>
  <si>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</si>
  <si>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</si>
  <si>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</si>
  <si>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</si>
  <si>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</si>
  <si>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</si>
  <si>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</si>
  <si>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</si>
  <si>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</si>
  <si>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</si>
  <si>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</si>
  <si>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</si>
  <si>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</si>
  <si>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</si>
  <si>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</si>
  <si>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</si>
  <si>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</si>
  <si>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</si>
  <si>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</si>
  <si>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</si>
  <si>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</si>
  <si>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</si>
  <si>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</si>
  <si>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</si>
  <si>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</si>
  <si>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</si>
  <si>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</si>
  <si>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</si>
  <si>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</si>
  <si>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</si>
  <si>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</si>
  <si>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</si>
  <si>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</si>
  <si>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</si>
  <si>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</si>
  <si>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</si>
  <si>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</si>
  <si>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</si>
  <si>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</si>
  <si>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</si>
  <si>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</si>
  <si>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</si>
  <si>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</si>
  <si>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</si>
  <si>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</si>
  <si>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</si>
  <si>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</si>
  <si>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</si>
  <si>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</si>
  <si>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</si>
  <si>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</si>
  <si>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</si>
  <si>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</si>
  <si>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</si>
  <si>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</si>
  <si>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</si>
  <si>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</si>
  <si>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</si>
  <si>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</si>
  <si>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</si>
  <si>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</si>
  <si>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</si>
  <si>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</si>
  <si>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</si>
  <si>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</si>
  <si>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</si>
  <si>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</si>
  <si>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</si>
  <si>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</si>
  <si>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</si>
  <si>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</si>
  <si>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</si>
  <si>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</si>
  <si>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</si>
  <si>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</si>
  <si>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</si>
  <si>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</si>
  <si>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</si>
  <si>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</si>
  <si>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</si>
  <si>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</si>
  <si>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</si>
  <si>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</si>
  <si>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</si>
  <si>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</si>
  <si>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</si>
  <si>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</si>
  <si>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</si>
  <si>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</si>
  <si>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</si>
  <si>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</si>
  <si>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</si>
  <si>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</si>
  <si>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</si>
  <si>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</si>
  <si>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</si>
  <si>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</si>
  <si>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</si>
  <si>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</si>
  <si>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</si>
  <si>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</si>
  <si>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</si>
  <si>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</si>
  <si>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</si>
  <si>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</si>
  <si>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</si>
  <si>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</si>
  <si>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</si>
  <si>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</si>
  <si>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</si>
  <si>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</si>
  <si>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</si>
  <si>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</si>
  <si>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</si>
  <si>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</si>
  <si>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</si>
  <si>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</si>
  <si>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</si>
  <si>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</si>
  <si>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</si>
  <si>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</si>
  <si>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</si>
  <si>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</si>
  <si>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</si>
  <si>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</si>
  <si>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</si>
  <si>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</si>
  <si>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</si>
  <si>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</si>
  <si>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</si>
  <si>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</si>
  <si>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</si>
  <si>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</si>
  <si>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</si>
  <si>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</si>
  <si>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</si>
  <si>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</si>
  <si>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</si>
  <si>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</si>
  <si>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</si>
  <si>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</si>
  <si>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</si>
  <si>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</si>
  <si>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</si>
  <si>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</si>
  <si>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</si>
  <si>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</si>
  <si>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</si>
  <si>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</si>
  <si>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</si>
  <si>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</si>
  <si>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</si>
  <si>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</si>
  <si>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</si>
  <si>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</si>
  <si>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</si>
  <si>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</si>
  <si>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</si>
  <si>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</si>
  <si>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</si>
  <si>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</si>
  <si>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</si>
  <si>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</si>
  <si>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</si>
  <si>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</si>
  <si>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</si>
  <si>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</si>
  <si>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</si>
  <si>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</si>
  <si>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</si>
  <si>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</si>
  <si>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</si>
  <si>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</si>
  <si>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</si>
  <si>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</si>
  <si>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</si>
  <si>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</si>
  <si>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</si>
  <si>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</si>
  <si>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</si>
  <si>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</si>
  <si>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</si>
  <si>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</si>
  <si>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</si>
  <si>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</si>
  <si>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</si>
  <si>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</si>
  <si>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</si>
  <si>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</si>
  <si>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</si>
  <si>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</si>
  <si>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</si>
  <si>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</si>
  <si>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</si>
  <si>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</si>
  <si>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</si>
  <si>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</si>
  <si>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</si>
  <si>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</si>
  <si>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</si>
  <si>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</si>
  <si>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</si>
  <si>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</si>
  <si>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</si>
  <si>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</si>
  <si>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</si>
  <si>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</si>
  <si>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</si>
  <si>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</si>
  <si>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</si>
  <si>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</si>
  <si>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</si>
  <si>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</si>
  <si>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</si>
  <si>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</si>
  <si>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</si>
  <si>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</si>
  <si>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</si>
  <si>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</si>
  <si>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</si>
  <si>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</si>
  <si>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</si>
  <si>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</si>
  <si>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</si>
  <si>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</si>
  <si>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</si>
  <si>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</si>
  <si>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</si>
  <si>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</si>
  <si>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</si>
  <si>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</si>
  <si>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</si>
  <si>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</si>
  <si>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</si>
  <si>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</si>
  <si>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</si>
  <si>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</si>
  <si>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</si>
  <si>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</si>
  <si>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</si>
  <si>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</si>
  <si>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</si>
  <si>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</si>
  <si>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</si>
  <si>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</si>
  <si>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</si>
  <si>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</si>
  <si>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</si>
  <si>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</si>
  <si>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</si>
  <si>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</si>
  <si>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</si>
  <si>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</si>
  <si>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</si>
  <si>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</si>
  <si>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</si>
  <si>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</si>
  <si>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</si>
  <si>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</si>
  <si>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</si>
  <si>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</si>
  <si>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</si>
  <si>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</si>
  <si>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</si>
  <si>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</si>
  <si>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</si>
  <si>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</si>
  <si>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</si>
  <si>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</si>
  <si>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</si>
  <si>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</si>
  <si>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</si>
  <si>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</si>
  <si>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</si>
  <si>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</si>
  <si>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</si>
  <si>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</si>
  <si>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</si>
  <si>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</si>
  <si>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</si>
  <si>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</si>
  <si>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</si>
  <si>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</si>
  <si>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</si>
  <si>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</si>
  <si>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</si>
  <si>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</si>
  <si>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</si>
  <si>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</si>
  <si>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</si>
  <si>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</si>
  <si>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</si>
  <si>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</si>
  <si>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</si>
  <si>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</si>
  <si>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</si>
  <si>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</si>
  <si>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</si>
  <si>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</si>
  <si>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</si>
  <si>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</si>
  <si>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</si>
  <si>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</si>
  <si>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</si>
  <si>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</si>
  <si>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</si>
  <si>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</si>
  <si>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</si>
  <si>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</si>
  <si>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</si>
  <si>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</si>
  <si>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</si>
  <si>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</si>
  <si>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</si>
  <si>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</si>
  <si>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</si>
  <si>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</si>
  <si>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</si>
  <si>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</si>
  <si>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</si>
  <si>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</si>
  <si>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</si>
  <si>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</si>
  <si>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</si>
  <si>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</si>
  <si>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</si>
  <si>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</si>
  <si>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</si>
  <si>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</si>
  <si>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</si>
  <si>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</si>
  <si>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</si>
  <si>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</si>
  <si>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</si>
  <si>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</si>
  <si>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</si>
  <si>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</si>
  <si>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</si>
  <si>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</si>
  <si>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</si>
  <si>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</si>
  <si>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</si>
  <si>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</si>
  <si>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</si>
  <si>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</si>
  <si>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</si>
  <si>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</si>
  <si>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</si>
  <si>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</si>
  <si>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</si>
  <si>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</si>
  <si>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</si>
  <si>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</si>
  <si>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</si>
  <si>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</si>
  <si>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</si>
  <si>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</si>
  <si>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</si>
  <si>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</si>
  <si>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</si>
  <si>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</si>
  <si>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</si>
  <si>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</si>
  <si>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</si>
  <si>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</si>
  <si>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</si>
  <si>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</si>
  <si>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</si>
  <si>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</si>
  <si>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</si>
  <si>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</si>
  <si>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</si>
  <si>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</si>
  <si>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</si>
  <si>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</si>
  <si>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</si>
  <si>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</si>
  <si>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</si>
  <si>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</si>
  <si>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</si>
  <si>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</si>
  <si>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</si>
  <si>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</si>
  <si>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</si>
  <si>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</si>
  <si>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</si>
  <si>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</si>
  <si>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</si>
  <si>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</si>
  <si>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</si>
  <si>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</si>
  <si>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</si>
  <si>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</si>
  <si>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</si>
  <si>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</si>
  <si>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</si>
  <si>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</si>
  <si>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</si>
  <si>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</si>
  <si>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</si>
  <si>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</si>
  <si>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</si>
  <si>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</si>
  <si>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</si>
  <si>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</si>
  <si>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</si>
  <si>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</si>
  <si>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</si>
  <si>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</si>
  <si>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</si>
  <si>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</si>
  <si>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</si>
  <si>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</si>
  <si>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</si>
  <si>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</si>
  <si>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</si>
  <si>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</si>
  <si>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</si>
  <si>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</si>
  <si>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</si>
  <si>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</si>
  <si>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</si>
  <si>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</si>
  <si>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</si>
  <si>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</si>
  <si>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</si>
  <si>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</si>
  <si>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</si>
  <si>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</si>
  <si>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</si>
  <si>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</si>
  <si>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</si>
  <si>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</si>
  <si>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</si>
  <si>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</si>
  <si>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</si>
  <si>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</si>
  <si>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</si>
  <si>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</si>
  <si>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</si>
  <si>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</si>
  <si>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</si>
  <si>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</si>
  <si>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</si>
  <si>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</si>
  <si>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</si>
  <si>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</si>
  <si>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</si>
  <si>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</si>
  <si>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</si>
  <si>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</si>
  <si>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</si>
  <si>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</si>
  <si>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</si>
  <si>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</si>
  <si>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</si>
  <si>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</si>
  <si>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</si>
  <si>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</si>
  <si>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</si>
  <si>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</si>
  <si>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</si>
  <si>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</si>
  <si>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</si>
  <si>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</si>
  <si>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</si>
  <si>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</si>
  <si>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</si>
  <si>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</si>
  <si>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</si>
  <si>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</si>
  <si>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</si>
  <si>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</si>
  <si>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</si>
  <si>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</si>
  <si>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</si>
  <si>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</si>
  <si>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</si>
  <si>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</si>
  <si>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</si>
  <si>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</si>
  <si>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</si>
  <si>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</si>
  <si>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</si>
  <si>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</si>
  <si>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</si>
  <si>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</si>
  <si>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</si>
  <si>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</si>
  <si>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</si>
  <si>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</si>
  <si>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</si>
  <si>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</si>
  <si>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</si>
  <si>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</si>
  <si>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</si>
  <si>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</si>
  <si>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</si>
  <si>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</si>
  <si>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</si>
  <si>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</si>
  <si>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</si>
  <si>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</si>
  <si>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</si>
  <si>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</si>
  <si>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</si>
  <si>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</si>
  <si>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</si>
  <si>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</si>
  <si>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</si>
  <si>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</si>
  <si>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</si>
  <si>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</si>
  <si>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</si>
  <si>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</si>
  <si>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</si>
  <si>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</si>
  <si>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</si>
  <si>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</si>
  <si>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</si>
  <si>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</si>
  <si>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</si>
  <si>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</si>
  <si>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</si>
  <si>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</si>
  <si>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</si>
  <si>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</si>
  <si>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</si>
  <si>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</si>
  <si>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</si>
  <si>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</si>
  <si>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</si>
  <si>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</si>
  <si>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</si>
  <si>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</si>
  <si>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</si>
  <si>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</si>
  <si>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</si>
  <si>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</si>
  <si>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</si>
  <si>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</si>
  <si>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</si>
  <si>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</si>
  <si>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</si>
  <si>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</si>
  <si>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</si>
  <si>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</si>
  <si>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</si>
  <si>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</si>
  <si>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</si>
  <si>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</si>
  <si>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</si>
  <si>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</si>
  <si>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</si>
  <si>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</si>
  <si>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</si>
  <si>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</si>
  <si>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</si>
  <si>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</si>
  <si>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</si>
  <si>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</si>
  <si>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</si>
  <si>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</si>
  <si>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</si>
  <si>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</si>
  <si>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</si>
  <si>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</si>
  <si>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</si>
  <si>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</si>
  <si>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</si>
  <si>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</si>
  <si>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</si>
  <si>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</si>
  <si>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</si>
  <si>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</si>
  <si>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</si>
  <si>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</si>
  <si>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</si>
  <si>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</si>
  <si>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</si>
  <si>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</si>
  <si>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</si>
  <si>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</si>
  <si>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</si>
  <si>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</si>
  <si>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</si>
  <si>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</si>
  <si>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</si>
  <si>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</si>
  <si>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</si>
  <si>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</si>
  <si>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</si>
  <si>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</si>
  <si>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</si>
  <si>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</si>
  <si>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</si>
  <si>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</si>
  <si>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</si>
  <si>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</si>
  <si>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</si>
  <si>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</si>
  <si>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</si>
  <si>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</si>
  <si>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</si>
  <si>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</si>
  <si>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</si>
  <si>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</si>
  <si>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</si>
  <si>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</si>
  <si>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</si>
  <si>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</si>
  <si>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</si>
  <si>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</si>
  <si>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</si>
  <si>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</si>
  <si>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</si>
  <si>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</si>
  <si>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</si>
  <si>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</si>
  <si>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</si>
  <si>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</si>
  <si>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</si>
  <si>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</si>
  <si>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</si>
  <si>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</si>
  <si>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</si>
  <si>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</si>
  <si>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</si>
  <si>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</si>
  <si>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</si>
  <si>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</si>
  <si>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</si>
  <si>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</si>
  <si>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</si>
  <si>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</si>
  <si>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</si>
  <si>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</si>
  <si>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</si>
  <si>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</si>
  <si>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</si>
  <si>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</si>
  <si>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</si>
  <si>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</si>
  <si>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</si>
  <si>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</si>
  <si>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</si>
  <si>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</si>
  <si>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</si>
  <si>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</si>
  <si>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</si>
  <si>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</si>
  <si>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</si>
  <si>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</si>
  <si>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</si>
  <si>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</si>
  <si>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</si>
  <si>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</si>
  <si>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</si>
  <si>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</si>
  <si>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</si>
  <si>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</si>
  <si>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</si>
  <si>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</si>
  <si>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</si>
  <si>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</si>
  <si>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</si>
  <si>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</si>
  <si>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</si>
  <si>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</si>
  <si>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</si>
  <si>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</si>
  <si>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</si>
  <si>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</si>
  <si>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</si>
  <si>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</si>
  <si>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</si>
  <si>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</si>
  <si>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</si>
  <si>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</si>
  <si>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</si>
  <si>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</si>
  <si>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</si>
  <si>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</si>
  <si>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</si>
  <si>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</si>
  <si>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</si>
  <si>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</si>
  <si>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</si>
  <si>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</si>
  <si>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</si>
  <si>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</si>
  <si>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</si>
  <si>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</si>
  <si>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</si>
  <si>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</si>
  <si>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</si>
  <si>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</si>
  <si>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</si>
  <si>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</si>
  <si>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</si>
  <si>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</si>
  <si>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</si>
  <si>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</si>
  <si>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</si>
  <si>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</si>
  <si>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</si>
  <si>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</si>
  <si>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</si>
  <si>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</si>
  <si>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</si>
  <si>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</si>
  <si>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</si>
  <si>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</si>
  <si>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</si>
  <si>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</si>
  <si>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</si>
  <si>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</si>
  <si>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</si>
  <si>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</si>
  <si>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</si>
  <si>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</si>
  <si>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</si>
  <si>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</si>
  <si>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</si>
  <si>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</si>
  <si>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</si>
  <si>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</si>
  <si>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</si>
  <si>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</si>
  <si>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</si>
  <si>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</si>
  <si>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</si>
  <si>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</si>
  <si>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</si>
  <si>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</si>
  <si>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</si>
  <si>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</si>
  <si>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</si>
  <si>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</si>
  <si>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</si>
  <si>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</si>
  <si>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</si>
  <si>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</si>
  <si>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</si>
  <si>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</si>
  <si>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</si>
  <si>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</si>
  <si>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</si>
  <si>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</si>
  <si>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</si>
  <si>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</si>
  <si>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</si>
  <si>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</si>
  <si>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</si>
  <si>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</si>
  <si>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</si>
  <si>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</si>
  <si>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</si>
  <si>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</si>
  <si>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</si>
  <si>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</si>
  <si>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</si>
  <si>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</si>
  <si>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</si>
  <si>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</si>
  <si>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</si>
  <si>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</si>
  <si>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</si>
  <si>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</si>
  <si>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</si>
  <si>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</si>
  <si>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</si>
  <si>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</si>
  <si>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</si>
  <si>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</si>
  <si>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</si>
  <si>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</si>
  <si>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</si>
  <si>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</si>
  <si>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</si>
  <si>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</si>
  <si>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</si>
  <si>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</si>
  <si>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</si>
  <si>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</si>
  <si>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</si>
  <si>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</si>
  <si>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</si>
  <si>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</si>
  <si>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</si>
  <si>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</si>
  <si>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</si>
  <si>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</si>
  <si>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</si>
  <si>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</si>
  <si>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</si>
  <si>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</si>
  <si>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</si>
  <si>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</si>
  <si>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</si>
  <si>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</si>
  <si>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</si>
  <si>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</si>
  <si>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</si>
  <si>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</si>
  <si>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</si>
  <si>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</si>
  <si>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</si>
  <si>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</si>
  <si>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</si>
  <si>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</si>
  <si>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</si>
  <si>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</si>
  <si>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</si>
  <si>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</si>
  <si>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</si>
  <si>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</si>
  <si>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</si>
  <si>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</si>
  <si>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</si>
  <si>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</si>
  <si>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</si>
  <si>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</si>
  <si>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</si>
  <si>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</si>
  <si>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</si>
  <si>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</si>
  <si>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</si>
  <si>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</si>
  <si>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</si>
  <si>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</si>
  <si>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</si>
  <si>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</si>
  <si>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</si>
  <si>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</si>
  <si>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</si>
  <si>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</si>
  <si>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</si>
  <si>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</si>
  <si>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</si>
  <si>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</si>
  <si>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</si>
  <si>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</si>
  <si>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</si>
  <si>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</si>
  <si>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</si>
  <si>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</si>
  <si>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</si>
  <si>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</si>
  <si>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</si>
  <si>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</si>
  <si>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</si>
  <si>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</si>
  <si>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</si>
  <si>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</si>
  <si>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</si>
  <si>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</si>
  <si>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</si>
  <si>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</si>
  <si>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</si>
  <si>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</si>
  <si>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</si>
  <si>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</si>
  <si>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</si>
  <si>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</si>
  <si>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</si>
  <si>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</si>
  <si>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</si>
  <si>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</si>
  <si>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</si>
  <si>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</si>
  <si>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</si>
  <si>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</si>
  <si>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</si>
  <si>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</si>
  <si>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</si>
  <si>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</si>
  <si>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</si>
  <si>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</si>
  <si>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</si>
  <si>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</si>
  <si>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</si>
  <si>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</si>
  <si>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</si>
  <si>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</si>
  <si>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</si>
  <si>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</si>
  <si>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</si>
  <si>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</si>
  <si>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</si>
  <si>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</si>
  <si>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</si>
  <si>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</si>
  <si>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</si>
  <si>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</si>
  <si>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</si>
  <si>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</si>
  <si>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</si>
  <si>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</si>
  <si>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</si>
  <si>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</si>
  <si>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</si>
  <si>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</si>
  <si>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</si>
  <si>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</si>
  <si>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</si>
  <si>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</si>
  <si>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</si>
  <si>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</si>
  <si>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</si>
  <si>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</si>
  <si>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</si>
  <si>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</si>
  <si>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</si>
  <si>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</si>
  <si>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</si>
  <si>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</si>
  <si>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</si>
  <si>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</si>
  <si>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</si>
  <si>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</si>
  <si>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</si>
  <si>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</si>
  <si>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</si>
  <si>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</si>
  <si>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</si>
  <si>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</si>
  <si>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</si>
  <si>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</si>
  <si>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</si>
  <si>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</si>
  <si>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</si>
  <si>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</si>
  <si>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</si>
  <si>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</si>
  <si>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</si>
  <si>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</si>
  <si>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</si>
  <si>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</si>
  <si>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</si>
  <si>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</si>
  <si>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</si>
  <si>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</si>
  <si>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</si>
  <si>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</si>
  <si>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</si>
  <si>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</si>
  <si>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</si>
  <si>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</si>
  <si>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</si>
  <si>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</si>
  <si>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</si>
  <si>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</si>
  <si>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</si>
  <si>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</si>
  <si>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</si>
  <si>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</si>
  <si>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</si>
  <si>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</si>
  <si>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</si>
  <si>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</si>
  <si>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</si>
  <si>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</si>
  <si>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</si>
  <si>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</si>
  <si>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</si>
  <si>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</si>
  <si>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</si>
  <si>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</si>
  <si>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</si>
  <si>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</si>
  <si>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</si>
  <si>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</si>
  <si>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</si>
  <si>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</si>
  <si>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</si>
  <si>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</si>
  <si>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</si>
  <si>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</si>
  <si>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</si>
  <si>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</si>
  <si>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</si>
  <si>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</si>
  <si>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</si>
  <si>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</si>
  <si>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</si>
  <si>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</si>
  <si>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</si>
  <si>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</si>
  <si>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</si>
  <si>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</si>
  <si>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</si>
  <si>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</si>
  <si>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</si>
  <si>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</si>
  <si>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</si>
  <si>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</si>
  <si>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</si>
  <si>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</si>
  <si>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</si>
  <si>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</si>
  <si>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</si>
  <si>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</si>
  <si>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</si>
  <si>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</si>
  <si>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</si>
  <si>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</si>
  <si>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</si>
  <si>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</si>
  <si>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</si>
  <si>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</si>
  <si>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</si>
  <si>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</si>
  <si>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</si>
  <si>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</si>
  <si>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</si>
  <si>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</si>
  <si>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</si>
  <si>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</si>
  <si>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</si>
  <si>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</si>
  <si>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</si>
  <si>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</si>
  <si>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</si>
  <si>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</si>
  <si>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</si>
  <si>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</si>
  <si>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</si>
  <si>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</si>
  <si>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</si>
  <si>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</si>
  <si>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</si>
  <si>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</si>
  <si>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</si>
  <si>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</si>
  <si>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</si>
  <si>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</si>
  <si>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</si>
  <si>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</si>
  <si>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</si>
  <si>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</si>
  <si>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</si>
  <si>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</si>
  <si>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</si>
  <si>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</si>
  <si>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</si>
  <si>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</si>
  <si>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</si>
  <si>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</si>
  <si>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</si>
  <si>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</si>
  <si>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</si>
  <si>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</si>
  <si>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</si>
  <si>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</si>
  <si>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</si>
  <si>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</si>
  <si>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</si>
  <si>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</si>
  <si>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</si>
  <si>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</si>
  <si>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</si>
  <si>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</si>
  <si>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</si>
  <si>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</si>
  <si>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</si>
  <si>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</si>
  <si>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</si>
  <si>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</si>
  <si>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</si>
  <si>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</si>
  <si>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</si>
  <si>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</si>
  <si>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</si>
  <si>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</si>
  <si>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</si>
  <si>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</si>
  <si>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</si>
  <si>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</si>
  <si>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</si>
  <si>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</si>
  <si>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</si>
  <si>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</si>
  <si>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</si>
  <si>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</si>
  <si>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</si>
  <si>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</si>
  <si>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</si>
  <si>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</si>
  <si>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</si>
  <si>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</si>
  <si>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</si>
  <si>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</si>
  <si>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</si>
  <si>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</si>
  <si>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</si>
  <si>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</si>
  <si>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</si>
  <si>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</si>
  <si>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</si>
  <si>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</si>
  <si>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</si>
  <si>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</si>
  <si>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</si>
  <si>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</si>
  <si>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</si>
  <si>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</si>
  <si>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</si>
  <si>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</si>
  <si>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</si>
  <si>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</si>
  <si>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</si>
  <si>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</si>
  <si>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</si>
  <si>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</si>
  <si>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</si>
  <si>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</si>
  <si>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</si>
  <si>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</si>
  <si>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</si>
  <si>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</si>
  <si>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</si>
  <si>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</si>
  <si>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</si>
  <si>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</si>
  <si>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</si>
  <si>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</si>
  <si>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</si>
  <si>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</si>
  <si>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</si>
  <si>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</si>
  <si>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</si>
  <si>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</si>
  <si>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</si>
  <si>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</si>
  <si>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</si>
  <si>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</si>
  <si>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</si>
  <si>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</si>
  <si>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</si>
  <si>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</si>
  <si>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</si>
  <si>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</si>
  <si>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</si>
  <si>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</si>
  <si>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</si>
  <si>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</si>
  <si>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</si>
  <si>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</si>
  <si>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</si>
  <si>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</si>
  <si>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</si>
  <si>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</si>
  <si>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</si>
  <si>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</si>
  <si>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</si>
  <si>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</si>
  <si>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</si>
  <si>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</si>
  <si>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</si>
  <si>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</si>
  <si>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</si>
  <si>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</si>
  <si>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</si>
  <si>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</si>
  <si>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</si>
  <si>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</si>
  <si>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</si>
  <si>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</si>
  <si>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</si>
  <si>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</si>
  <si>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</si>
  <si>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</si>
  <si>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</si>
  <si>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</si>
  <si>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</si>
  <si>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</si>
  <si>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</si>
  <si>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</si>
  <si>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</si>
  <si>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</si>
  <si>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</si>
  <si>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</si>
  <si>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</si>
  <si>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</si>
  <si>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</si>
  <si>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</si>
  <si>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</si>
  <si>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</si>
  <si>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</si>
  <si>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</si>
  <si>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</si>
  <si>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</si>
  <si>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</si>
  <si>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</si>
  <si>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</si>
  <si>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</si>
  <si>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</si>
  <si>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</si>
  <si>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</si>
  <si>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</si>
  <si>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</si>
  <si>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</si>
  <si>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</si>
  <si>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</si>
  <si>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</si>
  <si>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</si>
  <si>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</si>
  <si>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</si>
  <si>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</si>
  <si>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</si>
  <si>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</si>
  <si>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</si>
  <si>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</si>
  <si>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</si>
  <si>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</si>
  <si>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</si>
  <si>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</si>
  <si>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</si>
  <si>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</si>
  <si>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</si>
  <si>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</si>
  <si>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</si>
  <si>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</si>
  <si>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</si>
  <si>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</si>
  <si>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</si>
  <si>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</si>
  <si>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</si>
  <si>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</si>
  <si>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</si>
  <si>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</si>
  <si>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</si>
  <si>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</si>
  <si>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</si>
  <si>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</si>
  <si>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</si>
  <si>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</si>
  <si>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</si>
  <si>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</si>
  <si>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</si>
  <si>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</si>
  <si>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</si>
  <si>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</si>
  <si>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</si>
  <si>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</si>
  <si>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</si>
  <si>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</si>
  <si>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</si>
  <si>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</si>
  <si>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</si>
  <si>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</si>
  <si>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</si>
  <si>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</si>
  <si>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</si>
  <si>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</si>
  <si>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</si>
  <si>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</si>
  <si>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</si>
  <si>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</si>
  <si>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</si>
  <si>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</si>
  <si>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</si>
  <si>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</si>
  <si>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</si>
  <si>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</si>
  <si>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</si>
  <si>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</si>
  <si>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</si>
  <si>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</si>
  <si>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</si>
  <si>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</si>
  <si>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</si>
  <si>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</si>
  <si>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</si>
  <si>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</si>
  <si>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</si>
  <si>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</si>
  <si>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</si>
  <si>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</si>
  <si>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</si>
  <si>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</si>
  <si>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</si>
  <si>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</si>
  <si>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</si>
  <si>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</si>
  <si>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</si>
  <si>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</si>
  <si>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</si>
  <si>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</si>
  <si>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</si>
  <si>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</si>
  <si>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</si>
  <si>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</si>
  <si>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</si>
  <si>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</si>
  <si>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</si>
  <si>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</si>
  <si>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</si>
  <si>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</si>
  <si>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</si>
  <si>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</si>
  <si>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</si>
  <si>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</si>
  <si>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</si>
  <si>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</si>
  <si>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</si>
  <si>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</si>
  <si>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</si>
  <si>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</si>
  <si>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</si>
  <si>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</si>
  <si>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</si>
  <si>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</si>
  <si>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</si>
  <si>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</si>
  <si>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</si>
  <si>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</si>
  <si>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</si>
  <si>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</si>
  <si>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</si>
  <si>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</si>
  <si>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</si>
  <si>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</si>
  <si>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</si>
  <si>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</si>
  <si>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</si>
  <si>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</si>
  <si>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</si>
  <si>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</si>
  <si>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</si>
  <si>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</si>
  <si>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</si>
  <si>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</si>
  <si>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</si>
  <si>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</si>
  <si>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</si>
  <si>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</si>
  <si>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</si>
  <si>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</si>
  <si>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</si>
  <si>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</si>
  <si>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</si>
  <si>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</si>
  <si>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</si>
  <si>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</si>
  <si>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</si>
  <si>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</si>
  <si>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</si>
  <si>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</si>
  <si>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</si>
  <si>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</si>
  <si>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</si>
  <si>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</si>
  <si>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</si>
  <si>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</si>
  <si>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</si>
  <si>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</si>
  <si>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</si>
  <si>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</si>
  <si>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</si>
  <si>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</si>
  <si>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</si>
  <si>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</si>
  <si>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</si>
  <si>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</si>
  <si>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</si>
  <si>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</si>
  <si>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</si>
  <si>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</si>
  <si>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</si>
  <si>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</si>
  <si>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</si>
  <si>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</si>
  <si>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</si>
  <si>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</si>
  <si>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</si>
  <si>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</si>
  <si>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</si>
  <si>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</si>
  <si>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</si>
  <si>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</si>
  <si>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</si>
  <si>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</si>
  <si>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</si>
  <si>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</si>
  <si>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</si>
  <si>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</si>
  <si>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</si>
  <si>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</si>
  <si>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</si>
  <si>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</si>
  <si>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</si>
  <si>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</si>
  <si>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</si>
  <si>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</si>
  <si>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</si>
  <si>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</si>
  <si>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</si>
  <si>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</si>
  <si>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</si>
  <si>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</si>
  <si>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</si>
  <si>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</si>
  <si>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</si>
  <si>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</si>
  <si>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</si>
  <si>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</si>
  <si>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</si>
  <si>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</si>
  <si>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</si>
  <si>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</si>
  <si>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</si>
  <si>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</si>
  <si>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</si>
  <si>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</si>
  <si>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</si>
  <si>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</si>
  <si>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</si>
  <si>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</si>
  <si>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</si>
  <si>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</si>
  <si>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</si>
  <si>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</si>
  <si>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</si>
  <si>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</si>
  <si>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</si>
  <si>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</si>
  <si>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</si>
  <si>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</si>
  <si>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</si>
  <si>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</si>
  <si>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</si>
  <si>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</si>
  <si>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</si>
  <si>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</si>
  <si>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</si>
  <si>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</si>
  <si>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</si>
  <si>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</si>
  <si>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</si>
  <si>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</si>
  <si>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</si>
  <si>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</si>
  <si>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</si>
  <si>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</si>
  <si>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</si>
  <si>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</si>
  <si>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</si>
  <si>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</si>
  <si>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</si>
  <si>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</si>
  <si>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</si>
  <si>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</si>
  <si>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</si>
  <si>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</si>
  <si>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</si>
  <si>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</si>
  <si>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</si>
  <si>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</si>
  <si>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</si>
  <si>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</si>
  <si>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</si>
  <si>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</si>
  <si>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</si>
  <si>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</si>
  <si>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</si>
  <si>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</si>
  <si>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</si>
  <si>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</si>
  <si>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</si>
  <si>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</si>
  <si>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</si>
  <si>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</si>
  <si>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</si>
  <si>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</si>
  <si>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</si>
  <si>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</si>
  <si>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</si>
  <si>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</si>
  <si>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</si>
  <si>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</si>
  <si>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</si>
  <si>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</si>
  <si>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</si>
  <si>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</si>
  <si>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</si>
  <si>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</si>
  <si>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</si>
  <si>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</si>
  <si>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</si>
  <si>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</si>
  <si>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</si>
  <si>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</si>
  <si>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</si>
  <si>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</si>
  <si>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</si>
  <si>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</si>
  <si>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</si>
  <si>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</si>
  <si>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</si>
  <si>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</si>
  <si>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</si>
  <si>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</si>
  <si>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</si>
  <si>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</si>
  <si>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</si>
  <si>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</si>
  <si>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</si>
  <si>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</si>
  <si>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</si>
  <si>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</si>
  <si>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</si>
  <si>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</si>
  <si>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</si>
  <si>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</si>
  <si>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</si>
  <si>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</si>
  <si>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</si>
  <si>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</si>
  <si>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</si>
  <si>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</si>
  <si>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</si>
  <si>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</si>
  <si>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</si>
  <si>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</si>
  <si>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</si>
  <si>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</si>
  <si>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</si>
  <si>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</si>
  <si>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</si>
  <si>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</si>
  <si>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</si>
  <si>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</si>
  <si>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</si>
  <si>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</si>
  <si>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</si>
  <si>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</si>
  <si>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</si>
  <si>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</si>
  <si>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</si>
  <si>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</si>
  <si>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</si>
  <si>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</si>
  <si>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</si>
  <si>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</si>
  <si>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</si>
  <si>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</si>
  <si>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</si>
  <si>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</si>
  <si>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</si>
  <si>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</si>
  <si>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</si>
  <si>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</si>
  <si>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</si>
  <si>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</si>
  <si>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</si>
  <si>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</si>
  <si>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</si>
  <si>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</si>
  <si>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</si>
  <si>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</si>
  <si>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</si>
  <si>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</si>
  <si>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</si>
  <si>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</si>
  <si>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</si>
  <si>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</si>
  <si>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</si>
  <si>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</si>
  <si>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</si>
  <si>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</si>
  <si>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</si>
  <si>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</si>
  <si>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</si>
  <si>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</si>
  <si>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</si>
  <si>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</si>
  <si>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</si>
  <si>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</si>
  <si>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</si>
  <si>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</si>
  <si>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</si>
  <si>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</si>
  <si>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</si>
  <si>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</si>
  <si>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</si>
  <si>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</si>
  <si>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</si>
  <si>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</si>
  <si>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</si>
  <si>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</si>
  <si>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</si>
  <si>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</si>
  <si>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</si>
  <si>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</si>
  <si>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</si>
  <si>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</si>
  <si>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</si>
  <si>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</si>
  <si>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</si>
  <si>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</si>
  <si>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</si>
  <si>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</si>
  <si>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</si>
  <si>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</si>
  <si>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</si>
  <si>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</si>
  <si>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</si>
  <si>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</si>
  <si>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</si>
  <si>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</si>
  <si>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</si>
  <si>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</si>
  <si>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</si>
  <si>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</si>
  <si>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</si>
  <si>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</si>
  <si>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</si>
  <si>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</si>
  <si>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</si>
  <si>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</si>
  <si>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</si>
  <si>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</si>
  <si>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</si>
  <si>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</si>
  <si>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</si>
  <si>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</si>
  <si>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</si>
  <si>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</si>
  <si>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</si>
  <si>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</si>
  <si>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</si>
  <si>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</si>
  <si>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</si>
  <si>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</si>
  <si>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</si>
  <si>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</si>
  <si>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</si>
  <si>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</si>
  <si>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</si>
  <si>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</si>
  <si>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</si>
  <si>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</si>
  <si>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</si>
  <si>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</si>
  <si>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</si>
  <si>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</si>
  <si>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</si>
  <si>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</si>
  <si>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</si>
  <si>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</si>
  <si>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</si>
  <si>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</si>
  <si>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</si>
  <si>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</si>
  <si>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</si>
  <si>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</si>
  <si>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</si>
  <si>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</si>
  <si>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</si>
  <si>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</si>
  <si>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</si>
  <si>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</si>
  <si>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</si>
  <si>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</si>
  <si>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</si>
  <si>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</si>
  <si>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</si>
  <si>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</si>
  <si>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</si>
  <si>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</si>
  <si>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</si>
  <si>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</si>
  <si>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</si>
  <si>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</si>
  <si>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</si>
  <si>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</si>
  <si>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</si>
  <si>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</si>
  <si>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</si>
  <si>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</si>
  <si>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</si>
  <si>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</si>
  <si>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</si>
  <si>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</si>
  <si>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</si>
  <si>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</si>
  <si>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</si>
  <si>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</si>
  <si>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</si>
  <si>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</si>
  <si>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</si>
  <si>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</si>
  <si>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</si>
  <si>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</si>
  <si>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</si>
  <si>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</si>
  <si>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</si>
  <si>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</si>
  <si>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</si>
  <si>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</si>
  <si>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</si>
  <si>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</si>
  <si>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</si>
  <si>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</si>
  <si>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</si>
  <si>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</si>
  <si>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</si>
  <si>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</si>
  <si>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</si>
  <si>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</si>
  <si>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</si>
  <si>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</si>
  <si>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</si>
  <si>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</si>
  <si>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</si>
  <si>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</si>
  <si>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</si>
  <si>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</si>
  <si>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</si>
  <si>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</si>
  <si>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</si>
  <si>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</si>
  <si>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</si>
  <si>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</si>
  <si>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</si>
  <si>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</si>
  <si>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</si>
  <si>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</si>
  <si>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</si>
  <si>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</si>
  <si>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</si>
  <si>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</si>
  <si>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</si>
  <si>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</si>
  <si>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</si>
  <si>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</si>
  <si>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</si>
  <si>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</si>
  <si>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</si>
  <si>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</si>
  <si>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</si>
  <si>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</si>
  <si>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</si>
  <si>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</si>
  <si>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</si>
  <si>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</si>
  <si>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</si>
  <si>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</si>
  <si>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</si>
  <si>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</si>
  <si>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</si>
  <si>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</si>
  <si>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</si>
  <si>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</si>
  <si>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</si>
  <si>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</si>
  <si>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</si>
  <si>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</si>
  <si>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</si>
  <si>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</si>
  <si>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</si>
  <si>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</si>
  <si>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</si>
  <si>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</si>
  <si>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</si>
  <si>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</si>
  <si>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</si>
  <si>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</si>
  <si>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</si>
  <si>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</si>
  <si>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</si>
  <si>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</si>
  <si>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</si>
  <si>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</si>
  <si>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</si>
  <si>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</si>
  <si>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</si>
  <si>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</si>
  <si>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</si>
  <si>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</si>
  <si>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</si>
  <si>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</si>
  <si>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</si>
  <si>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</si>
  <si>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</si>
  <si>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</si>
  <si>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</si>
  <si>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</si>
  <si>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</si>
  <si>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</si>
  <si>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</si>
  <si>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</si>
  <si>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</si>
  <si>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</si>
  <si>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</si>
  <si>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</si>
  <si>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</si>
  <si>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</si>
  <si>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</si>
  <si>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</si>
  <si>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</si>
  <si>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</si>
  <si>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</si>
  <si>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</si>
  <si>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</si>
  <si>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</si>
  <si>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</si>
  <si>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</si>
  <si>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</si>
  <si>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</si>
  <si>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</si>
  <si>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</si>
  <si>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</si>
  <si>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</si>
  <si>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</si>
  <si>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</si>
  <si>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</si>
  <si>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</si>
  <si>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</si>
  <si>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</si>
  <si>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</si>
  <si>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</si>
  <si>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</si>
  <si>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</si>
  <si>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</si>
  <si>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</si>
  <si>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</si>
  <si>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</si>
  <si>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</si>
  <si>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</si>
  <si>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</si>
  <si>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</si>
  <si>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</si>
  <si>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</si>
  <si>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</si>
  <si>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</si>
  <si>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</si>
  <si>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</si>
  <si>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</si>
  <si>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</si>
  <si>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</si>
  <si>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</si>
  <si>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</si>
  <si>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</si>
  <si>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</si>
  <si>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</si>
  <si>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</si>
  <si>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</si>
  <si>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</si>
  <si>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</si>
  <si>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</si>
  <si>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</si>
  <si>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</si>
  <si>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</si>
  <si>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</si>
  <si>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</si>
  <si>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</si>
  <si>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</si>
  <si>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</si>
  <si>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</si>
  <si>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</si>
  <si>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</si>
  <si>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</si>
  <si>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</si>
  <si>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</si>
  <si>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</si>
  <si>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</si>
  <si>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</si>
  <si>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</si>
  <si>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</si>
  <si>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</si>
  <si>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</si>
  <si>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</si>
  <si>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</si>
  <si>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</si>
  <si>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</si>
  <si>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</si>
  <si>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</si>
  <si>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</si>
  <si>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</si>
  <si>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</si>
  <si>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</si>
  <si>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</si>
  <si>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</si>
  <si>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</si>
  <si>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</si>
  <si>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</si>
  <si>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</si>
  <si>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</si>
  <si>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</si>
  <si>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</si>
  <si>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</si>
  <si>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</si>
  <si>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</si>
  <si>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</si>
  <si>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</si>
  <si>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</si>
  <si>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</si>
  <si>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</si>
  <si>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</si>
  <si>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</si>
  <si>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</si>
  <si>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</si>
  <si>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</si>
  <si>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</si>
  <si>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</si>
  <si>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</si>
  <si>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</si>
  <si>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</si>
  <si>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</si>
  <si>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</si>
  <si>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</si>
  <si>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</si>
  <si>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</si>
  <si>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</si>
  <si>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</si>
  <si>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</si>
  <si>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</si>
  <si>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</si>
  <si>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</si>
  <si>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</si>
  <si>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</si>
  <si>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</si>
  <si>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</si>
  <si>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</si>
  <si>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</si>
  <si>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</si>
  <si>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</si>
  <si>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</si>
  <si>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</si>
  <si>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</si>
  <si>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</si>
  <si>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</si>
  <si>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</si>
  <si>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</si>
  <si>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</si>
  <si>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</si>
  <si>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</si>
  <si>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</si>
  <si>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</si>
  <si>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</si>
  <si>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</si>
  <si>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</si>
  <si>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</si>
  <si>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</si>
  <si>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</si>
  <si>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</si>
  <si>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</si>
  <si>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</si>
  <si>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</si>
  <si>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</si>
  <si>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</si>
  <si>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</si>
  <si>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</si>
  <si>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</si>
  <si>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</si>
  <si>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</si>
  <si>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</si>
  <si>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</si>
  <si>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</si>
  <si>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</si>
  <si>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</si>
  <si>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</si>
  <si>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</si>
  <si>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</si>
  <si>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</si>
  <si>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</si>
  <si>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</si>
  <si>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</si>
  <si>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</si>
  <si>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</si>
  <si>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</si>
  <si>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</si>
  <si>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</si>
  <si>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</si>
  <si>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</si>
  <si>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</si>
  <si>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</si>
  <si>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</si>
  <si>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</si>
  <si>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</si>
  <si>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</si>
  <si>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</si>
  <si>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</si>
  <si>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</si>
  <si>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</si>
  <si>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</si>
  <si>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</si>
  <si>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</si>
  <si>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</si>
  <si>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</si>
  <si>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</si>
  <si>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</si>
  <si>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</si>
  <si>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</si>
  <si>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</si>
  <si>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</si>
  <si>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</si>
  <si>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</si>
  <si>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</si>
  <si>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</si>
  <si>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</si>
  <si>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</si>
  <si>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</si>
  <si>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</si>
  <si>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</si>
  <si>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</si>
  <si>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</si>
  <si>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</si>
  <si>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</si>
  <si>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</si>
  <si>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</si>
  <si>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</si>
  <si>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</si>
  <si>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</si>
  <si>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</si>
  <si>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</si>
  <si>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</si>
  <si>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</si>
  <si>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</si>
  <si>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</si>
  <si>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</si>
  <si>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</si>
  <si>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</si>
  <si>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</si>
  <si>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</si>
  <si>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</si>
  <si>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</si>
  <si>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</si>
  <si>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</si>
  <si>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</si>
  <si>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</si>
  <si>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</si>
  <si>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</si>
  <si>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</si>
  <si>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</si>
  <si>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</si>
  <si>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</si>
  <si>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</si>
  <si>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</si>
  <si>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</si>
  <si>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</si>
  <si>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</si>
  <si>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</si>
  <si>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</si>
  <si>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</si>
  <si>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</si>
  <si>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</si>
  <si>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</si>
  <si>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</si>
  <si>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</si>
  <si>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</si>
  <si>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</si>
  <si>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</si>
  <si>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</si>
  <si>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</si>
  <si>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</si>
  <si>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</si>
  <si>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</si>
  <si>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</si>
  <si>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</si>
  <si>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</si>
  <si>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</si>
  <si>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</si>
  <si>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</si>
  <si>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</si>
  <si>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</si>
  <si>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</si>
  <si>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</si>
  <si>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</si>
  <si>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</si>
  <si>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</si>
  <si>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</si>
  <si>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</si>
  <si>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</si>
  <si>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</si>
  <si>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</si>
  <si>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</si>
  <si>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</si>
  <si>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</si>
  <si>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</si>
  <si>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</si>
  <si>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</si>
  <si>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</si>
  <si>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</si>
  <si>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</si>
  <si>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</si>
  <si>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</si>
  <si>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</si>
  <si>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</si>
  <si>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</si>
  <si>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</si>
  <si>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</si>
  <si>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</si>
  <si>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</si>
  <si>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</si>
  <si>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</si>
  <si>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</si>
  <si>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</si>
  <si>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</si>
  <si>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</si>
  <si>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</si>
  <si>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</si>
  <si>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</si>
  <si>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</si>
  <si>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</si>
  <si>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</si>
  <si>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</si>
  <si>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</si>
  <si>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</si>
  <si>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</si>
  <si>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</si>
  <si>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</si>
  <si>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</si>
  <si>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</si>
  <si>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</si>
  <si>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</si>
  <si>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</si>
  <si>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</si>
  <si>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</si>
  <si>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</si>
  <si>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</si>
  <si>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</si>
  <si>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</si>
  <si>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</si>
  <si>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</si>
  <si>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</si>
  <si>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</si>
  <si>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</si>
  <si>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</si>
  <si>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</si>
  <si>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</si>
  <si>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</si>
  <si>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</si>
  <si>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</si>
  <si>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</si>
  <si>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</si>
  <si>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</si>
  <si>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</si>
  <si>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</si>
  <si>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</si>
  <si>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</si>
  <si>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</si>
  <si>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</si>
  <si>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</si>
  <si>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</si>
  <si>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</si>
  <si>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</si>
  <si>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</si>
  <si>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</si>
  <si>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</si>
  <si>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</si>
  <si>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</si>
  <si>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</si>
  <si>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</si>
  <si>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</si>
  <si>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</si>
  <si>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</si>
  <si>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</si>
  <si>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</si>
  <si>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</si>
  <si>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</si>
  <si>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</si>
  <si>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</si>
  <si>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</si>
  <si>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</si>
  <si>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</si>
  <si>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</si>
  <si>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</si>
  <si>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</si>
  <si>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</si>
  <si>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</si>
  <si>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</si>
  <si>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</si>
  <si>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</si>
  <si>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</si>
  <si>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</si>
  <si>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</si>
  <si>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</si>
  <si>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</si>
  <si>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</si>
  <si>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</si>
  <si>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</si>
  <si>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</si>
  <si>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</si>
  <si>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</si>
  <si>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</si>
  <si>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</si>
  <si>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</si>
  <si>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</si>
  <si>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</si>
  <si>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</si>
  <si>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</si>
  <si>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</si>
  <si>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</si>
  <si>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</si>
  <si>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</si>
  <si>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</si>
  <si>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</si>
  <si>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</si>
  <si>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</si>
  <si>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</si>
  <si>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</si>
  <si>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</si>
  <si>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</si>
  <si>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</si>
  <si>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</si>
  <si>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</si>
  <si>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</si>
  <si>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</si>
  <si>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</si>
  <si>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</si>
  <si>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</si>
  <si>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</si>
  <si>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</si>
  <si>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</si>
  <si>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</si>
  <si>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</si>
  <si>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</si>
  <si>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</si>
  <si>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</si>
  <si>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</si>
  <si>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</si>
  <si>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</si>
  <si>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</si>
  <si>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</si>
  <si>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</si>
  <si>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</si>
  <si>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</si>
  <si>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</si>
  <si>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</si>
  <si>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</si>
  <si>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</si>
  <si>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</si>
  <si>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</si>
  <si>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</si>
  <si>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</si>
  <si>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</si>
  <si>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</si>
  <si>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</si>
  <si>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</si>
  <si>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</si>
  <si>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</si>
  <si>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</si>
  <si>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</si>
  <si>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</si>
  <si>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</si>
  <si>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</si>
  <si>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</si>
  <si>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</si>
  <si>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</si>
  <si>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</si>
  <si>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</si>
  <si>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</si>
  <si>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</si>
  <si>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</si>
  <si>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</si>
  <si>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</si>
  <si>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</si>
  <si>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</si>
  <si>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</si>
  <si>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</si>
  <si>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</si>
  <si>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</si>
  <si>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</si>
  <si>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</si>
  <si>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</si>
  <si>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</si>
  <si>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</si>
  <si>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</si>
  <si>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</si>
  <si>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</si>
  <si>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</si>
  <si>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</si>
  <si>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</si>
  <si>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</si>
  <si>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</si>
  <si>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</si>
  <si>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</si>
  <si>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</si>
  <si>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</si>
  <si>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</si>
  <si>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</si>
  <si>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</si>
  <si>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</si>
  <si>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</si>
  <si>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</si>
  <si>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</si>
  <si>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</si>
  <si>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</si>
  <si>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</si>
  <si>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</si>
  <si>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</si>
  <si>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</si>
  <si>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</si>
  <si>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</si>
  <si>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</si>
  <si>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</si>
  <si>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</si>
  <si>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</si>
  <si>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</si>
  <si>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</si>
  <si>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</si>
  <si>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</si>
  <si>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</si>
  <si>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</si>
  <si>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</si>
  <si>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</si>
  <si>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</si>
  <si>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</si>
  <si>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</si>
  <si>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</si>
  <si>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</si>
  <si>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</si>
  <si>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</si>
  <si>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</si>
  <si>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</si>
  <si>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</si>
  <si>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</si>
  <si>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</si>
  <si>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</si>
  <si>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</si>
  <si>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</si>
  <si>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</si>
  <si>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</si>
  <si>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</si>
  <si>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</si>
  <si>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</si>
  <si>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</si>
  <si>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</si>
  <si>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</si>
  <si>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</si>
  <si>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</si>
  <si>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</si>
  <si>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</si>
  <si>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</si>
  <si>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</si>
  <si>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</si>
  <si>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</si>
  <si>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</si>
  <si>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</si>
  <si>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</si>
  <si>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</si>
  <si>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</si>
  <si>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</si>
  <si>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</si>
  <si>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</si>
  <si>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</si>
  <si>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</si>
  <si>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</si>
  <si>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</si>
  <si>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</si>
  <si>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</si>
  <si>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</si>
  <si>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</si>
  <si>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</si>
  <si>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</si>
  <si>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</si>
  <si>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</si>
  <si>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</si>
  <si>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</si>
  <si>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</si>
  <si>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</si>
  <si>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</si>
  <si>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</si>
  <si>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</si>
  <si>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</si>
  <si>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</si>
  <si>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</si>
  <si>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</si>
  <si>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</si>
  <si>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</si>
  <si>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</si>
  <si>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</si>
  <si>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</si>
  <si>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</si>
  <si>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</si>
  <si>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</si>
  <si>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</si>
  <si>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</si>
  <si>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</si>
  <si>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</si>
  <si>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</si>
  <si>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</si>
  <si>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</si>
  <si>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</si>
  <si>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</si>
  <si>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</si>
  <si>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</si>
  <si>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</si>
  <si>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</si>
  <si>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</si>
  <si>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</si>
  <si>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</si>
  <si>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</si>
  <si>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</si>
  <si>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</si>
  <si>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</si>
  <si>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</si>
  <si>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</si>
  <si>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</si>
  <si>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</si>
  <si>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</si>
  <si>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</si>
  <si>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</si>
  <si>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</si>
  <si>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</si>
  <si>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</si>
  <si>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</si>
  <si>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</si>
  <si>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</si>
  <si>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</si>
  <si>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</si>
  <si>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</si>
  <si>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</si>
  <si>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</si>
  <si>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</si>
  <si>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</si>
  <si>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</si>
  <si>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</si>
  <si>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</si>
  <si>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</si>
  <si>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</si>
  <si>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</si>
  <si>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</si>
  <si>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</si>
  <si>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</si>
  <si>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</si>
  <si>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</si>
  <si>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</si>
  <si>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</si>
  <si>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</si>
  <si>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</si>
  <si>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</si>
  <si>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</si>
  <si>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</si>
  <si>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</si>
  <si>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</si>
  <si>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</si>
  <si>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</si>
  <si>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</si>
  <si>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</si>
  <si>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</si>
  <si>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</si>
  <si>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</si>
  <si>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</si>
  <si>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</si>
  <si>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</si>
  <si>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</si>
  <si>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</si>
  <si>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</si>
  <si>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</si>
  <si>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</si>
  <si>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</si>
  <si>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</si>
  <si>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</si>
  <si>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</si>
  <si>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</si>
  <si>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</si>
  <si>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</si>
  <si>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</si>
  <si>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</si>
  <si>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</si>
  <si>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</si>
  <si>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</si>
  <si>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</si>
  <si>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</si>
  <si>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</si>
  <si>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</si>
  <si>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</si>
  <si>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</si>
  <si>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</si>
  <si>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</si>
  <si>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</si>
  <si>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</si>
  <si>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</si>
  <si>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</si>
  <si>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</si>
  <si>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</si>
  <si>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</si>
  <si>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</si>
  <si>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</si>
  <si>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</si>
  <si>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</si>
  <si>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</si>
  <si>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</si>
  <si>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</si>
  <si>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</si>
  <si>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</si>
  <si>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</si>
  <si>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</si>
  <si>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</si>
  <si>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</si>
  <si>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</si>
  <si>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</si>
  <si>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</si>
  <si>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</si>
  <si>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</si>
  <si>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</si>
  <si>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</si>
  <si>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</si>
  <si>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</si>
  <si>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</si>
  <si>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</si>
  <si>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</si>
  <si>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</si>
  <si>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</si>
  <si>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</si>
  <si>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</si>
  <si>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</si>
  <si>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</si>
  <si>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</si>
  <si>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</si>
  <si>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</si>
  <si>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</si>
  <si>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</si>
  <si>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</si>
  <si>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</si>
  <si>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</si>
  <si>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</si>
  <si>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</si>
  <si>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</si>
  <si>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</si>
  <si>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</si>
  <si>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</si>
  <si>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</si>
  <si>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</si>
  <si>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</si>
  <si>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</si>
  <si>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</si>
  <si>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</si>
  <si>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</si>
  <si>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</si>
  <si>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</si>
  <si>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</si>
  <si>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</si>
  <si>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</si>
  <si>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</si>
  <si>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</si>
  <si>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</si>
  <si>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</si>
  <si>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</si>
  <si>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</si>
  <si>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</si>
  <si>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</si>
  <si>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</si>
  <si>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</si>
  <si>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</si>
  <si>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</si>
  <si>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</si>
  <si>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</si>
  <si>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</si>
  <si>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</si>
  <si>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</si>
  <si>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</si>
  <si>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</si>
  <si>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</si>
  <si>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</si>
  <si>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</si>
  <si>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</si>
  <si>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</si>
  <si>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</si>
  <si>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</si>
  <si>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</si>
  <si>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</si>
  <si>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</si>
  <si>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</si>
  <si>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</si>
  <si>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</si>
  <si>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</si>
  <si>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</si>
  <si>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</si>
  <si>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</si>
  <si>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</si>
  <si>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</si>
  <si>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</si>
  <si>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</si>
  <si>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</si>
  <si>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</si>
  <si>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</si>
  <si>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</si>
  <si>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</si>
  <si>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</si>
  <si>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</si>
  <si>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</si>
  <si>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</si>
  <si>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</si>
  <si>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</si>
  <si>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</si>
  <si>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</si>
  <si>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</si>
  <si>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</si>
  <si>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</si>
  <si>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</si>
  <si>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</si>
  <si>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</si>
  <si>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</si>
  <si>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</si>
  <si>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</si>
  <si>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</si>
  <si>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</si>
  <si>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</si>
  <si>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</si>
  <si>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</si>
  <si>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</si>
  <si>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</si>
  <si>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</si>
  <si>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</si>
  <si>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</si>
  <si>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</si>
  <si>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</si>
  <si>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</si>
  <si>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</si>
  <si>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</si>
  <si>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</si>
  <si>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</si>
  <si>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</si>
  <si>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</si>
  <si>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</si>
  <si>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</si>
  <si>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</si>
  <si>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</si>
  <si>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</si>
  <si>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</si>
  <si>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</si>
  <si>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</si>
  <si>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</si>
  <si>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</si>
  <si>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</si>
  <si>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</si>
  <si>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</si>
  <si>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</si>
  <si>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</si>
  <si>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</si>
  <si>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</si>
  <si>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</si>
  <si>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</si>
  <si>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</si>
  <si>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</si>
  <si>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</si>
  <si>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</si>
  <si>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</si>
  <si>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</si>
  <si>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</si>
  <si>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</si>
  <si>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</si>
  <si>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</si>
  <si>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</si>
  <si>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</si>
  <si>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</si>
  <si>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</si>
  <si>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</si>
  <si>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</si>
  <si>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</si>
  <si>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</si>
  <si>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</si>
  <si>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</si>
  <si>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</si>
  <si>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</si>
  <si>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</si>
  <si>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</si>
  <si>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</si>
  <si>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</si>
  <si>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</si>
  <si>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</si>
  <si>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</si>
  <si>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</si>
  <si>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</si>
  <si>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</si>
  <si>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</si>
  <si>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</si>
  <si>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</si>
  <si>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</si>
  <si>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</si>
  <si>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</si>
  <si>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</si>
  <si>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</si>
  <si>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</si>
  <si>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</si>
  <si>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</si>
  <si>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</si>
  <si>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</si>
  <si>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</si>
  <si>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</si>
  <si>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</si>
  <si>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</si>
  <si>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</si>
  <si>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</si>
  <si>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</si>
  <si>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</si>
  <si>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</si>
  <si>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</si>
  <si>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</si>
  <si>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</si>
  <si>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</si>
  <si>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</si>
  <si>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</si>
  <si>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</si>
  <si>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</si>
  <si>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</si>
  <si>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</si>
  <si>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</si>
  <si>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</si>
  <si>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</si>
  <si>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</si>
  <si>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</si>
  <si>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</si>
  <si>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</si>
  <si>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</si>
  <si>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</si>
  <si>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</si>
  <si>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</si>
  <si>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</si>
  <si>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</si>
  <si>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</si>
  <si>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</si>
  <si>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</si>
  <si>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</si>
  <si>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</si>
  <si>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</si>
  <si>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</si>
  <si>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</si>
  <si>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</si>
  <si>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</si>
  <si>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</si>
  <si>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</si>
  <si>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</si>
  <si>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</si>
  <si>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</si>
  <si>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</si>
  <si>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</si>
  <si>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</si>
  <si>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</si>
  <si>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</si>
  <si>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</si>
  <si>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</si>
  <si>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</si>
  <si>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</si>
  <si>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</si>
  <si>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</si>
  <si>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</si>
  <si>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</si>
  <si>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</si>
  <si>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</si>
  <si>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</si>
  <si>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</si>
  <si>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</si>
  <si>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</si>
  <si>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</si>
  <si>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</si>
  <si>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</si>
  <si>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</si>
  <si>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</si>
  <si>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</si>
  <si>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</si>
  <si>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</si>
  <si>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</si>
  <si>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</si>
  <si>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</si>
  <si>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</si>
  <si>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</si>
  <si>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</si>
  <si>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</si>
  <si>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</si>
  <si>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</si>
  <si>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</si>
  <si>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</si>
  <si>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</si>
  <si>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</si>
  <si>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</si>
  <si>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</si>
  <si>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</si>
  <si>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</si>
  <si>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</si>
  <si>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</si>
  <si>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</si>
  <si>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</si>
  <si>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</si>
  <si>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</si>
  <si>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</si>
  <si>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</si>
  <si>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</si>
  <si>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</si>
  <si>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</si>
  <si>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</si>
  <si>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</si>
  <si>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</si>
  <si>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</si>
  <si>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</si>
  <si>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</si>
  <si>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</si>
  <si>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</si>
  <si>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</si>
  <si>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</si>
  <si>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</si>
  <si>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</si>
  <si>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</si>
  <si>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</si>
  <si>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</si>
  <si>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</si>
  <si>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</si>
  <si>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</si>
  <si>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</si>
  <si>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</si>
  <si>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</si>
  <si>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</si>
  <si>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</si>
  <si>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</si>
  <si>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</si>
  <si>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</si>
  <si>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</si>
  <si>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</si>
  <si>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</si>
  <si>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</si>
  <si>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</si>
  <si>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</si>
  <si>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</si>
  <si>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</si>
  <si>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</si>
  <si>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</si>
  <si>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</si>
  <si>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</si>
  <si>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</si>
  <si>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</si>
  <si>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</si>
  <si>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</si>
  <si>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</si>
  <si>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</si>
  <si>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</si>
  <si>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</si>
  <si>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</si>
  <si>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</si>
  <si>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</si>
  <si>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</si>
  <si>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</si>
  <si>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</si>
  <si>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</si>
  <si>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</si>
  <si>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</si>
  <si>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</si>
  <si>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</si>
  <si>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</si>
  <si>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</si>
  <si>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</si>
  <si>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</si>
  <si>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</si>
  <si>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</si>
  <si>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</si>
  <si>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</si>
  <si>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</si>
  <si>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</si>
  <si>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</si>
  <si>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</si>
  <si>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</si>
  <si>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</si>
  <si>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</si>
  <si>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</si>
  <si>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</si>
  <si>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</si>
  <si>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</si>
  <si>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</si>
  <si>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</si>
  <si>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</si>
  <si>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</si>
  <si>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</si>
  <si>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</si>
  <si>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</si>
  <si>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</si>
  <si>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</si>
  <si>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</si>
  <si>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</si>
  <si>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</si>
  <si>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</si>
  <si>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</si>
  <si>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</si>
  <si>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</si>
  <si>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</si>
  <si>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</si>
  <si>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</si>
  <si>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</si>
  <si>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</si>
  <si>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</si>
  <si>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</si>
  <si>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</si>
  <si>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</si>
  <si>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</si>
  <si>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</si>
  <si>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</si>
  <si>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</si>
  <si>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</si>
  <si>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</si>
  <si>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</si>
  <si>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</si>
  <si>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</si>
  <si>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</si>
  <si>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</si>
  <si>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</si>
  <si>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</si>
  <si>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</si>
  <si>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</si>
  <si>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</si>
  <si>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</si>
  <si>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</si>
  <si>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</si>
  <si>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</si>
  <si>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</si>
  <si>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</si>
  <si>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</si>
  <si>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</si>
  <si>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</si>
  <si>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</si>
  <si>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</si>
  <si>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</si>
  <si>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</si>
  <si>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</si>
  <si>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</si>
  <si>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</si>
  <si>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</si>
  <si>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</si>
  <si>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</si>
  <si>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</si>
  <si>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</si>
  <si>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</si>
  <si>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</si>
  <si>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</si>
  <si>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</si>
  <si>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</si>
  <si>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</si>
  <si>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</si>
  <si>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</si>
  <si>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</si>
  <si>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</si>
  <si>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</si>
  <si>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</si>
  <si>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</si>
  <si>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</si>
  <si>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</si>
  <si>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</si>
  <si>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</si>
  <si>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</si>
  <si>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</si>
  <si>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</si>
  <si>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</si>
  <si>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</si>
  <si>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</si>
  <si>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</si>
  <si>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</si>
  <si>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</si>
  <si>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</si>
  <si>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</si>
  <si>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</si>
  <si>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</si>
  <si>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</si>
  <si>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</si>
  <si>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</si>
  <si>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</si>
  <si>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</si>
  <si>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</si>
  <si>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</si>
  <si>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</si>
  <si>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</si>
  <si>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</si>
  <si>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</si>
  <si>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</si>
  <si>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</si>
  <si>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</si>
  <si>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</si>
  <si>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</si>
  <si>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</si>
  <si>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</si>
  <si>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</si>
  <si>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</si>
  <si>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</si>
  <si>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</si>
  <si>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</si>
  <si>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</si>
  <si>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</si>
  <si>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</si>
  <si>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</si>
  <si>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</si>
  <si>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</si>
  <si>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</si>
  <si>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</si>
  <si>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</si>
  <si>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</si>
  <si>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</si>
  <si>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</si>
  <si>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</si>
  <si>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</si>
  <si>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</si>
  <si>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</si>
  <si>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</si>
  <si>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</si>
  <si>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</si>
  <si>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</si>
  <si>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</si>
  <si>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</si>
  <si>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</si>
  <si>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</si>
  <si>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</si>
  <si>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</si>
  <si>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</si>
  <si>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</si>
  <si>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</si>
  <si>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</si>
  <si>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</si>
  <si>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</si>
  <si>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</si>
  <si>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</si>
  <si>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</si>
  <si>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</si>
  <si>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</si>
  <si>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</si>
  <si>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</si>
  <si>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</si>
  <si>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</si>
  <si>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</si>
  <si>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</si>
  <si>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</si>
  <si>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</si>
  <si>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</si>
  <si>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</si>
  <si>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</si>
  <si>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</si>
  <si>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</si>
  <si>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</si>
  <si>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</si>
  <si>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</si>
  <si>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</si>
  <si>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</si>
  <si>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</si>
  <si>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</si>
  <si>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</si>
  <si>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</si>
  <si>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</si>
  <si>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</si>
  <si>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</si>
  <si>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</si>
  <si>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</si>
  <si>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</si>
  <si>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</si>
  <si>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</si>
  <si>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</si>
  <si>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</si>
  <si>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</si>
  <si>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</si>
  <si>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</si>
  <si>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</si>
  <si>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</si>
  <si>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</si>
  <si>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</si>
  <si>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</si>
  <si>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</si>
  <si>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</si>
  <si>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</si>
  <si>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</si>
  <si>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</si>
  <si>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</si>
  <si>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</si>
  <si>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</si>
  <si>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</si>
  <si>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</si>
  <si>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</si>
  <si>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</si>
  <si>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</si>
  <si>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</si>
  <si>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</si>
  <si>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</si>
  <si>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</si>
  <si>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</si>
  <si>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</si>
  <si>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</si>
  <si>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</si>
  <si>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</si>
  <si>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</si>
  <si>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</si>
  <si>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</si>
  <si>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</si>
  <si>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</si>
  <si>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</si>
  <si>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</si>
  <si>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</si>
  <si>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</si>
  <si>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</si>
  <si>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</si>
  <si>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</si>
  <si>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</si>
  <si>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</si>
  <si>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</si>
  <si>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</si>
  <si>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</si>
  <si>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</si>
  <si>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</si>
  <si>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</si>
  <si>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</si>
  <si>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</si>
  <si>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</si>
  <si>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</si>
  <si>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</si>
  <si>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</si>
  <si>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</si>
  <si>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</si>
  <si>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</si>
  <si>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</si>
  <si>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</si>
  <si>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</si>
  <si>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</si>
  <si>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</si>
  <si>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</si>
  <si>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</si>
  <si>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</si>
  <si>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</si>
  <si>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</si>
  <si>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</si>
  <si>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</si>
  <si>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</si>
  <si>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</si>
  <si>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</si>
  <si>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</si>
  <si>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</si>
  <si>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</si>
  <si>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</si>
  <si>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</si>
  <si>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</si>
  <si>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</si>
  <si>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</si>
  <si>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</si>
  <si>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</si>
  <si>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</si>
  <si>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</si>
  <si>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</si>
  <si>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</si>
  <si>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</si>
  <si>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</si>
  <si>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</si>
  <si>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</si>
  <si>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</si>
  <si>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</si>
  <si>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</si>
  <si>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</si>
  <si>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</si>
  <si>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</si>
  <si>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</si>
  <si>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</si>
  <si>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</si>
  <si>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</si>
  <si>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</si>
  <si>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</si>
  <si>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</si>
  <si>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</si>
  <si>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</si>
  <si>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</si>
  <si>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</si>
  <si>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</si>
  <si>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</si>
  <si>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</si>
  <si>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</si>
  <si>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</si>
  <si>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</si>
  <si>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</si>
  <si>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</si>
  <si>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</si>
  <si>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</si>
  <si>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</si>
  <si>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</si>
  <si>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</si>
  <si>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</si>
  <si>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</si>
  <si>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</si>
  <si>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</si>
  <si>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</si>
  <si>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</si>
  <si>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</si>
  <si>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</si>
  <si>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</si>
  <si>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</si>
  <si>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</si>
  <si>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</si>
  <si>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</si>
  <si>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</si>
  <si>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</si>
  <si>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</si>
  <si>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</si>
  <si>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</si>
  <si>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</si>
  <si>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</si>
  <si>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</si>
  <si>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</si>
  <si>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</si>
  <si>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</si>
  <si>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</si>
  <si>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</si>
  <si>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</si>
  <si>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</si>
  <si>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</si>
  <si>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</si>
  <si>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</si>
  <si>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</si>
  <si>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</si>
  <si>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</si>
  <si>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</si>
  <si>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</si>
  <si>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</si>
  <si>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</si>
  <si>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</si>
  <si>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</si>
  <si>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</si>
  <si>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</si>
  <si>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</si>
  <si>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</si>
  <si>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</si>
  <si>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</si>
  <si>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</si>
  <si>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</si>
  <si>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</si>
  <si>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</si>
  <si>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</si>
  <si>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</si>
  <si>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</si>
  <si>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</si>
  <si>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</si>
  <si>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</si>
  <si>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</si>
  <si>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</si>
  <si>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</si>
  <si>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</si>
  <si>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</si>
  <si>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</si>
  <si>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</si>
  <si>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</si>
  <si>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</si>
  <si>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</si>
  <si>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</si>
  <si>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</si>
  <si>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</si>
  <si>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</si>
  <si>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</si>
  <si>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</si>
  <si>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</si>
  <si>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</si>
  <si>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</si>
  <si>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</si>
  <si>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</si>
  <si>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</si>
  <si>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</si>
  <si>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</si>
  <si>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</si>
  <si>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</si>
  <si>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</si>
  <si>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</si>
  <si>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</si>
  <si>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</si>
  <si>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</si>
  <si>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</si>
  <si>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</si>
  <si>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</si>
  <si>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</si>
  <si>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</si>
  <si>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</si>
  <si>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</si>
  <si>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</si>
  <si>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</si>
  <si>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</si>
  <si>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</si>
  <si>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</si>
  <si>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</si>
  <si>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</si>
  <si>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</si>
  <si>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</si>
  <si>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</si>
  <si>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</si>
  <si>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</si>
  <si>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</si>
  <si>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</si>
  <si>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</si>
  <si>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</si>
  <si>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</si>
  <si>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</si>
  <si>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</si>
  <si>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</si>
  <si>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</si>
  <si>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</si>
  <si>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</si>
  <si>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</si>
  <si>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</si>
  <si>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</si>
  <si>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</si>
  <si>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</si>
  <si>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</si>
  <si>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</si>
  <si>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</si>
  <si>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</si>
  <si>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</si>
  <si>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</si>
  <si>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</si>
  <si>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</si>
  <si>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</si>
  <si>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</si>
  <si>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</si>
  <si>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</si>
  <si>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</si>
  <si>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</si>
  <si>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</si>
  <si>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</si>
  <si>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</si>
  <si>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</si>
  <si>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</si>
  <si>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</si>
  <si>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</si>
  <si>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</si>
  <si>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</si>
  <si>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</si>
  <si>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</si>
  <si>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</si>
  <si>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</si>
  <si>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</si>
  <si>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</si>
  <si>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</si>
  <si>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</si>
  <si>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</si>
  <si>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</si>
  <si>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</si>
  <si>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</si>
  <si>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</si>
  <si>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</si>
  <si>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</si>
  <si>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</si>
  <si>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</si>
  <si>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</si>
  <si>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</si>
  <si>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</si>
  <si>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</si>
  <si>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</si>
  <si>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</si>
  <si>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</si>
  <si>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</si>
  <si>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</si>
  <si>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</si>
  <si>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</si>
  <si>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</si>
  <si>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</si>
  <si>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</si>
  <si>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</si>
  <si>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</si>
  <si>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</si>
  <si>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</si>
  <si>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</si>
  <si>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</si>
  <si>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</si>
  <si>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</si>
  <si>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</si>
  <si>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</si>
  <si>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</si>
  <si>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</si>
  <si>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</si>
  <si>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</si>
  <si>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</si>
  <si>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</si>
  <si>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</si>
  <si>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</si>
  <si>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</si>
  <si>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</si>
  <si>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</si>
  <si>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</si>
  <si>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</si>
  <si>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</si>
  <si>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</si>
  <si>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</si>
  <si>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</si>
  <si>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</si>
  <si>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</si>
  <si>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</si>
  <si>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</si>
  <si>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</si>
  <si>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</si>
  <si>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</si>
  <si>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</si>
  <si>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</si>
  <si>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</si>
  <si>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</si>
  <si>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</si>
  <si>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</si>
  <si>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</si>
  <si>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</si>
  <si>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</si>
  <si>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</si>
  <si>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</si>
  <si>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</si>
  <si>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</si>
  <si>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</si>
  <si>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</si>
  <si>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</si>
  <si>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</si>
  <si>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</si>
  <si>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</si>
  <si>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</si>
  <si>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</si>
  <si>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</si>
  <si>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</si>
  <si>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</si>
  <si>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</si>
  <si>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</si>
  <si>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</si>
  <si>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</si>
  <si>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</si>
  <si>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</si>
  <si>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</si>
  <si>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</si>
  <si>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</si>
  <si>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</si>
  <si>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</si>
  <si>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</si>
  <si>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</si>
  <si>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</si>
  <si>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</si>
  <si>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</si>
  <si>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</si>
  <si>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</si>
  <si>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</si>
  <si>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</si>
  <si>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</si>
  <si>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</si>
  <si>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</si>
  <si>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</si>
  <si>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</si>
  <si>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</si>
  <si>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</si>
  <si>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</si>
  <si>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</si>
  <si>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</si>
  <si>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</si>
  <si>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</si>
  <si>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</si>
  <si>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</si>
  <si>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</si>
  <si>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</si>
  <si>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</si>
  <si>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</si>
  <si>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</si>
  <si>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</si>
  <si>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</si>
  <si>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</si>
  <si>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</si>
  <si>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</si>
  <si>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</si>
  <si>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</si>
  <si>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</si>
  <si>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</si>
  <si>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</si>
  <si>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</si>
  <si>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</si>
  <si>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</si>
  <si>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</si>
  <si>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</si>
  <si>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</si>
  <si>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</si>
  <si>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</si>
  <si>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</si>
  <si>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</si>
  <si>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</si>
  <si>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</si>
  <si>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</si>
  <si>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</si>
  <si>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</si>
  <si>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</si>
  <si>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</si>
  <si>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</si>
  <si>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</si>
  <si>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</si>
  <si>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</si>
  <si>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</si>
  <si>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</si>
  <si>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</si>
  <si>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</si>
  <si>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</si>
  <si>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</si>
  <si>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</si>
  <si>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</si>
  <si>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</si>
  <si>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</si>
  <si>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</si>
  <si>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</si>
  <si>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</si>
  <si>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</si>
  <si>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</si>
  <si>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</si>
  <si>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</si>
  <si>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</si>
  <si>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</si>
  <si>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</si>
  <si>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</si>
  <si>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</si>
  <si>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</si>
  <si>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</si>
  <si>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</si>
  <si>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</si>
  <si>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</si>
  <si>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</si>
  <si>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</si>
  <si>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</si>
  <si>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</si>
  <si>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</si>
  <si>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</si>
  <si>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</si>
  <si>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</si>
  <si>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</si>
  <si>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</si>
  <si>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</si>
  <si>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</si>
  <si>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</si>
  <si>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</si>
  <si>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</si>
  <si>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</si>
  <si>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</si>
  <si>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</si>
  <si>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</si>
  <si>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</si>
  <si>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</si>
  <si>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</si>
  <si>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</si>
  <si>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</si>
  <si>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</si>
  <si>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</si>
  <si>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</si>
  <si>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</si>
  <si>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</si>
  <si>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</si>
  <si>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</si>
  <si>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</si>
  <si>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</si>
  <si>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</si>
  <si>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</si>
  <si>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</si>
  <si>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</si>
  <si>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</si>
  <si>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</si>
  <si>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</si>
  <si>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</si>
  <si>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</si>
  <si>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</si>
  <si>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</si>
  <si>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</si>
  <si>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</si>
  <si>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</si>
  <si>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</si>
  <si>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</si>
  <si>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</si>
  <si>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</si>
  <si>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</si>
  <si>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</si>
  <si>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</si>
  <si>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</si>
  <si>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</si>
  <si>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</si>
  <si>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</si>
  <si>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</si>
  <si>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</si>
  <si>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</si>
  <si>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</si>
  <si>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</si>
  <si>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</si>
  <si>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</si>
  <si>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</si>
  <si>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</si>
  <si>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</si>
  <si>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</si>
  <si>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</si>
  <si>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</si>
  <si>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</si>
  <si>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</si>
  <si>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</si>
  <si>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</si>
  <si>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</si>
  <si>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</si>
  <si>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</si>
  <si>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</si>
  <si>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</si>
  <si>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</si>
  <si>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</si>
  <si>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</si>
  <si>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</si>
  <si>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</si>
  <si>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</si>
  <si>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</si>
  <si>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</si>
  <si>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</si>
  <si>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</si>
  <si>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</si>
  <si>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</si>
  <si>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</si>
  <si>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</si>
  <si>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</si>
  <si>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</si>
  <si>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</si>
  <si>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</si>
  <si>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</si>
  <si>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</si>
  <si>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</si>
  <si>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</si>
  <si>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</si>
  <si>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</si>
  <si>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</si>
  <si>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</si>
  <si>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</si>
  <si>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</si>
  <si>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</si>
  <si>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</si>
  <si>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</si>
  <si>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</si>
  <si>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</si>
  <si>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</si>
  <si>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</si>
  <si>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</si>
  <si>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</si>
  <si>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</si>
  <si>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</si>
  <si>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</si>
  <si>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</si>
  <si>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</si>
  <si>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</si>
  <si>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</si>
  <si>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</si>
  <si>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</si>
  <si>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</si>
  <si>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</si>
  <si>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</si>
  <si>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</si>
  <si>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</si>
  <si>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</si>
  <si>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</si>
  <si>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</si>
  <si>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</si>
  <si>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</si>
  <si>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</si>
  <si>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</si>
  <si>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</si>
  <si>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</si>
  <si>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</si>
  <si>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</si>
  <si>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</si>
  <si>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</si>
  <si>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</si>
  <si>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</si>
  <si>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</si>
  <si>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</si>
  <si>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</si>
  <si>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</si>
  <si>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</si>
  <si>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</si>
  <si>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</si>
  <si>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</si>
  <si>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</si>
  <si>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</si>
  <si>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</si>
  <si>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</si>
  <si>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</si>
  <si>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</si>
  <si>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</si>
  <si>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</si>
  <si>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</si>
  <si>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</si>
  <si>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</si>
  <si>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</si>
  <si>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</si>
  <si>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</si>
  <si>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</si>
  <si>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</si>
  <si>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</si>
  <si>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</si>
  <si>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</si>
  <si>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</si>
  <si>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</si>
  <si>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</si>
  <si>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</si>
  <si>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</si>
  <si>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</si>
  <si>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</si>
  <si>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</si>
  <si>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</si>
  <si>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</si>
  <si>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</si>
  <si>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</si>
  <si>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</si>
  <si>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</si>
  <si>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</si>
  <si>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</si>
  <si>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</si>
  <si>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</si>
  <si>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</si>
  <si>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</si>
  <si>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</si>
  <si>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</si>
  <si>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</si>
  <si>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</si>
  <si>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</si>
  <si>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</si>
  <si>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</si>
  <si>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</si>
  <si>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</si>
  <si>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</si>
  <si>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</si>
  <si>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</si>
  <si>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</si>
  <si>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</si>
  <si>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</si>
  <si>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</si>
  <si>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</si>
  <si>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</si>
  <si>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</si>
  <si>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</si>
  <si>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</si>
  <si>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</si>
  <si>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</si>
  <si>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</si>
  <si>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</si>
  <si>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</si>
  <si>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</si>
  <si>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</si>
  <si>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</si>
  <si>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</si>
  <si>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</si>
  <si>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</si>
  <si>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</si>
  <si>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</si>
  <si>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</si>
  <si>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</si>
  <si>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</si>
  <si>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</si>
  <si>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</si>
  <si>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</si>
  <si>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</si>
  <si>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</si>
  <si>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</si>
  <si>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</si>
  <si>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</si>
  <si>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</si>
  <si>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</si>
  <si>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</si>
  <si>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</si>
  <si>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</si>
  <si>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</si>
  <si>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</si>
  <si>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</si>
  <si>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</si>
  <si>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</si>
  <si>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</si>
  <si>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</si>
  <si>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</si>
  <si>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</si>
  <si>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</si>
  <si>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</si>
  <si>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</si>
  <si>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</si>
  <si>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</si>
  <si>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</si>
  <si>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</si>
  <si>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</si>
  <si>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</si>
  <si>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</si>
  <si>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</si>
  <si>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</si>
  <si>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</si>
  <si>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</si>
  <si>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</si>
  <si>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</si>
  <si>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</si>
  <si>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</si>
  <si>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</si>
  <si>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</si>
  <si>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</si>
  <si>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</si>
  <si>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</si>
  <si>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</si>
  <si>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</si>
  <si>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</si>
  <si>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</si>
  <si>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</si>
  <si>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</si>
  <si>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</si>
  <si>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</si>
  <si>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</si>
  <si>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</si>
  <si>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</si>
  <si>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</si>
  <si>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</si>
  <si>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</si>
  <si>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</si>
  <si>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</si>
  <si>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</si>
  <si>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</si>
  <si>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</si>
  <si>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</si>
  <si>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</si>
  <si>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</si>
  <si>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</si>
  <si>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</si>
  <si>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</si>
  <si>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</si>
  <si>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</si>
  <si>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</si>
  <si>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</si>
  <si>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</si>
  <si>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</si>
  <si>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</si>
  <si>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</si>
  <si>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</si>
  <si>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</si>
  <si>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</si>
  <si>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</si>
  <si>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</si>
  <si>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</si>
  <si>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</si>
  <si>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</si>
  <si>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</si>
  <si>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</si>
  <si>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</si>
  <si>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</si>
  <si>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</si>
  <si>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</si>
  <si>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</si>
  <si>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</si>
  <si>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</si>
  <si>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</si>
  <si>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</si>
  <si>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</si>
  <si>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</si>
  <si>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</si>
  <si>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</si>
  <si>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</si>
  <si>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</si>
  <si>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</si>
  <si>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</si>
  <si>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</si>
  <si>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</si>
  <si>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</si>
  <si>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</si>
  <si>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</si>
  <si>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</si>
  <si>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</si>
  <si>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</si>
  <si>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</si>
  <si>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</si>
  <si>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</si>
  <si>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</si>
  <si>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</si>
  <si>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</si>
  <si>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</si>
  <si>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</si>
  <si>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</si>
  <si>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</si>
  <si>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</si>
  <si>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</si>
  <si>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</si>
  <si>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</si>
  <si>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</si>
  <si>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</si>
  <si>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</si>
  <si>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</si>
  <si>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</si>
  <si>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</si>
  <si>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</si>
  <si>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</si>
  <si>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</si>
  <si>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</si>
  <si>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</si>
  <si>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</si>
  <si>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</si>
  <si>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</si>
  <si>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</si>
  <si>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</si>
  <si>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</si>
  <si>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</si>
  <si>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</si>
  <si>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</si>
  <si>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</si>
  <si>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</si>
  <si>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</si>
  <si>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</si>
  <si>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</si>
  <si>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</si>
  <si>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</si>
  <si>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</si>
  <si>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</si>
  <si>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</si>
  <si>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</si>
  <si>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</si>
  <si>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</si>
  <si>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</si>
  <si>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</si>
  <si>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</si>
  <si>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</si>
  <si>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</si>
  <si>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</si>
  <si>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</si>
  <si>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</si>
  <si>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</si>
  <si>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</si>
  <si>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</si>
  <si>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</si>
  <si>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</si>
  <si>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</si>
  <si>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</si>
  <si>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</si>
  <si>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</si>
  <si>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</si>
  <si>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</si>
  <si>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</si>
  <si>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</si>
  <si>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</si>
  <si>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</si>
  <si>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</si>
  <si>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</si>
  <si>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</si>
  <si>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</si>
  <si>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</si>
  <si>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</si>
  <si>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</si>
  <si>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</si>
  <si>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</si>
  <si>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</si>
  <si>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</si>
  <si>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</si>
  <si>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</si>
  <si>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</si>
  <si>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</si>
  <si>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</si>
  <si>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</si>
  <si>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</si>
  <si>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</si>
  <si>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</si>
  <si>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</si>
  <si>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</si>
  <si>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</si>
  <si>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</si>
  <si>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</si>
  <si>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</si>
  <si>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</si>
  <si>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</si>
  <si>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</si>
  <si>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</si>
  <si>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</si>
  <si>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</si>
  <si>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</si>
  <si>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</si>
  <si>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</si>
  <si>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</si>
  <si>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</si>
  <si>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</si>
  <si>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</si>
  <si>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</si>
  <si>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</si>
  <si>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</si>
  <si>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</si>
  <si>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</si>
  <si>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</si>
  <si>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</si>
  <si>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</si>
  <si>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</si>
  <si>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</si>
  <si>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</si>
  <si>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</si>
  <si>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</si>
  <si>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</si>
  <si>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</si>
  <si>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</si>
  <si>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</si>
  <si>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</si>
  <si>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</si>
  <si>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</si>
  <si>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</si>
  <si>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</si>
  <si>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</si>
  <si>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</si>
  <si>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</si>
  <si>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</si>
  <si>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</si>
  <si>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</si>
  <si>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</si>
  <si>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</si>
  <si>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</si>
  <si>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</si>
  <si>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</si>
  <si>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</si>
  <si>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</si>
  <si>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</si>
  <si>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</si>
  <si>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</si>
  <si>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</si>
  <si>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</si>
  <si>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</si>
  <si>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</si>
  <si>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</si>
  <si>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</si>
  <si>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</si>
  <si>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</si>
  <si>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</si>
  <si>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</si>
  <si>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</si>
  <si>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</si>
  <si>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</si>
  <si>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</si>
  <si>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</si>
  <si>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</si>
  <si>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</si>
  <si>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</si>
  <si>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</si>
  <si>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</si>
  <si>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</si>
  <si>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</si>
  <si>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</si>
  <si>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</si>
  <si>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</si>
  <si>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</si>
  <si>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</si>
  <si>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</si>
  <si>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</si>
  <si>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</si>
  <si>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</si>
  <si>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</si>
  <si>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</si>
  <si>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</si>
  <si>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</si>
  <si>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</si>
  <si>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</si>
  <si>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</si>
  <si>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</si>
  <si>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</si>
  <si>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</si>
  <si>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</si>
  <si>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</si>
  <si>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</si>
  <si>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</si>
  <si>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</si>
  <si>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</si>
  <si>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</si>
  <si>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</si>
  <si>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</si>
  <si>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</si>
  <si>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</si>
  <si>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</si>
  <si>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</si>
  <si>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</si>
  <si>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</si>
  <si>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</si>
  <si>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</si>
  <si>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</si>
  <si>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</si>
  <si>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</si>
  <si>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</si>
  <si>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</si>
  <si>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</si>
  <si>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</si>
  <si>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</si>
  <si>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</si>
  <si>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</si>
  <si>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</si>
  <si>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</si>
  <si>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</si>
  <si>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</si>
  <si>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</si>
  <si>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</si>
  <si>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</si>
  <si>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</si>
  <si>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</si>
  <si>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</si>
  <si>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</si>
  <si>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</si>
  <si>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</si>
  <si>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</si>
  <si>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</si>
  <si>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</si>
  <si>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</si>
  <si>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</si>
  <si>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</si>
  <si>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</si>
  <si>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</si>
  <si>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</si>
  <si>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</si>
  <si>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</si>
  <si>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</si>
  <si>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</si>
  <si>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</si>
  <si>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</si>
  <si>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</si>
  <si>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</si>
  <si>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</si>
  <si>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</si>
  <si>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</si>
  <si>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</si>
  <si>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</si>
  <si>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</si>
  <si>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</si>
  <si>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</si>
  <si>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</si>
  <si>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</si>
  <si>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</si>
  <si>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</si>
  <si>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</si>
  <si>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</si>
  <si>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</si>
  <si>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</si>
  <si>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</si>
  <si>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</si>
  <si>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</si>
  <si>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</si>
  <si>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</si>
  <si>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</si>
  <si>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</si>
  <si>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</si>
  <si>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</si>
  <si>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</si>
  <si>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</si>
  <si>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</si>
  <si>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</si>
  <si>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</si>
  <si>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</si>
  <si>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</si>
  <si>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</si>
  <si>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</si>
  <si>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</si>
  <si>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</si>
  <si>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</si>
  <si>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</si>
  <si>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</si>
  <si>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</si>
  <si>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</si>
  <si>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</si>
  <si>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</si>
  <si>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</si>
  <si>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</si>
  <si>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</si>
  <si>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</si>
  <si>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</si>
  <si>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</si>
  <si>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</si>
  <si>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</si>
  <si>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</si>
  <si>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</si>
  <si>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</si>
  <si>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</si>
  <si>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</si>
  <si>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</si>
  <si>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</si>
  <si>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</si>
  <si>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</si>
  <si>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</si>
  <si>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</si>
  <si>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</si>
  <si>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</si>
  <si>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</si>
  <si>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</si>
  <si>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</si>
  <si>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</si>
  <si>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</si>
  <si>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</si>
  <si>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</si>
  <si>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</si>
  <si>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</si>
  <si>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</si>
  <si>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</si>
  <si>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</si>
  <si>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</si>
  <si>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</si>
  <si>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</si>
  <si>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</si>
  <si>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</si>
  <si>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</si>
  <si>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</si>
  <si>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</si>
  <si>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</si>
  <si>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</si>
  <si>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</si>
  <si>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</si>
  <si>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</si>
  <si>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</si>
  <si>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</si>
  <si>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</si>
  <si>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</si>
  <si>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</si>
  <si>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</si>
  <si>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</si>
  <si>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</si>
  <si>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</si>
  <si>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</si>
  <si>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</si>
  <si>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</si>
  <si>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</si>
  <si>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</si>
  <si>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</si>
  <si>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</si>
  <si>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</si>
  <si>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</si>
  <si>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</si>
  <si>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</si>
  <si>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</si>
  <si>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</si>
  <si>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</si>
  <si>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</si>
  <si>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</si>
  <si>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</si>
  <si>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</si>
  <si>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</si>
  <si>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</si>
  <si>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</si>
  <si>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</si>
  <si>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</si>
  <si>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</si>
  <si>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</si>
  <si>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</si>
  <si>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</si>
  <si>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</si>
  <si>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</si>
  <si>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</si>
  <si>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</si>
  <si>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</si>
  <si>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</si>
  <si>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</si>
  <si>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</si>
  <si>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</si>
  <si>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</si>
  <si>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</si>
  <si>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</si>
  <si>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</si>
  <si>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</si>
  <si>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</si>
  <si>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</si>
  <si>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</si>
  <si>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</si>
  <si>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</si>
  <si>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</si>
  <si>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</si>
  <si>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</si>
  <si>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</si>
  <si>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</si>
  <si>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</si>
  <si>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</si>
  <si>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</si>
  <si>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</si>
  <si>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</si>
  <si>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</si>
  <si>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</si>
  <si>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</si>
  <si>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</si>
  <si>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</si>
  <si>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</si>
  <si>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</si>
  <si>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</si>
  <si>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</si>
  <si>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</si>
  <si>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</si>
  <si>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</si>
  <si>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</si>
  <si>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</si>
  <si>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</si>
  <si>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</si>
  <si>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</si>
  <si>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</si>
  <si>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</si>
  <si>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</si>
  <si>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</si>
  <si>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</si>
  <si>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</si>
  <si>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</si>
  <si>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</si>
  <si>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</si>
  <si>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</si>
  <si>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</si>
  <si>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</si>
  <si>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</si>
  <si>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</si>
  <si>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</si>
  <si>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</si>
  <si>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</si>
  <si>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</si>
  <si>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</si>
  <si>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</si>
  <si>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</si>
  <si>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</si>
  <si>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</si>
  <si>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</si>
  <si>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</si>
  <si>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</si>
  <si>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</si>
  <si>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</si>
  <si>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</si>
  <si>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</si>
  <si>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</si>
  <si>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</si>
  <si>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</si>
  <si>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</si>
  <si>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</si>
  <si>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</si>
  <si>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</si>
  <si>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</si>
  <si>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</si>
  <si>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</si>
  <si>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</si>
  <si>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</si>
  <si>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</si>
  <si>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</si>
  <si>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</si>
  <si>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</si>
  <si>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</si>
  <si>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</si>
  <si>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</si>
  <si>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</si>
  <si>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</si>
  <si>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</si>
  <si>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</si>
  <si>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</si>
  <si>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</si>
  <si>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</si>
  <si>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</si>
  <si>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</si>
  <si>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</si>
  <si>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</si>
  <si>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</si>
  <si>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</si>
  <si>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</si>
  <si>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</si>
  <si>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</si>
  <si>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</si>
  <si>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</si>
  <si>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</si>
  <si>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</si>
  <si>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</si>
  <si>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</si>
  <si>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</si>
  <si>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</si>
  <si>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</si>
  <si>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</si>
  <si>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</si>
  <si>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</si>
  <si>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</si>
  <si>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</si>
  <si>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</si>
  <si>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</si>
  <si>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</si>
  <si>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</si>
  <si>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</si>
  <si>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</si>
  <si>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</si>
  <si>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</si>
  <si>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</si>
  <si>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</si>
  <si>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</si>
  <si>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</si>
  <si>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</si>
  <si>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</si>
  <si>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</si>
  <si>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</si>
  <si>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</si>
  <si>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</si>
  <si>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</si>
  <si>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</si>
  <si>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</si>
  <si>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</si>
  <si>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</si>
  <si>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</si>
  <si>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</si>
  <si>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</si>
  <si>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</si>
  <si>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</si>
  <si>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</si>
  <si>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</si>
  <si>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</si>
  <si>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</si>
  <si>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</si>
  <si>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</si>
  <si>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</si>
  <si>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</si>
  <si>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</si>
  <si>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</si>
  <si>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</si>
  <si>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</si>
  <si>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</si>
  <si>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</si>
  <si>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</si>
  <si>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</si>
  <si>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</si>
  <si>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</si>
  <si>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</si>
  <si>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</si>
  <si>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</si>
  <si>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</si>
  <si>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</si>
  <si>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</si>
  <si>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</si>
  <si>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</si>
  <si>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</si>
  <si>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</si>
  <si>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</si>
  <si>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</si>
  <si>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</si>
  <si>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</si>
  <si>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</si>
  <si>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</si>
  <si>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</si>
  <si>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</si>
  <si>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</si>
  <si>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</si>
  <si>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</si>
  <si>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</si>
  <si>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</si>
  <si>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</si>
  <si>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</si>
  <si>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</si>
  <si>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</si>
  <si>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</si>
  <si>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</si>
  <si>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</si>
  <si>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</si>
  <si>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</si>
  <si>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</si>
  <si>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</si>
  <si>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</si>
  <si>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</si>
  <si>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</si>
  <si>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</si>
  <si>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</si>
  <si>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</si>
  <si>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</si>
  <si>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</si>
  <si>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</si>
  <si>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</si>
  <si>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</si>
  <si>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</si>
  <si>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</si>
  <si>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</si>
  <si>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</si>
  <si>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</si>
  <si>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</si>
  <si>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</si>
  <si>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</si>
  <si>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</si>
  <si>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</si>
  <si>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</si>
  <si>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</si>
  <si>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</si>
  <si>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</si>
  <si>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</si>
  <si>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</si>
  <si>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</si>
  <si>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</si>
  <si>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</si>
  <si>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</si>
  <si>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</si>
  <si>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</si>
  <si>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</si>
  <si>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</si>
  <si>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</si>
  <si>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</si>
  <si>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</si>
  <si>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</si>
  <si>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</si>
  <si>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</si>
  <si>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</si>
  <si>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</si>
  <si>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</si>
  <si>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</si>
  <si>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</si>
  <si>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</si>
  <si>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</si>
  <si>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</si>
  <si>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</si>
  <si>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</si>
  <si>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</si>
  <si>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</si>
  <si>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</si>
  <si>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</si>
  <si>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</si>
  <si>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</si>
  <si>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</si>
  <si>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</si>
  <si>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</si>
  <si>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</si>
  <si>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</si>
  <si>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</si>
  <si>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</si>
  <si>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</si>
  <si>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</si>
  <si>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</si>
  <si>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</si>
  <si>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</si>
  <si>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</si>
  <si>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</si>
  <si>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</si>
  <si>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</si>
  <si>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</si>
  <si>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</si>
  <si>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</si>
  <si>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</si>
  <si>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</si>
  <si>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</si>
  <si>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</si>
  <si>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</si>
  <si>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</si>
  <si>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</si>
  <si>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</si>
  <si>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</si>
  <si>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</si>
  <si>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</si>
  <si>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</si>
  <si>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</si>
  <si>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</si>
  <si>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</si>
  <si>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</si>
  <si>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</si>
  <si>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</si>
  <si>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</si>
  <si>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</si>
  <si>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</si>
  <si>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</si>
  <si>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</si>
  <si>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</si>
  <si>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</si>
  <si>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</si>
  <si>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</si>
  <si>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</si>
  <si>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</si>
  <si>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</si>
  <si>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</si>
  <si>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</si>
  <si>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</si>
  <si>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</si>
  <si>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</si>
  <si>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</si>
  <si>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</si>
  <si>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</si>
  <si>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</si>
  <si>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</si>
  <si>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</si>
  <si>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</si>
  <si>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</si>
  <si>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</si>
  <si>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</si>
  <si>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</si>
  <si>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</si>
  <si>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</si>
  <si>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</si>
  <si>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</si>
  <si>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</si>
  <si>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</si>
  <si>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</si>
  <si>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</si>
  <si>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</si>
  <si>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</si>
  <si>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</si>
  <si>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</si>
  <si>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</si>
  <si>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</si>
  <si>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</si>
  <si>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</si>
  <si>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</si>
  <si>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</si>
  <si>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</si>
  <si>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</si>
  <si>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</si>
  <si>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</si>
  <si>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</si>
  <si>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</si>
  <si>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</si>
  <si>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</si>
  <si>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</si>
  <si>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</si>
  <si>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</si>
  <si>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</si>
  <si>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</si>
  <si>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</si>
  <si>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</si>
  <si>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</si>
  <si>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</si>
  <si>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</si>
  <si>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</si>
  <si>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</si>
  <si>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</si>
  <si>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</si>
  <si>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</si>
  <si>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</si>
  <si>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</si>
  <si>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</si>
  <si>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</si>
  <si>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</si>
  <si>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</si>
  <si>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</si>
  <si>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</si>
  <si>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</si>
  <si>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</si>
  <si>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</si>
  <si>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</si>
  <si>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</si>
  <si>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</si>
  <si>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</si>
  <si>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</si>
  <si>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</si>
  <si>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</si>
  <si>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</si>
  <si>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</si>
  <si>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</si>
  <si>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</si>
  <si>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</si>
  <si>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</si>
  <si>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</si>
  <si>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</si>
  <si>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</si>
  <si>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</si>
  <si>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</si>
  <si>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</si>
  <si>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</si>
  <si>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</si>
  <si>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</si>
  <si>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</si>
  <si>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</si>
  <si>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</si>
  <si>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</si>
  <si>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</si>
  <si>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</si>
  <si>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</si>
  <si>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</si>
  <si>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</si>
  <si>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</si>
  <si>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</si>
  <si>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</si>
  <si>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</si>
  <si>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</si>
  <si>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</si>
  <si>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</si>
  <si>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</si>
  <si>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</si>
  <si>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</si>
  <si>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</si>
  <si>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</si>
  <si>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</si>
  <si>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</si>
  <si>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</si>
  <si>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</si>
  <si>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</si>
  <si>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</si>
  <si>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</si>
  <si>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</si>
  <si>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</si>
  <si>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</si>
  <si>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</si>
  <si>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</si>
  <si>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</si>
  <si>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</si>
  <si>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</si>
  <si>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</si>
  <si>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</si>
  <si>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</si>
  <si>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</si>
  <si>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</si>
  <si>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</si>
  <si>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</si>
  <si>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</si>
  <si>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</si>
  <si>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</si>
  <si>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</si>
  <si>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</si>
  <si>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</si>
  <si>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</si>
  <si>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</si>
  <si>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</si>
  <si>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</si>
  <si>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</si>
  <si>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</si>
  <si>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</si>
  <si>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</si>
  <si>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</si>
  <si>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</si>
  <si>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</si>
  <si>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</si>
  <si>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</si>
  <si>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</si>
  <si>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</si>
  <si>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</si>
  <si>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</si>
  <si>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</si>
  <si>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</si>
  <si>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</si>
  <si>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</si>
  <si>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</si>
  <si>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</si>
  <si>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</si>
  <si>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</si>
  <si>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</si>
  <si>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</si>
  <si>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</si>
  <si>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</si>
  <si>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</si>
  <si>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</si>
  <si>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</si>
  <si>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</si>
  <si>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</si>
  <si>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</si>
  <si>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</si>
  <si>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</si>
  <si>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</si>
  <si>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</si>
  <si>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</si>
  <si>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</si>
  <si>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</si>
  <si>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</si>
  <si>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</si>
  <si>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</si>
  <si>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</si>
  <si>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</si>
  <si>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</si>
  <si>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</si>
  <si>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</si>
  <si>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</si>
  <si>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</si>
  <si>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</si>
  <si>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</si>
  <si>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</si>
  <si>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</si>
  <si>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</si>
  <si>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</si>
  <si>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</si>
  <si>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</si>
  <si>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</si>
  <si>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</si>
  <si>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</si>
  <si>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</si>
  <si>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</si>
  <si>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</si>
  <si>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</si>
  <si>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</si>
  <si>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</si>
  <si>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</si>
  <si>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</si>
  <si>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</si>
  <si>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</si>
  <si>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</si>
  <si>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</si>
  <si>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</si>
  <si>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</si>
  <si>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</si>
  <si>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</si>
  <si>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</si>
  <si>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</si>
  <si>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</si>
  <si>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</si>
  <si>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</si>
  <si>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</si>
  <si>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</si>
  <si>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</si>
  <si>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</si>
  <si>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</si>
  <si>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</si>
  <si>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</si>
  <si>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</si>
  <si>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</si>
  <si>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</si>
  <si>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</si>
  <si>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</si>
  <si>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</si>
  <si>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</si>
  <si>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</si>
  <si>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</si>
  <si>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</si>
  <si>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</si>
  <si>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</si>
  <si>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</si>
  <si>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</si>
  <si>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</si>
  <si>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</si>
  <si>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</si>
  <si>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</si>
  <si>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</si>
  <si>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</si>
  <si>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</si>
  <si>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</si>
  <si>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</si>
  <si>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</si>
  <si>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</si>
  <si>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</si>
  <si>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</si>
  <si>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</si>
  <si>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</si>
  <si>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</si>
  <si>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</si>
  <si>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</si>
  <si>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</si>
  <si>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</si>
  <si>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</si>
  <si>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</si>
  <si>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</si>
  <si>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</si>
  <si>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</si>
  <si>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</si>
  <si>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</si>
  <si>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</si>
  <si>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</si>
  <si>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</si>
  <si>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</si>
  <si>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</si>
  <si>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</si>
  <si>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</si>
  <si>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</si>
  <si>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</si>
  <si>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</si>
  <si>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</si>
  <si>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</si>
  <si>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</si>
  <si>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</si>
  <si>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</si>
  <si>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</si>
  <si>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</si>
  <si>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</si>
  <si>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</si>
  <si>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</si>
  <si>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</si>
  <si>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</si>
  <si>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</si>
  <si>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</si>
  <si>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</si>
  <si>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</si>
  <si>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</si>
  <si>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</si>
  <si>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</si>
  <si>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</si>
  <si>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</si>
  <si>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</si>
  <si>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</si>
  <si>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</si>
  <si>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</si>
  <si>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</si>
  <si>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</si>
  <si>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</si>
  <si>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</si>
  <si>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</si>
  <si>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</si>
  <si>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</si>
  <si>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</si>
  <si>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</si>
  <si>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</si>
  <si>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</si>
  <si>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</si>
  <si>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</si>
  <si>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</si>
  <si>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</si>
  <si>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</si>
  <si>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</si>
  <si>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</si>
  <si>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</si>
  <si>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</si>
  <si>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</si>
  <si>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</si>
  <si>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</si>
  <si>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</si>
  <si>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</si>
  <si>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</si>
  <si>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</si>
  <si>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</si>
  <si>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</si>
  <si>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</si>
  <si>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</si>
  <si>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</si>
  <si>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</si>
  <si>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</si>
  <si>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</si>
  <si>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</si>
  <si>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</si>
  <si>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</si>
  <si>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</si>
  <si>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</si>
  <si>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</si>
  <si>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</si>
  <si>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</si>
  <si>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</si>
  <si>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</si>
  <si>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</si>
  <si>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</si>
  <si>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</si>
  <si>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</si>
  <si>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</si>
  <si>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</si>
  <si>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</si>
  <si>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</si>
  <si>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</si>
  <si>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</si>
  <si>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</si>
  <si>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</si>
  <si>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</si>
  <si>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</si>
  <si>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</si>
  <si>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</si>
  <si>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</si>
  <si>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</si>
  <si>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</si>
  <si>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</si>
  <si>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</si>
  <si>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</si>
  <si>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</si>
  <si>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</si>
  <si>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</si>
  <si>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</si>
  <si>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</si>
  <si>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</si>
  <si>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</si>
  <si>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</si>
  <si>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</si>
  <si>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</si>
  <si>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</si>
  <si>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</si>
  <si>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</si>
  <si>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</si>
  <si>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</si>
  <si>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</si>
  <si>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</si>
  <si>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</si>
  <si>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</si>
  <si>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</si>
  <si>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</si>
  <si>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</si>
  <si>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</si>
  <si>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</si>
  <si>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</si>
  <si>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</si>
  <si>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</si>
  <si>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</si>
  <si>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</si>
  <si>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</si>
  <si>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</si>
  <si>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</si>
  <si>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</si>
  <si>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</si>
  <si>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</si>
  <si>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</si>
  <si>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</si>
  <si>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</si>
  <si>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</si>
  <si>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</si>
  <si>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</si>
  <si>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</si>
  <si>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</si>
  <si>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</si>
  <si>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</si>
  <si>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</si>
  <si>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</si>
  <si>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</si>
  <si>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</si>
  <si>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</si>
  <si>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</si>
  <si>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</si>
  <si>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</si>
  <si>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</si>
  <si>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</si>
  <si>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</si>
  <si>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</si>
  <si>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</si>
  <si>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</si>
  <si>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</si>
  <si>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</si>
  <si>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</si>
  <si>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</si>
  <si>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</si>
  <si>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</si>
  <si>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</si>
  <si>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</si>
  <si>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</si>
  <si>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</si>
  <si>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</si>
  <si>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</si>
  <si>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</si>
  <si>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</si>
  <si>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</si>
  <si>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</si>
  <si>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</si>
  <si>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</si>
  <si>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</si>
  <si>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</si>
  <si>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</si>
  <si>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</si>
  <si>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</si>
  <si>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</si>
  <si>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</si>
  <si>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</si>
  <si>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</si>
  <si>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</si>
  <si>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</si>
  <si>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</si>
  <si>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</si>
  <si>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</si>
  <si>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</si>
  <si>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</si>
  <si>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</si>
  <si>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</si>
  <si>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</si>
  <si>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</si>
  <si>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</si>
  <si>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</si>
  <si>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</si>
  <si>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</si>
  <si>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</si>
  <si>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</si>
  <si>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</si>
  <si>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</si>
  <si>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</si>
  <si>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</si>
  <si>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</si>
  <si>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</si>
  <si>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</si>
  <si>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</si>
  <si>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</si>
  <si>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</si>
  <si>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</si>
  <si>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</si>
  <si>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</si>
  <si>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</si>
  <si>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</si>
  <si>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</si>
  <si>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</si>
  <si>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</si>
  <si>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</si>
  <si>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</si>
  <si>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</si>
  <si>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</si>
  <si>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</si>
  <si>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</si>
  <si>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</si>
  <si>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</si>
  <si>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</si>
  <si>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</si>
  <si>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</si>
  <si>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</si>
  <si>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</si>
  <si>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</si>
  <si>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</si>
  <si>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</si>
  <si>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</si>
  <si>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</si>
  <si>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</si>
  <si>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</si>
  <si>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</si>
  <si>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</si>
  <si>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</si>
  <si>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</si>
  <si>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</si>
  <si>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</si>
  <si>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</si>
  <si>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</si>
  <si>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</si>
  <si>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</si>
  <si>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</si>
  <si>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</si>
  <si>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</si>
  <si>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</si>
  <si>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</si>
  <si>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</si>
  <si>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</si>
  <si>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</si>
  <si>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</si>
  <si>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</si>
  <si>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</si>
  <si>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</si>
  <si>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</si>
  <si>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</si>
  <si>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</si>
  <si>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</si>
  <si>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</si>
  <si>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</si>
  <si>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</si>
  <si>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</si>
  <si>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</si>
  <si>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</si>
  <si>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</si>
  <si>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</si>
  <si>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</si>
  <si>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</si>
  <si>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</si>
  <si>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</si>
  <si>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</si>
  <si>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</si>
  <si>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</si>
  <si>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</si>
  <si>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</si>
  <si>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</si>
  <si>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</si>
  <si>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</si>
  <si>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</si>
  <si>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</si>
  <si>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</si>
  <si>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</si>
  <si>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</si>
  <si>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</si>
  <si>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</si>
  <si>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</si>
  <si>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</si>
  <si>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</si>
  <si>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</si>
  <si>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</si>
  <si>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</si>
  <si>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</si>
  <si>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</si>
  <si>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</si>
  <si>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</si>
  <si>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</si>
  <si>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</si>
  <si>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</si>
  <si>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</si>
  <si>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</si>
  <si>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</si>
  <si>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</si>
  <si>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</si>
  <si>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</si>
  <si>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</si>
  <si>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</si>
  <si>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</si>
  <si>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</si>
  <si>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</si>
  <si>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</si>
  <si>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</si>
  <si>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</si>
  <si>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</si>
  <si>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</si>
  <si>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</si>
  <si>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</si>
  <si>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</si>
  <si>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</si>
  <si>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</si>
  <si>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</si>
  <si>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</si>
  <si>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</si>
  <si>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</si>
  <si>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</si>
  <si>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</si>
  <si>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</si>
  <si>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</si>
  <si>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</si>
  <si>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</si>
  <si>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</si>
  <si>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</si>
  <si>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</si>
  <si>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</si>
  <si>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</si>
  <si>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</si>
  <si>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</si>
  <si>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</si>
  <si>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</si>
  <si>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</si>
  <si>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</si>
  <si>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</si>
  <si>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</si>
  <si>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</si>
  <si>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</si>
  <si>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</si>
  <si>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</si>
  <si>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</si>
  <si>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</si>
  <si>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</si>
  <si>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</si>
  <si>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</si>
  <si>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</si>
  <si>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</si>
  <si>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</si>
  <si>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</si>
  <si>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</si>
  <si>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</si>
  <si>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</si>
  <si>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</si>
  <si>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</si>
  <si>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</si>
  <si>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</si>
  <si>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</si>
  <si>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</si>
  <si>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</si>
  <si>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</si>
  <si>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</si>
  <si>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</si>
  <si>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</si>
  <si>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</si>
  <si>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</si>
  <si>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</si>
  <si>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</si>
  <si>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</si>
  <si>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</si>
  <si>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</si>
  <si>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</si>
  <si>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</si>
  <si>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</si>
  <si>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</si>
  <si>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</si>
  <si>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</si>
  <si>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</si>
  <si>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</si>
  <si>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</si>
  <si>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</si>
  <si>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</si>
  <si>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</si>
  <si>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</si>
  <si>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</si>
  <si>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</si>
  <si>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</si>
  <si>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</si>
  <si>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</si>
  <si>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</si>
  <si>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</si>
  <si>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</si>
  <si>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</si>
  <si>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</si>
  <si>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</si>
  <si>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</si>
  <si>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</si>
  <si>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</si>
  <si>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</si>
  <si>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</si>
  <si>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</si>
  <si>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</si>
  <si>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</si>
  <si>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</si>
  <si>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</si>
  <si>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</si>
  <si>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</si>
  <si>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</si>
  <si>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</si>
  <si>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</si>
  <si>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</si>
  <si>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</si>
  <si>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</si>
  <si>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</si>
  <si>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</si>
  <si>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</si>
  <si>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</si>
  <si>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</si>
  <si>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</si>
  <si>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</si>
  <si>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</si>
  <si>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</si>
  <si>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</si>
  <si>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</si>
  <si>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</si>
  <si>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</si>
  <si>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</si>
  <si>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</si>
  <si>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</si>
  <si>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</si>
  <si>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</si>
  <si>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</si>
  <si>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</si>
  <si>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</si>
  <si>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</si>
  <si>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</si>
  <si>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</si>
  <si>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</si>
  <si>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</si>
  <si>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</si>
  <si>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</si>
  <si>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</si>
  <si>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</si>
  <si>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</si>
  <si>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</si>
  <si>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</si>
  <si>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</si>
  <si>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</si>
  <si>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</si>
  <si>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</si>
  <si>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</si>
  <si>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</si>
  <si>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</si>
  <si>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</si>
  <si>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</si>
  <si>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</si>
  <si>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</si>
  <si>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</si>
  <si>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</si>
  <si>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</si>
  <si>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</si>
  <si>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</si>
  <si>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</si>
  <si>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</si>
  <si>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</si>
  <si>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</si>
  <si>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</si>
  <si>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</si>
  <si>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</si>
  <si>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</si>
  <si>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</si>
  <si>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</si>
  <si>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</si>
  <si>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</si>
  <si>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</si>
  <si>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</si>
  <si>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</si>
  <si>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</si>
  <si>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</si>
  <si>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</si>
  <si>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</si>
  <si>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</si>
  <si>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</si>
  <si>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</si>
  <si>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</si>
  <si>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</si>
  <si>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</si>
  <si>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</si>
  <si>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</si>
  <si>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</si>
  <si>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</si>
  <si>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</si>
  <si>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</si>
  <si>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</si>
  <si>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</si>
  <si>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</si>
  <si>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</si>
  <si>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</si>
  <si>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</si>
  <si>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</si>
  <si>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</si>
  <si>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</si>
  <si>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</si>
  <si>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</si>
  <si>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</si>
  <si>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</si>
  <si>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</si>
  <si>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</si>
  <si>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</si>
  <si>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</si>
  <si>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</si>
  <si>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</si>
  <si>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</si>
  <si>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</si>
  <si>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</si>
  <si>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</si>
  <si>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</si>
  <si>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</si>
  <si>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</si>
  <si>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</si>
  <si>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</si>
  <si>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</si>
  <si>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</si>
  <si>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</si>
  <si>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</si>
  <si>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</si>
  <si>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</si>
  <si>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</si>
  <si>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</si>
  <si>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</si>
  <si>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</si>
  <si>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</si>
  <si>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</si>
  <si>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</si>
  <si>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</si>
  <si>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</si>
  <si>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</si>
  <si>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</si>
  <si>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</si>
  <si>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</si>
  <si>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</si>
  <si>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</si>
  <si>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</si>
  <si>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</si>
  <si>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</si>
  <si>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</si>
  <si>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</si>
  <si>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</si>
  <si>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</si>
  <si>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</si>
  <si>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</si>
  <si>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</si>
  <si>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</si>
  <si>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</si>
  <si>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</si>
  <si>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</si>
  <si>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</si>
  <si>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</si>
  <si>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</si>
  <si>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</si>
  <si>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</si>
  <si>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</si>
  <si>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</si>
  <si>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</si>
  <si>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</si>
  <si>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</si>
  <si>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</si>
  <si>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</si>
  <si>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</si>
  <si>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</si>
  <si>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</si>
  <si>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</si>
  <si>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</si>
  <si>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</si>
  <si>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</si>
  <si>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</si>
  <si>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</si>
  <si>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</si>
  <si>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</si>
  <si>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</si>
  <si>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</si>
  <si>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</si>
  <si>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</si>
  <si>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</si>
  <si>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</si>
  <si>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</si>
  <si>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</si>
  <si>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</si>
  <si>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</si>
  <si>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</si>
  <si>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</si>
  <si>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</si>
  <si>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</si>
  <si>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</si>
  <si>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</si>
  <si>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</si>
  <si>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</si>
  <si>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</si>
  <si>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</si>
  <si>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</si>
  <si>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</si>
  <si>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</si>
  <si>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</si>
  <si>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</si>
  <si>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</si>
  <si>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</si>
  <si>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</si>
  <si>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</si>
  <si>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</si>
  <si>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</si>
  <si>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</si>
  <si>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</si>
  <si>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</si>
  <si>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</si>
  <si>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</si>
  <si>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</si>
  <si>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</si>
  <si>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</si>
  <si>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</si>
  <si>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</si>
  <si>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</si>
  <si>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</si>
  <si>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</si>
  <si>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</si>
  <si>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</si>
  <si>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</si>
  <si>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</si>
  <si>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</si>
  <si>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</si>
  <si>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</si>
  <si>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</si>
  <si>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</si>
  <si>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</si>
  <si>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</si>
  <si>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</si>
  <si>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</si>
  <si>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</si>
  <si>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</si>
  <si>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</si>
  <si>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</si>
  <si>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</si>
  <si>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</si>
  <si>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</si>
  <si>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</si>
  <si>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</si>
  <si>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</si>
  <si>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</si>
  <si>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</si>
  <si>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</si>
  <si>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</si>
  <si>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</si>
  <si>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</si>
  <si>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</si>
  <si>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</si>
  <si>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</si>
  <si>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</si>
  <si>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</si>
  <si>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</si>
  <si>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</si>
  <si>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</si>
  <si>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</si>
  <si>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</si>
  <si>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</si>
  <si>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</si>
  <si>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</si>
  <si>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</si>
  <si>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</si>
  <si>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</si>
  <si>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</si>
  <si>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</si>
  <si>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</si>
  <si>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</si>
  <si>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</si>
  <si>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</si>
  <si>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</si>
  <si>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</si>
  <si>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</si>
  <si>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</si>
  <si>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</si>
  <si>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</si>
  <si>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</si>
  <si>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</si>
  <si>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</si>
  <si>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</si>
  <si>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</si>
  <si>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</si>
  <si>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</si>
  <si>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</si>
  <si>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</si>
  <si>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</si>
  <si>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</si>
  <si>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</si>
  <si>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</si>
  <si>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</si>
  <si>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</si>
  <si>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</si>
  <si>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</si>
  <si>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</si>
  <si>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</si>
  <si>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</si>
  <si>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</si>
  <si>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</si>
  <si>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</si>
  <si>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</si>
  <si>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</si>
  <si>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</si>
  <si>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</si>
  <si>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</si>
  <si>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</si>
  <si>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</si>
  <si>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</si>
  <si>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</si>
  <si>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</si>
  <si>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</si>
  <si>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</si>
  <si>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</si>
  <si>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</si>
  <si>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</si>
  <si>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</si>
  <si>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</si>
  <si>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</si>
  <si>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</si>
  <si>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</si>
  <si>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</si>
  <si>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</si>
  <si>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</si>
  <si>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</si>
  <si>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</si>
  <si>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</si>
  <si>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</si>
  <si>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</si>
  <si>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</si>
  <si>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</si>
  <si>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</si>
  <si>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</si>
  <si>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</si>
  <si>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</si>
  <si>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</si>
  <si>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</si>
  <si>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</si>
  <si>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</si>
  <si>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</si>
  <si>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</si>
  <si>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</si>
  <si>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</si>
  <si>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</si>
  <si>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</si>
  <si>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</si>
  <si>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</si>
  <si>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</si>
  <si>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</si>
  <si>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</si>
  <si>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</si>
  <si>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</si>
  <si>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</si>
  <si>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</si>
  <si>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</si>
  <si>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</si>
  <si>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</si>
  <si>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</si>
  <si>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</si>
  <si>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</si>
  <si>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</si>
  <si>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</si>
  <si>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</si>
  <si>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</si>
  <si>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</si>
  <si>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</si>
  <si>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</si>
  <si>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</si>
  <si>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</si>
  <si>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</si>
  <si>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</si>
  <si>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</si>
  <si>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</si>
  <si>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</si>
  <si>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</si>
  <si>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</si>
  <si>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</si>
  <si>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</si>
  <si>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</si>
  <si>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</si>
  <si>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</si>
  <si>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</si>
  <si>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</si>
  <si>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</si>
  <si>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</si>
  <si>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</si>
  <si>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</si>
  <si>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</si>
  <si>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</si>
  <si>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</si>
  <si>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</si>
  <si>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</si>
  <si>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</si>
  <si>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</si>
  <si>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</si>
  <si>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</si>
  <si>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</si>
  <si>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</si>
  <si>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</si>
  <si>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</si>
  <si>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</si>
  <si>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</si>
  <si>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</si>
  <si>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</si>
  <si>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</si>
  <si>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</si>
  <si>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</si>
  <si>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</si>
  <si>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</si>
  <si>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</si>
  <si>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</si>
  <si>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</si>
  <si>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</si>
  <si>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</si>
  <si>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</si>
  <si>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</si>
  <si>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</si>
  <si>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</si>
  <si>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</si>
  <si>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</si>
  <si>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</si>
  <si>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</si>
  <si>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</si>
  <si>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</si>
  <si>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</si>
  <si>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</si>
  <si>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</si>
  <si>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</si>
  <si>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</si>
  <si>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</si>
  <si>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</si>
  <si>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</si>
  <si>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</si>
  <si>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</si>
  <si>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</si>
  <si>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</si>
  <si>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</si>
  <si>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</si>
  <si>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</si>
  <si>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</si>
  <si>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</si>
  <si>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</si>
  <si>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</si>
  <si>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</si>
  <si>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</si>
  <si>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</si>
  <si>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</si>
  <si>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</si>
  <si>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</si>
  <si>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</si>
  <si>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</si>
  <si>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</si>
  <si>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</si>
  <si>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</si>
  <si>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</si>
  <si>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</si>
  <si>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</si>
  <si>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</si>
  <si>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</si>
  <si>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</si>
  <si>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</si>
  <si>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</si>
  <si>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</si>
  <si>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</si>
  <si>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</si>
  <si>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</si>
  <si>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</si>
  <si>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</si>
  <si>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</si>
  <si>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</si>
  <si>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</si>
  <si>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</si>
  <si>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</si>
  <si>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</si>
  <si>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</si>
  <si>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</si>
  <si>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</si>
  <si>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</si>
  <si>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</si>
  <si>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</si>
  <si>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</si>
  <si>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</si>
  <si>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</si>
  <si>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</si>
  <si>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</si>
  <si>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</si>
  <si>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</si>
  <si>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</si>
  <si>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</si>
  <si>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</si>
  <si>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</si>
  <si>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</si>
  <si>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</si>
  <si>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</si>
  <si>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</si>
  <si>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</si>
  <si>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</si>
  <si>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</si>
  <si>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</si>
  <si>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</si>
  <si>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</si>
  <si>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</si>
  <si>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</si>
  <si>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</si>
  <si>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</si>
  <si>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</si>
  <si>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</si>
  <si>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</si>
  <si>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</si>
  <si>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</si>
  <si>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</si>
  <si>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</si>
  <si>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</si>
  <si>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</si>
  <si>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</si>
  <si>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</si>
  <si>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</si>
  <si>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</si>
  <si>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</si>
  <si>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</si>
  <si>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</si>
  <si>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</si>
  <si>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</si>
  <si>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</si>
  <si>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</si>
  <si>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</si>
  <si>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</si>
  <si>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</si>
  <si>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</si>
  <si>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</si>
  <si>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</si>
  <si>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</si>
  <si>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</si>
  <si>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</si>
  <si>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</si>
  <si>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</si>
  <si>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</si>
  <si>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</si>
  <si>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</si>
  <si>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</si>
  <si>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</si>
  <si>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</si>
  <si>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</si>
  <si>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</si>
  <si>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</si>
  <si>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</si>
  <si>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</si>
  <si>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</si>
  <si>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</si>
  <si>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</si>
  <si>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</si>
  <si>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</si>
  <si>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</si>
  <si>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</si>
  <si>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</si>
  <si>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</si>
  <si>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</si>
  <si>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</si>
  <si>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</si>
  <si>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</si>
  <si>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</si>
  <si>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</si>
  <si>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</si>
  <si>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</si>
  <si>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</si>
  <si>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</si>
  <si>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</si>
  <si>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</si>
  <si>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</si>
  <si>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</si>
  <si>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</si>
  <si>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</si>
  <si>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</si>
  <si>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</si>
  <si>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</si>
  <si>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</si>
  <si>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</si>
  <si>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</si>
  <si>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</si>
  <si>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</si>
  <si>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</si>
  <si>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</si>
  <si>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</si>
  <si>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</si>
  <si>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</si>
  <si>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</si>
  <si>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</si>
  <si>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</si>
  <si>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</si>
  <si>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</si>
  <si>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</si>
  <si>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</si>
  <si>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</si>
  <si>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</si>
  <si>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</si>
  <si>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</si>
  <si>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</si>
  <si>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</si>
  <si>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</si>
  <si>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</si>
  <si>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</si>
  <si>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</si>
  <si>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</si>
  <si>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</si>
  <si>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</si>
  <si>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</si>
  <si>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</si>
  <si>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</si>
  <si>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</si>
  <si>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</si>
  <si>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</si>
  <si>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</si>
  <si>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</si>
  <si>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</si>
  <si>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</si>
  <si>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</si>
  <si>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</si>
  <si>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</si>
  <si>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</si>
  <si>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</si>
  <si>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</si>
  <si>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</si>
  <si>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</si>
  <si>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</si>
  <si>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</si>
  <si>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</si>
  <si>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</si>
  <si>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</si>
  <si>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</si>
  <si>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</si>
  <si>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</si>
  <si>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</si>
  <si>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</si>
  <si>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</si>
  <si>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</si>
  <si>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</si>
  <si>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</si>
  <si>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</si>
  <si>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</si>
  <si>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</si>
  <si>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</si>
  <si>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</si>
  <si>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</si>
  <si>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</si>
  <si>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</si>
  <si>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</si>
  <si>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</si>
  <si>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</si>
  <si>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</si>
  <si>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</si>
  <si>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</si>
  <si>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</si>
  <si>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</si>
  <si>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</si>
  <si>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</si>
  <si>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</si>
  <si>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</si>
  <si>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</si>
  <si>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</si>
  <si>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</si>
  <si>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</si>
  <si>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</si>
  <si>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</si>
  <si>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</si>
  <si>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</si>
  <si>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</si>
  <si>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</si>
  <si>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</si>
  <si>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</si>
  <si>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</si>
  <si>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</si>
  <si>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</si>
  <si>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</si>
  <si>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</si>
  <si>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</si>
  <si>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</si>
  <si>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</si>
  <si>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</si>
  <si>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</si>
  <si>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</si>
  <si>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</si>
  <si>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</si>
  <si>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</si>
  <si>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</si>
  <si>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</si>
  <si>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</si>
  <si>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</si>
  <si>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</si>
  <si>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</si>
  <si>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</si>
  <si>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</si>
  <si>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</si>
  <si>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</si>
  <si>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</si>
  <si>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</si>
  <si>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</si>
  <si>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</si>
  <si>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</si>
  <si>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</si>
  <si>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</si>
  <si>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</si>
  <si>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</si>
  <si>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</si>
  <si>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</si>
  <si>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</si>
  <si>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</si>
  <si>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</si>
  <si>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</si>
  <si>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</si>
  <si>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</si>
  <si>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</si>
  <si>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</si>
  <si>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</si>
  <si>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</si>
  <si>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</si>
  <si>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</si>
  <si>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</si>
  <si>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</si>
  <si>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</si>
  <si>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</si>
  <si>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</si>
  <si>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</si>
  <si>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</si>
  <si>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</si>
  <si>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</si>
  <si>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</si>
  <si>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</si>
  <si>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</si>
  <si>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</si>
  <si>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</si>
  <si>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</si>
  <si>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</si>
  <si>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</si>
  <si>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</si>
  <si>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</si>
  <si>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</si>
  <si>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</si>
  <si>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</si>
  <si>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</si>
  <si>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</si>
  <si>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</si>
  <si>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</si>
  <si>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</si>
  <si>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</si>
  <si>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</si>
  <si>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</si>
  <si>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</si>
  <si>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</si>
  <si>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</si>
  <si>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</si>
  <si>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</si>
  <si>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</si>
  <si>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</si>
  <si>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</si>
  <si>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</si>
  <si>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</si>
  <si>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</si>
  <si>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</si>
  <si>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</si>
  <si>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</si>
  <si>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</si>
  <si>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</si>
  <si>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</si>
  <si>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</si>
  <si>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</si>
  <si>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</si>
  <si>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</si>
  <si>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</si>
  <si>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</si>
  <si>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</si>
  <si>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</si>
  <si>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</si>
  <si>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</si>
  <si>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</si>
  <si>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</si>
  <si>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</si>
  <si>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</si>
  <si>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</si>
  <si>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</si>
  <si>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</si>
  <si>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</si>
  <si>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</si>
  <si>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</si>
  <si>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</si>
  <si>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</si>
  <si>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</si>
  <si>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</si>
  <si>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</si>
  <si>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</si>
  <si>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</si>
  <si>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</si>
  <si>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</si>
  <si>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</si>
  <si>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</si>
  <si>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</si>
  <si>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</si>
  <si>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</si>
  <si>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</si>
  <si>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</si>
  <si>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</si>
  <si>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</si>
  <si>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</si>
  <si>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</si>
  <si>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</si>
  <si>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</si>
  <si>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</si>
  <si>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</si>
  <si>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</si>
  <si>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</si>
  <si>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</si>
  <si>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</si>
  <si>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</si>
  <si>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</si>
  <si>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</si>
  <si>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</si>
  <si>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</si>
  <si>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</si>
  <si>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</si>
  <si>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</si>
  <si>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</si>
  <si>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</si>
  <si>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</si>
  <si>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</si>
  <si>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</si>
  <si>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</si>
  <si>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</si>
  <si>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</si>
  <si>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</si>
  <si>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</si>
  <si>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</si>
  <si>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</si>
  <si>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</si>
  <si>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</si>
  <si>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</si>
  <si>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</si>
  <si>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</si>
  <si>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</si>
  <si>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</si>
  <si>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</si>
  <si>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</si>
  <si>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</si>
  <si>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</si>
  <si>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</si>
  <si>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</si>
  <si>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</si>
  <si>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</si>
  <si>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</si>
  <si>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</si>
  <si>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</si>
  <si>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</si>
  <si>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</si>
  <si>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</si>
  <si>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</si>
  <si>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</si>
  <si>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</si>
  <si>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</si>
  <si>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</si>
  <si>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</si>
  <si>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</si>
  <si>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</si>
  <si>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</si>
  <si>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</si>
  <si>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</si>
  <si>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</si>
  <si>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</si>
  <si>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</si>
  <si>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</si>
  <si>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</si>
  <si>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</si>
  <si>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</si>
  <si>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</si>
  <si>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</si>
  <si>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</si>
  <si>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</si>
  <si>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</si>
  <si>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</si>
  <si>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</si>
  <si>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</si>
  <si>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</si>
  <si>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</si>
  <si>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</si>
  <si>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</si>
  <si>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</si>
  <si>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</si>
  <si>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</si>
  <si>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</si>
  <si>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</si>
  <si>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</si>
  <si>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</si>
  <si>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</si>
  <si>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</si>
  <si>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</si>
  <si>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</si>
  <si>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</si>
  <si>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</si>
  <si>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</si>
  <si>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</si>
  <si>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</si>
  <si>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</si>
  <si>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</si>
  <si>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</si>
  <si>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</si>
  <si>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</si>
  <si>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</si>
  <si>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</si>
  <si>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</si>
  <si>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</si>
  <si>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</si>
  <si>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</si>
  <si>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</si>
  <si>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</si>
  <si>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</si>
  <si>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</si>
  <si>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</si>
  <si>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</si>
  <si>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</si>
  <si>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</si>
  <si>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</si>
  <si>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</si>
  <si>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</si>
  <si>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</si>
  <si>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</si>
  <si>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</si>
  <si>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</si>
  <si>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</si>
  <si>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</si>
  <si>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</si>
  <si>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</si>
  <si>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</si>
  <si>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</si>
  <si>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</si>
  <si>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</si>
  <si>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</si>
  <si>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</si>
  <si>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</si>
  <si>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</si>
  <si>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</si>
  <si>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</si>
  <si>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</si>
  <si>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</si>
  <si>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</si>
  <si>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</si>
  <si>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</si>
  <si>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</si>
  <si>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</si>
  <si>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</si>
  <si>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</si>
  <si>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</si>
  <si>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</si>
  <si>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</si>
  <si>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</si>
  <si>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</si>
  <si>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</si>
  <si>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</si>
  <si>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</si>
  <si>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</si>
  <si>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</si>
  <si>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</si>
  <si>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</si>
  <si>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</si>
  <si>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</si>
  <si>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</si>
  <si>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</si>
  <si>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</si>
  <si>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</si>
  <si>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</si>
  <si>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</si>
  <si>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</si>
  <si>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</si>
  <si>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</si>
  <si>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</si>
  <si>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</si>
  <si>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</si>
  <si>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</si>
  <si>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</si>
  <si>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</si>
  <si>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</si>
  <si>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</si>
  <si>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</si>
  <si>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</si>
  <si>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</si>
  <si>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</si>
  <si>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</si>
  <si>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</si>
  <si>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</si>
  <si>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</si>
  <si>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</si>
  <si>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</si>
  <si>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</si>
  <si>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</si>
  <si>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</si>
  <si>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</si>
  <si>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</si>
  <si>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</si>
  <si>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</si>
  <si>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</si>
  <si>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</si>
  <si>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</si>
  <si>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</si>
  <si>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</si>
  <si>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</si>
  <si>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</si>
  <si>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</si>
  <si>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</si>
  <si>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</si>
  <si>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</si>
  <si>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</si>
  <si>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</si>
  <si>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</si>
  <si>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</si>
  <si>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</si>
  <si>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</si>
  <si>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</si>
  <si>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</si>
  <si>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</si>
  <si>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</si>
  <si>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</si>
  <si>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</si>
  <si>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</si>
  <si>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</si>
  <si>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</si>
  <si>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</si>
  <si>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</si>
  <si>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</si>
  <si>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</si>
  <si>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</si>
  <si>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</si>
  <si>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</si>
  <si>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</si>
  <si>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</si>
  <si>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</si>
  <si>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</si>
  <si>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</si>
  <si>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</si>
  <si>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</si>
  <si>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</si>
  <si>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</si>
  <si>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</si>
  <si>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</si>
  <si>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</si>
  <si>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</si>
  <si>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</si>
  <si>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</si>
  <si>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</si>
  <si>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</si>
  <si>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</si>
  <si>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</si>
  <si>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</si>
  <si>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</si>
  <si>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</si>
  <si>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</si>
  <si>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</si>
  <si>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</si>
  <si>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</si>
  <si>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</si>
  <si>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</si>
  <si>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</si>
  <si>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</si>
  <si>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</si>
  <si>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</si>
  <si>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</si>
  <si>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</si>
  <si>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</si>
  <si>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</si>
  <si>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</si>
  <si>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</si>
  <si>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</si>
  <si>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</si>
  <si>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</si>
  <si>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</si>
  <si>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</si>
  <si>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</si>
  <si>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</si>
  <si>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</si>
  <si>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</si>
  <si>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</si>
  <si>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</si>
  <si>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</si>
  <si>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</si>
  <si>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</si>
  <si>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</si>
  <si>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</si>
  <si>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</si>
  <si>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</si>
  <si>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</si>
  <si>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</si>
  <si>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</si>
  <si>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</si>
  <si>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</si>
  <si>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</si>
  <si>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</si>
  <si>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</si>
  <si>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</si>
  <si>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</si>
  <si>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</si>
  <si>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</si>
  <si>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</si>
  <si>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</si>
  <si>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</si>
  <si>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</si>
  <si>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</si>
  <si>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</si>
  <si>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</si>
  <si>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</si>
  <si>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</si>
  <si>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</si>
  <si>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</si>
  <si>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</si>
  <si>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</si>
  <si>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</si>
  <si>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</si>
  <si>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</si>
  <si>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</si>
  <si>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</si>
  <si>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</si>
  <si>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</si>
  <si>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</si>
  <si>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</si>
  <si>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</si>
  <si>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</si>
  <si>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</si>
  <si>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</si>
  <si>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</si>
  <si>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</si>
  <si>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</si>
  <si>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</si>
  <si>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</si>
  <si>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</si>
  <si>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</si>
  <si>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</si>
  <si>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</si>
  <si>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</si>
  <si>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</si>
  <si>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</si>
  <si>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</si>
  <si>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</si>
  <si>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</si>
  <si>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</si>
  <si>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</si>
  <si>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</si>
  <si>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</si>
  <si>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</si>
  <si>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</si>
  <si>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</si>
  <si>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</si>
  <si>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</si>
  <si>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</si>
  <si>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</si>
  <si>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</si>
  <si>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</si>
  <si>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</si>
  <si>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</si>
  <si>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</si>
  <si>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</si>
  <si>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</si>
  <si>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</si>
  <si>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</si>
  <si>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</si>
  <si>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</si>
  <si>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</si>
  <si>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</si>
  <si>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</si>
  <si>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</si>
  <si>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</si>
  <si>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</si>
  <si>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</si>
  <si>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</si>
  <si>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</si>
  <si>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</si>
  <si>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</si>
  <si>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</si>
  <si>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</si>
  <si>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</si>
  <si>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</si>
  <si>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</si>
  <si>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</si>
  <si>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</si>
  <si>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</si>
  <si>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</si>
  <si>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</si>
  <si>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</si>
  <si>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</si>
  <si>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</si>
  <si>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</si>
  <si>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</si>
  <si>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</si>
  <si>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</si>
  <si>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</si>
  <si>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</si>
  <si>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</si>
  <si>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</si>
  <si>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</si>
  <si>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</si>
  <si>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</si>
  <si>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</si>
  <si>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</si>
  <si>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</si>
  <si>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</si>
  <si>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</si>
  <si>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</si>
  <si>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</si>
  <si>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</si>
  <si>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</si>
  <si>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</si>
  <si>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</si>
  <si>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</si>
  <si>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</si>
  <si>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</si>
  <si>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</si>
  <si>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</si>
  <si>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</si>
  <si>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</si>
  <si>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</si>
  <si>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</si>
  <si>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</si>
  <si>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</si>
  <si>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</si>
  <si>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</si>
  <si>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</si>
  <si>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</si>
  <si>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</si>
  <si>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</si>
  <si>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</si>
  <si>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</si>
  <si>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</si>
  <si>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</si>
  <si>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</si>
  <si>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</si>
  <si>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</si>
  <si>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</si>
  <si>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</si>
  <si>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</si>
  <si>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</si>
  <si>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</si>
  <si>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</si>
  <si>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</si>
  <si>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</si>
  <si>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</si>
  <si>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</si>
  <si>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</si>
  <si>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</si>
  <si>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</si>
  <si>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</si>
  <si>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</si>
  <si>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</si>
  <si>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</si>
  <si>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</si>
  <si>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</si>
  <si>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</si>
  <si>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</si>
  <si>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</si>
  <si>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</si>
  <si>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</si>
  <si>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</si>
  <si>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</si>
  <si>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</si>
  <si>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</si>
  <si>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</si>
  <si>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</si>
  <si>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</si>
  <si>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</si>
  <si>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</si>
  <si>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</si>
  <si>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</si>
  <si>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</si>
  <si>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</si>
  <si>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</si>
  <si>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</si>
  <si>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</si>
  <si>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</si>
  <si>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</si>
  <si>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</si>
  <si>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</si>
  <si>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</si>
  <si>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</si>
  <si>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</si>
  <si>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</si>
  <si>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</si>
  <si>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</si>
  <si>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</si>
  <si>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</si>
  <si>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</si>
  <si>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</si>
  <si>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</si>
  <si>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</si>
  <si>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</si>
  <si>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</si>
  <si>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</si>
  <si>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</si>
  <si>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</si>
  <si>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</si>
  <si>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</si>
  <si>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</si>
  <si>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</si>
  <si>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</si>
  <si>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</si>
  <si>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</si>
  <si>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</si>
  <si>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</si>
  <si>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</si>
  <si>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</si>
  <si>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</si>
  <si>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</si>
  <si>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</si>
  <si>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</si>
  <si>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</si>
  <si>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</si>
  <si>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</si>
  <si>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</si>
  <si>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</si>
  <si>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</si>
  <si>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</si>
  <si>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</si>
  <si>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</si>
  <si>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</si>
  <si>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</si>
  <si>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</si>
  <si>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</si>
  <si>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</si>
  <si>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</si>
  <si>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</si>
  <si>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</si>
  <si>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</si>
  <si>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</si>
  <si>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</si>
  <si>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</si>
  <si>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</si>
  <si>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</si>
  <si>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</si>
  <si>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</si>
  <si>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</si>
  <si>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</si>
  <si>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</si>
  <si>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</si>
  <si>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</si>
  <si>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</si>
  <si>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</si>
  <si>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</si>
  <si>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</si>
  <si>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</si>
  <si>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</si>
  <si>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</si>
  <si>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</si>
  <si>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</si>
  <si>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</si>
  <si>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</si>
  <si>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</si>
  <si>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</si>
  <si>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</si>
  <si>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</si>
  <si>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</si>
  <si>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</si>
  <si>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</si>
  <si>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</si>
  <si>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</si>
  <si>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</si>
  <si>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</si>
  <si>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</si>
  <si>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</si>
  <si>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</si>
  <si>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</si>
  <si>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</si>
  <si>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</si>
  <si>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</si>
  <si>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</si>
  <si>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</si>
  <si>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</si>
  <si>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</si>
  <si>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</si>
  <si>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</si>
  <si>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</si>
  <si>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</si>
  <si>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</si>
  <si>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</si>
  <si>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</si>
  <si>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</si>
  <si>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</si>
  <si>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</si>
  <si>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</si>
  <si>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</si>
  <si>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</si>
  <si>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</si>
  <si>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</si>
  <si>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</si>
  <si>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</si>
  <si>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</si>
  <si>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</si>
  <si>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</si>
  <si>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</si>
  <si>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</si>
  <si>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</si>
  <si>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</si>
  <si>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</si>
  <si>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</si>
  <si>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</si>
  <si>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</si>
  <si>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</si>
  <si>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</si>
  <si>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</si>
  <si>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</si>
  <si>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</si>
  <si>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</si>
  <si>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</si>
  <si>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</si>
  <si>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</si>
  <si>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</si>
  <si>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</si>
  <si>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</si>
  <si>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</si>
  <si>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</si>
  <si>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</si>
  <si>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</si>
  <si>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</si>
  <si>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</si>
  <si>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</si>
  <si>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</si>
  <si>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</si>
  <si>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</si>
  <si>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</si>
  <si>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</si>
  <si>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</si>
  <si>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</si>
  <si>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</si>
  <si>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</si>
  <si>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</si>
  <si>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</si>
  <si>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</si>
  <si>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</si>
  <si>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</si>
  <si>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</si>
  <si>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</si>
  <si>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</si>
  <si>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</si>
  <si>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</si>
  <si>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</si>
  <si>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</si>
  <si>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</si>
  <si>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</si>
  <si>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</si>
  <si>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</si>
  <si>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</si>
  <si>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</si>
  <si>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</si>
  <si>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</si>
  <si>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</si>
  <si>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</si>
  <si>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</si>
  <si>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</si>
  <si>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</si>
  <si>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</si>
  <si>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</si>
  <si>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</si>
  <si>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</si>
  <si>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</si>
  <si>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</si>
  <si>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</si>
  <si>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</si>
  <si>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</si>
  <si>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</si>
  <si>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</si>
  <si>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</si>
  <si>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</si>
  <si>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</si>
  <si>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</si>
  <si>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</si>
  <si>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</si>
  <si>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</si>
  <si>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</si>
  <si>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</si>
  <si>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</si>
  <si>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</si>
  <si>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</si>
  <si>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</si>
  <si>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</si>
  <si>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</si>
  <si>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</si>
  <si>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</si>
  <si>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</si>
  <si>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</si>
  <si>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</si>
  <si>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</si>
  <si>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</si>
  <si>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</si>
  <si>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</si>
  <si>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</si>
  <si>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</si>
  <si>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</si>
  <si>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</si>
  <si>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</si>
  <si>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</si>
  <si>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</si>
  <si>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</si>
  <si>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</si>
  <si>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</si>
  <si>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</si>
  <si>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</si>
  <si>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</si>
  <si>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</si>
  <si>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</si>
  <si>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</si>
  <si>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</si>
  <si>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</si>
  <si>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</si>
  <si>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</si>
  <si>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</si>
  <si>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</si>
  <si>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</si>
  <si>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</si>
  <si>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</si>
  <si>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</si>
  <si>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</si>
  <si>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</si>
  <si>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</si>
  <si>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</si>
  <si>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</si>
  <si>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</si>
  <si>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</si>
  <si>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</si>
  <si>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</si>
  <si>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</si>
  <si>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</si>
  <si>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</si>
  <si>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</si>
  <si>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</si>
  <si>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</si>
  <si>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</si>
  <si>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</si>
  <si>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</si>
  <si>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</si>
  <si>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</si>
  <si>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</si>
  <si>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</si>
  <si>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</si>
  <si>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</si>
  <si>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</si>
  <si>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</si>
  <si>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</si>
  <si>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</si>
  <si>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</si>
  <si>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</si>
  <si>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</si>
  <si>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</si>
  <si>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</si>
  <si>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</si>
  <si>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</si>
  <si>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</si>
  <si>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</si>
  <si>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</si>
  <si>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</si>
  <si>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</si>
  <si>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</si>
  <si>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</si>
  <si>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</si>
  <si>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</si>
  <si>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</si>
  <si>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</si>
  <si>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</si>
  <si>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</si>
  <si>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</si>
  <si>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</si>
  <si>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</si>
  <si>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</si>
  <si>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</si>
  <si>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</si>
  <si>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</si>
  <si>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</si>
  <si>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</si>
  <si>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</si>
  <si>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</si>
  <si>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</si>
  <si>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</si>
  <si>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</si>
  <si>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</si>
  <si>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</si>
  <si>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</si>
  <si>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</si>
  <si>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</si>
  <si>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</si>
  <si>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</si>
  <si>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</si>
  <si>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</si>
  <si>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</si>
  <si>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</si>
  <si>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</si>
  <si>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</si>
  <si>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</si>
  <si>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</si>
  <si>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</si>
  <si>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</si>
  <si>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</si>
  <si>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</si>
  <si>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</si>
  <si>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</si>
  <si>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</si>
  <si>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</si>
  <si>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</si>
  <si>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</si>
  <si>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</si>
  <si>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</si>
  <si>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</si>
  <si>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</si>
  <si>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</si>
  <si>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</si>
  <si>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</si>
  <si>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</si>
  <si>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</si>
  <si>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</si>
  <si>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</si>
  <si>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</si>
  <si>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</si>
  <si>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</si>
  <si>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</si>
  <si>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</si>
  <si>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</si>
  <si>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</si>
  <si>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</si>
  <si>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</si>
  <si>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</si>
  <si>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</si>
  <si>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</si>
  <si>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</si>
  <si>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</si>
  <si>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</si>
  <si>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</si>
  <si>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</si>
  <si>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</si>
  <si>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</si>
  <si>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</si>
  <si>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</si>
  <si>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</si>
  <si>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</si>
  <si>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</si>
  <si>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</si>
  <si>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</si>
  <si>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</si>
  <si>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</si>
  <si>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</si>
  <si>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</si>
  <si>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</si>
  <si>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</si>
  <si>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</si>
  <si>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</si>
  <si>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</si>
  <si>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</si>
  <si>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</si>
  <si>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</si>
  <si>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</si>
  <si>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</si>
  <si>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</si>
  <si>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</si>
  <si>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</si>
  <si>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</si>
  <si>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</si>
  <si>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</si>
  <si>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</si>
  <si>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</si>
  <si>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</si>
  <si>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</si>
  <si>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</si>
  <si>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</si>
  <si>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</si>
  <si>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</si>
  <si>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</si>
  <si>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</si>
  <si>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</si>
  <si>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</si>
  <si>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</si>
  <si>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</si>
  <si>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</si>
  <si>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</si>
  <si>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</si>
  <si>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</si>
  <si>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</si>
  <si>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</si>
  <si>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</si>
  <si>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</si>
  <si>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</si>
  <si>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</si>
  <si>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</si>
  <si>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</si>
  <si>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</si>
  <si>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</si>
  <si>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</si>
  <si>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</si>
  <si>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</si>
  <si>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</si>
  <si>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</si>
  <si>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</si>
  <si>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</si>
  <si>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</si>
  <si>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</si>
  <si>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</si>
  <si>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</si>
  <si>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</si>
  <si>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</si>
  <si>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</si>
  <si>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</si>
  <si>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</si>
  <si>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</si>
  <si>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</si>
  <si>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</si>
  <si>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</si>
  <si>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</si>
  <si>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</si>
  <si>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</si>
  <si>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</si>
  <si>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</si>
  <si>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</si>
  <si>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</si>
  <si>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</si>
  <si>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</si>
  <si>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</si>
  <si>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</si>
  <si>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</si>
  <si>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</si>
  <si>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</si>
  <si>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</si>
  <si>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</si>
  <si>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</si>
  <si>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</si>
  <si>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</si>
  <si>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</si>
  <si>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</si>
  <si>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</si>
  <si>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</si>
  <si>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</si>
  <si>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</si>
  <si>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</si>
  <si>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</si>
  <si>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</si>
  <si>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</si>
  <si>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</si>
  <si>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</si>
  <si>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</si>
  <si>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</si>
  <si>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</si>
  <si>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</si>
  <si>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</si>
  <si>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</si>
  <si>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</si>
  <si>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</si>
  <si>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</si>
  <si>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</si>
  <si>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</si>
  <si>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</si>
  <si>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</si>
  <si>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</si>
  <si>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</si>
  <si>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</si>
  <si>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</si>
  <si>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</si>
  <si>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</si>
  <si>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</si>
  <si>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</si>
  <si>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</si>
  <si>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</si>
  <si>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</si>
  <si>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</si>
  <si>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</si>
  <si>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</si>
  <si>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</si>
  <si>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</si>
  <si>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</si>
  <si>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</si>
  <si>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</si>
  <si>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</si>
  <si>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</si>
  <si>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</si>
  <si>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</si>
  <si>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</si>
  <si>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</si>
  <si>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</si>
  <si>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</si>
  <si>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</si>
  <si>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</si>
  <si>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</si>
  <si>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</si>
  <si>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</si>
  <si>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</si>
  <si>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</si>
  <si>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</si>
  <si>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</si>
  <si>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</si>
  <si>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</si>
  <si>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</si>
  <si>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</si>
  <si>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</si>
  <si>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</si>
  <si>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</si>
  <si>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</si>
  <si>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</si>
  <si>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</si>
  <si>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</si>
  <si>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</si>
  <si>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</si>
  <si>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</si>
  <si>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</si>
  <si>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</si>
  <si>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</si>
  <si>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</si>
  <si>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</si>
  <si>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</si>
  <si>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</si>
  <si>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</si>
  <si>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</si>
  <si>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</si>
  <si>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</si>
  <si>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</si>
  <si>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</si>
  <si>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</si>
  <si>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</si>
  <si>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</si>
  <si>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</si>
  <si>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</si>
  <si>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</si>
  <si>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</si>
  <si>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</si>
  <si>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</si>
  <si>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</si>
  <si>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</si>
  <si>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</si>
  <si>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</si>
  <si>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</si>
  <si>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</si>
  <si>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</si>
  <si>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</si>
  <si>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</si>
  <si>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</si>
  <si>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</si>
  <si>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</si>
  <si>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</si>
  <si>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</si>
  <si>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</si>
  <si>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</si>
  <si>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</si>
  <si>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</si>
  <si>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</si>
  <si>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</si>
  <si>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</si>
  <si>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</si>
  <si>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</si>
  <si>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</si>
  <si>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</si>
  <si>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</si>
  <si>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</si>
  <si>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</si>
  <si>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</si>
  <si>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</si>
  <si>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</si>
  <si>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</si>
  <si>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</si>
  <si>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</si>
  <si>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</si>
  <si>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</si>
  <si>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</si>
  <si>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</si>
  <si>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</si>
  <si>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</si>
  <si>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</si>
  <si>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</si>
  <si>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</si>
  <si>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</si>
  <si>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</si>
  <si>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</si>
  <si>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</si>
  <si>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</si>
  <si>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</si>
  <si>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</si>
  <si>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</si>
  <si>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</si>
  <si>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</si>
  <si>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</si>
  <si>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</si>
  <si>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</si>
  <si>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</si>
  <si>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</si>
  <si>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</si>
  <si>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</si>
  <si>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</si>
  <si>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</si>
  <si>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</si>
  <si>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</si>
  <si>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</si>
  <si>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</si>
  <si>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</si>
  <si>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</si>
  <si>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</si>
  <si>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</si>
  <si>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</si>
  <si>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</si>
  <si>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</si>
  <si>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</si>
  <si>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</si>
  <si>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</si>
  <si>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</si>
  <si>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</si>
  <si>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</si>
  <si>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</si>
  <si>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</si>
  <si>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</si>
  <si>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</si>
  <si>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</si>
  <si>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</si>
  <si>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</si>
  <si>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</si>
  <si>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</si>
  <si>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</si>
  <si>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</si>
  <si>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</si>
  <si>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</si>
  <si>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</si>
  <si>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</si>
  <si>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</si>
  <si>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</si>
  <si>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</si>
  <si>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</si>
  <si>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</si>
  <si>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</si>
  <si>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</si>
  <si>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</si>
  <si>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</si>
  <si>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</si>
  <si>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</si>
  <si>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</si>
  <si>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</si>
  <si>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</si>
  <si>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</si>
  <si>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</si>
  <si>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</si>
  <si>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</si>
  <si>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</si>
  <si>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</si>
  <si>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</si>
  <si>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</si>
  <si>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</si>
  <si>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</si>
  <si>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</si>
  <si>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</si>
  <si>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</si>
  <si>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</si>
  <si>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</si>
  <si>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</si>
  <si>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</si>
  <si>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</si>
  <si>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</si>
  <si>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</si>
  <si>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</si>
  <si>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</si>
  <si>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</si>
  <si>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</si>
  <si>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</si>
  <si>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</si>
  <si>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</si>
  <si>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</si>
  <si>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</si>
  <si>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</si>
  <si>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</si>
  <si>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</si>
  <si>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</si>
  <si>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</si>
  <si>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</si>
  <si>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</si>
  <si>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</si>
  <si>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</si>
  <si>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</si>
  <si>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</si>
  <si>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</si>
  <si>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</si>
  <si>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</si>
  <si>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</si>
  <si>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</si>
  <si>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</si>
  <si>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</si>
  <si>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</si>
  <si>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</si>
  <si>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</si>
  <si>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</si>
  <si>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</si>
  <si>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</si>
  <si>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</si>
  <si>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</si>
  <si>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</si>
  <si>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</si>
  <si>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</si>
  <si>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</si>
  <si>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</si>
  <si>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</si>
  <si>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</si>
  <si>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</si>
  <si>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</si>
  <si>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</si>
  <si>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</si>
  <si>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</si>
  <si>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</si>
  <si>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</si>
  <si>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</si>
  <si>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</si>
  <si>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</si>
  <si>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</si>
  <si>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</si>
  <si>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</si>
  <si>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</si>
  <si>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</si>
  <si>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</si>
  <si>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</si>
  <si>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</si>
  <si>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</si>
  <si>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</si>
  <si>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</si>
  <si>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</si>
  <si>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</si>
  <si>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</si>
  <si>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</si>
  <si>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</si>
  <si>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</si>
  <si>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</si>
  <si>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</si>
  <si>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</si>
  <si>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</si>
  <si>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</si>
  <si>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</si>
  <si>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</si>
  <si>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</si>
  <si>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</si>
  <si>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</si>
  <si>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</si>
  <si>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</si>
  <si>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</si>
  <si>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</si>
  <si>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</si>
  <si>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</si>
  <si>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</si>
  <si>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</si>
  <si>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</si>
  <si>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</si>
  <si>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</si>
  <si>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</si>
  <si>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</si>
  <si>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</si>
  <si>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</si>
  <si>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</si>
  <si>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</si>
  <si>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</si>
  <si>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</si>
  <si>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</si>
  <si>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</si>
  <si>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</si>
  <si>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</si>
  <si>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</si>
  <si>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</si>
  <si>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</si>
  <si>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</si>
  <si>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</si>
  <si>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</si>
  <si>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</si>
  <si>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</si>
  <si>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</si>
  <si>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</si>
  <si>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</si>
  <si>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</si>
  <si>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</si>
  <si>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</si>
  <si>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</si>
  <si>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</si>
  <si>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</si>
  <si>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</si>
  <si>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</si>
  <si>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</si>
  <si>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</si>
  <si>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</si>
  <si>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</si>
  <si>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</si>
  <si>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</si>
  <si>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</si>
  <si>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</si>
  <si>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</si>
  <si>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</si>
  <si>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</si>
  <si>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</si>
  <si>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</si>
  <si>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</si>
  <si>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</si>
  <si>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</si>
  <si>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</si>
  <si>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</si>
  <si>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</si>
  <si>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</si>
  <si>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</si>
  <si>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</si>
  <si>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</si>
  <si>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</si>
  <si>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</si>
  <si>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</si>
  <si>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</si>
  <si>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</si>
  <si>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</si>
  <si>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</si>
  <si>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</si>
  <si>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</si>
  <si>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</si>
  <si>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</si>
  <si>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</si>
  <si>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</si>
  <si>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</si>
  <si>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</si>
  <si>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</si>
  <si>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</si>
  <si>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</si>
  <si>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</si>
  <si>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</si>
  <si>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</si>
  <si>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</si>
  <si>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</si>
  <si>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</si>
  <si>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</si>
  <si>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</si>
  <si>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</si>
  <si>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</si>
  <si>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</si>
  <si>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</si>
  <si>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</si>
  <si>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</si>
  <si>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</si>
  <si>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</si>
  <si>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</si>
  <si>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</si>
  <si>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</si>
  <si>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</si>
  <si>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</si>
  <si>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</si>
  <si>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</si>
  <si>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</si>
  <si>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</si>
  <si>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</si>
  <si>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</si>
  <si>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</si>
  <si>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</si>
  <si>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</si>
  <si>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</si>
  <si>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</si>
  <si>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</si>
  <si>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</si>
  <si>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</si>
  <si>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</si>
  <si>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</si>
  <si>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</si>
  <si>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</si>
  <si>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</si>
  <si>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</si>
  <si>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</si>
  <si>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</si>
  <si>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</si>
  <si>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</si>
  <si>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</si>
  <si>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</si>
  <si>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</si>
  <si>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</si>
  <si>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</si>
  <si>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</si>
  <si>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</si>
  <si>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</si>
  <si>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</si>
  <si>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</si>
  <si>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</si>
  <si>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</si>
  <si>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</si>
  <si>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</si>
  <si>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</si>
  <si>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</si>
  <si>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</si>
  <si>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</si>
  <si>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</si>
  <si>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</si>
  <si>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</si>
  <si>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</si>
  <si>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</si>
  <si>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</si>
  <si>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</si>
  <si>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</si>
  <si>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</si>
  <si>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</si>
  <si>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</si>
  <si>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</si>
  <si>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</si>
  <si>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</si>
  <si>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</si>
  <si>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</si>
  <si>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</si>
  <si>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</si>
  <si>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</si>
  <si>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</si>
  <si>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</si>
  <si>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</si>
  <si>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</si>
  <si>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</si>
  <si>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</si>
  <si>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</si>
  <si>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</si>
  <si>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</si>
  <si>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</si>
  <si>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</si>
  <si>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</si>
  <si>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</si>
  <si>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</si>
  <si>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</si>
  <si>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</si>
  <si>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</si>
  <si>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</si>
  <si>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</si>
  <si>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</si>
  <si>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</si>
  <si>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</si>
  <si>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</si>
  <si>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</si>
  <si>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</si>
  <si>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</si>
  <si>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</si>
  <si>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</si>
  <si>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</si>
  <si>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</si>
  <si>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</si>
  <si>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</si>
  <si>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</si>
  <si>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</si>
  <si>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</si>
  <si>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</si>
  <si>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</si>
  <si>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</si>
  <si>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</si>
  <si>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</si>
  <si>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</si>
  <si>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</si>
  <si>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</si>
  <si>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</si>
  <si>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</si>
  <si>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</si>
  <si>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</si>
  <si>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</si>
  <si>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</si>
  <si>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</si>
  <si>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</si>
  <si>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</si>
  <si>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</si>
  <si>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</si>
  <si>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</si>
  <si>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</si>
  <si>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</si>
  <si>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</si>
  <si>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</si>
  <si>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</si>
  <si>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</si>
  <si>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</si>
  <si>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</si>
  <si>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</si>
  <si>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</si>
  <si>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</si>
  <si>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</si>
  <si>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</si>
  <si>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</si>
  <si>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</si>
  <si>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</si>
  <si>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</si>
  <si>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</si>
  <si>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</si>
  <si>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</si>
  <si>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</si>
  <si>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</si>
  <si>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</si>
  <si>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</si>
  <si>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</si>
  <si>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</si>
  <si>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</si>
  <si>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</si>
  <si>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</si>
  <si>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</si>
  <si>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</si>
  <si>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</si>
  <si>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</si>
  <si>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</si>
  <si>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</si>
  <si>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</si>
  <si>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</si>
  <si>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</si>
  <si>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</si>
  <si>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</si>
  <si>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</si>
  <si>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</si>
  <si>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</si>
  <si>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</si>
  <si>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</si>
  <si>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</si>
  <si>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</si>
  <si>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</si>
  <si>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</si>
  <si>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</si>
  <si>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</si>
  <si>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</si>
  <si>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</si>
  <si>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</si>
  <si>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</si>
  <si>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</si>
  <si>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</si>
  <si>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</si>
  <si>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</si>
  <si>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</si>
  <si>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</si>
  <si>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</si>
  <si>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</si>
  <si>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</si>
  <si>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</si>
  <si>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</si>
  <si>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</si>
  <si>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</si>
  <si>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</si>
  <si>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</si>
  <si>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</si>
  <si>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</si>
  <si>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</si>
  <si>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</si>
  <si>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</si>
  <si>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</si>
  <si>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</si>
  <si>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</si>
  <si>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</si>
  <si>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</si>
  <si>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</si>
  <si>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</si>
  <si>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</si>
  <si>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</si>
  <si>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</si>
  <si>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</si>
  <si>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</si>
  <si>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</si>
  <si>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</si>
  <si>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</si>
  <si>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</si>
  <si>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</si>
  <si>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</si>
  <si>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</si>
  <si>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</si>
  <si>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</si>
  <si>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</si>
  <si>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</si>
  <si>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</si>
  <si>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</si>
  <si>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</si>
  <si>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</si>
  <si>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</si>
  <si>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</si>
  <si>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</si>
  <si>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</si>
  <si>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</si>
  <si>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</si>
  <si>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</si>
  <si>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</si>
  <si>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</si>
  <si>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</si>
  <si>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</si>
  <si>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</si>
  <si>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</si>
  <si>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</si>
  <si>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</si>
  <si>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</si>
  <si>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</si>
  <si>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</si>
  <si>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</si>
  <si>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</si>
  <si>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</si>
  <si>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</si>
  <si>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</si>
  <si>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</si>
  <si>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</si>
  <si>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</si>
  <si>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</si>
  <si>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</si>
  <si>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</si>
  <si>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</si>
  <si>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</si>
  <si>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</si>
  <si>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</si>
  <si>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</si>
  <si>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</si>
  <si>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</si>
  <si>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</si>
  <si>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</si>
  <si>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</si>
  <si>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</si>
  <si>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</si>
  <si>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</si>
  <si>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</si>
  <si>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</si>
  <si>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</si>
  <si>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</si>
  <si>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</si>
  <si>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</si>
  <si>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</si>
  <si>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</si>
  <si>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</si>
  <si>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</si>
  <si>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</si>
  <si>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</si>
  <si>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</si>
  <si>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</si>
  <si>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</si>
  <si>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</si>
  <si>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</si>
  <si>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</si>
  <si>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</si>
  <si>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</si>
  <si>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</si>
  <si>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</si>
  <si>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</si>
  <si>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</si>
  <si>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</si>
  <si>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</si>
  <si>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</si>
  <si>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</si>
  <si>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</si>
  <si>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</si>
  <si>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</si>
  <si>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</si>
  <si>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</si>
  <si>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</si>
  <si>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</si>
  <si>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</si>
  <si>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</si>
  <si>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</si>
  <si>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</si>
  <si>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</si>
  <si>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</si>
  <si>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</si>
  <si>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</si>
  <si>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</si>
  <si>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</si>
  <si>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</si>
  <si>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</si>
  <si>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</si>
  <si>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</si>
  <si>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</si>
  <si>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</si>
  <si>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</si>
  <si>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</si>
  <si>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</si>
  <si>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</si>
  <si>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</si>
  <si>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</si>
  <si>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</si>
  <si>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</si>
  <si>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</si>
  <si>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</si>
  <si>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</si>
  <si>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</si>
  <si>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</si>
  <si>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</si>
  <si>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</si>
  <si>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</si>
  <si>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</si>
  <si>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</si>
  <si>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</si>
  <si>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</si>
  <si>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</si>
  <si>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</si>
  <si>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</si>
  <si>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</si>
  <si>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</si>
  <si>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</si>
  <si>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</si>
  <si>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</si>
  <si>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</si>
  <si>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</si>
  <si>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</si>
  <si>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</si>
  <si>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</si>
  <si>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</si>
  <si>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</si>
  <si>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</si>
  <si>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</si>
  <si>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</si>
  <si>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</si>
  <si>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</si>
  <si>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</si>
  <si>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</si>
  <si>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</si>
  <si>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</si>
  <si>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</si>
  <si>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</si>
  <si>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</si>
  <si>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</si>
  <si>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</si>
  <si>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</si>
  <si>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</si>
  <si>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</si>
  <si>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</si>
  <si>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</si>
  <si>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</si>
  <si>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</si>
  <si>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</si>
  <si>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</si>
  <si>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</si>
  <si>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</si>
  <si>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</si>
  <si>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</si>
  <si>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</si>
  <si>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</si>
  <si>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</si>
  <si>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</si>
  <si>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</si>
  <si>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</si>
  <si>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</si>
  <si>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</si>
  <si>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</si>
  <si>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</si>
  <si>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</si>
  <si>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</si>
  <si>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</si>
  <si>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</si>
  <si>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</si>
  <si>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</si>
  <si>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</si>
  <si>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</si>
  <si>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</si>
  <si>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</si>
  <si>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</si>
  <si>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</si>
  <si>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</si>
  <si>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</si>
  <si>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</si>
  <si>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</si>
  <si>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</si>
  <si>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</si>
  <si>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</si>
  <si>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</si>
  <si>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</si>
  <si>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</si>
  <si>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</si>
  <si>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</si>
  <si>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</si>
  <si>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</si>
  <si>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</si>
  <si>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</si>
  <si>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</si>
  <si>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</si>
  <si>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</si>
  <si>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</si>
  <si>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</si>
  <si>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</si>
  <si>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</si>
  <si>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</si>
  <si>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</si>
  <si>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</si>
  <si>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</si>
  <si>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</si>
  <si>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</si>
  <si>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</si>
  <si>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</si>
  <si>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</si>
  <si>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</si>
  <si>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</si>
  <si>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</si>
  <si>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</si>
  <si>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</si>
  <si>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</si>
  <si>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</si>
  <si>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</si>
  <si>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</si>
  <si>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</si>
  <si>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</si>
  <si>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</si>
  <si>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</si>
  <si>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</si>
  <si>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</si>
  <si>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</si>
  <si>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</si>
  <si>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</si>
  <si>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</si>
  <si>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</si>
  <si>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</si>
  <si>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</si>
  <si>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</si>
  <si>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</si>
  <si>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</si>
  <si>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</si>
  <si>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</si>
  <si>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</si>
  <si>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</si>
  <si>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</si>
  <si>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</si>
  <si>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</si>
  <si>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</si>
  <si>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</si>
  <si>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</si>
  <si>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</si>
  <si>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</si>
  <si>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</si>
  <si>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</si>
  <si>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</si>
  <si>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</si>
  <si>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</si>
  <si>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</si>
  <si>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</si>
  <si>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</si>
  <si>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</si>
  <si>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</si>
  <si>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</si>
  <si>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</si>
  <si>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</si>
  <si>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</si>
  <si>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</si>
  <si>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</si>
  <si>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</si>
  <si>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</si>
  <si>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</si>
  <si>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</si>
  <si>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</si>
  <si>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</si>
  <si>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</si>
  <si>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</si>
  <si>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</si>
  <si>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</si>
  <si>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</si>
  <si>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</si>
  <si>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</si>
  <si>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</si>
  <si>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</si>
  <si>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</si>
  <si>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</si>
  <si>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</si>
  <si>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</si>
  <si>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</si>
  <si>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</si>
  <si>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</si>
  <si>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</si>
  <si>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</si>
  <si>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</si>
  <si>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</si>
  <si>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</si>
  <si>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</si>
  <si>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</si>
  <si>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</si>
  <si>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</si>
  <si>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</si>
  <si>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</si>
  <si>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</si>
  <si>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</si>
  <si>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</si>
  <si>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</si>
  <si>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</si>
  <si>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</si>
  <si>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</si>
  <si>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</si>
  <si>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</si>
  <si>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</si>
  <si>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</si>
  <si>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</si>
  <si>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</si>
  <si>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</si>
  <si>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</si>
  <si>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</si>
  <si>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</si>
  <si>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</si>
  <si>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</si>
  <si>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</t>
  </si>
  <si>
    <t xml:space="preserve">Category 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</si>
  <si>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</si>
  <si>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</si>
  <si>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</si>
  <si>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</si>
  <si>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</si>
  <si>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</si>
  <si>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</si>
  <si>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</si>
  <si>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</si>
  <si>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</si>
  <si>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Average Donation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</si>
  <si>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</si>
  <si>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</si>
  <si>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</si>
  <si>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</si>
  <si>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</si>
  <si>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</si>
  <si>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</si>
  <si>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</si>
  <si>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</si>
  <si>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</si>
  <si>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</si>
  <si>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</si>
  <si>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</si>
  <si>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</si>
  <si>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</si>
  <si>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</si>
  <si>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</si>
  <si>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</si>
  <si>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</si>
  <si>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</si>
  <si>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</si>
  <si>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</si>
  <si>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</si>
  <si>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</si>
  <si>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</si>
  <si>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</si>
  <si>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</si>
  <si>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</si>
  <si>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</si>
  <si>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</si>
  <si>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</si>
  <si>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</si>
  <si>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</si>
  <si>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</si>
  <si>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</si>
  <si>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</si>
  <si>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</si>
  <si>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</si>
  <si>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</si>
  <si>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</si>
  <si>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</si>
  <si>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</si>
  <si>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</si>
  <si>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</si>
  <si>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</si>
  <si>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</si>
  <si>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</si>
  <si>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</si>
  <si>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</si>
  <si>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</si>
  <si>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</si>
  <si>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</si>
  <si>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</si>
  <si>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</si>
  <si>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</si>
  <si>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</si>
  <si>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</si>
  <si>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</si>
  <si>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</si>
  <si>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</si>
  <si>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</si>
  <si>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</si>
  <si>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</si>
  <si>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</si>
  <si>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</si>
  <si>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</si>
  <si>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</si>
  <si>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</si>
  <si>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</si>
  <si>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</si>
  <si>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</si>
  <si>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</si>
  <si>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</si>
  <si>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</si>
  <si>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</si>
  <si>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</si>
  <si>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</si>
  <si>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</si>
  <si>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</si>
  <si>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</si>
  <si>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</si>
  <si>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</si>
  <si>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</si>
  <si>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</si>
  <si>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</si>
  <si>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</si>
  <si>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</si>
  <si>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</si>
  <si>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Conversation</t>
  </si>
  <si>
    <t>Date Created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</si>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</sst>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b/>
        <i val="0"/>
        <color theme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Bootcamp.xlsx]Pivot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9-4291-97BF-D5F02EA963A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09-4291-97BF-D5F02EA963A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09-4291-97BF-D5F02EA963A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09-4291-97BF-D5F02EA96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922368"/>
        <c:axId val="1630317312"/>
      </c:barChart>
      <c:catAx>
        <c:axId val="15479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317312"/>
        <c:crosses val="autoZero"/>
        <c:auto val="1"/>
        <c:lblAlgn val="ctr"/>
        <c:lblOffset val="100"/>
        <c:noMultiLvlLbl val="0"/>
      </c:catAx>
      <c:valAx>
        <c:axId val="16303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92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Bootcamp.xlsx]Pivot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780274327633732E-2"/>
          <c:y val="0.21916010498687663"/>
          <c:w val="0.93037947923873532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2-493A-BCAD-09558868BF1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B-4E65-AA29-44DA4329B770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3B-4E65-AA29-44DA4329B770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3B-4E65-AA29-44DA4329B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6252799"/>
        <c:axId val="1076255711"/>
      </c:barChart>
      <c:catAx>
        <c:axId val="107625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255711"/>
        <c:crosses val="autoZero"/>
        <c:auto val="1"/>
        <c:lblAlgn val="ctr"/>
        <c:lblOffset val="100"/>
        <c:noMultiLvlLbl val="0"/>
      </c:catAx>
      <c:valAx>
        <c:axId val="10762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25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Bootcamp.xlsx]Pivot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8-430A-B49D-F3F5406079CD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68-430A-B49D-F3F5406079CD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68-430A-B49D-F3F5406079CD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68-430A-B49D-F3F540607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634768"/>
        <c:axId val="1509631440"/>
      </c:lineChart>
      <c:catAx>
        <c:axId val="15096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31440"/>
        <c:crosses val="autoZero"/>
        <c:auto val="1"/>
        <c:lblAlgn val="ctr"/>
        <c:lblOffset val="100"/>
        <c:noMultiLvlLbl val="0"/>
      </c:catAx>
      <c:valAx>
        <c:axId val="15096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99060</xdr:rowOff>
    </xdr:from>
    <xdr:to>
      <xdr:col>16</xdr:col>
      <xdr:colOff>22860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FF971-1663-4B13-A2CB-BD7EB1420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171450</xdr:rowOff>
    </xdr:from>
    <xdr:to>
      <xdr:col>8</xdr:col>
      <xdr:colOff>2514600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2DC4F-917A-400E-BFCE-8C6912DFA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201930</xdr:colOff>
      <xdr:row>3</xdr:row>
      <xdr:rowOff>121920</xdr:rowOff>
    </xdr:from>
    <xdr:to>
      <xdr:col>14</xdr:col>
      <xdr:colOff>64770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12976-9328-4C82-A232-71329F9F2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M Schappel" refreshedDate="44350.691467013887" createdVersion="7" refreshedVersion="7" minRefreshableVersion="3" recordCount="4114" xr:uid="{F751D8E7-365B-4736-9297-0B3D81F32BF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" numFmtId="0">
      <sharedItems containsMixedTypes="1" containsNumber="1" minValue="4.4241914790072115E-5" maxValue="2500000"/>
    </cacheField>
    <cacheField name="Average Donation" numFmtId="0">
      <sharedItems containsMixedTypes="1" containsNumber="1" minValue="-3999450" maxValue="1382.9045806451613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M Schappel" refreshedDate="44355.720527430552" createdVersion="7" refreshedVersion="7" minRefreshableVersion="3" recordCount="4114" xr:uid="{8F4AA5BB-03D6-49AC-8CA7-A74ECB9AFE5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0.73067996217656661"/>
    <n v="17.214285714285715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0.70122159284788099"/>
    <n v="55.417721518987342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0.95238095238095233"/>
    <n v="0.7142857142857143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0.9624639076034649"/>
    <n v="2.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0.81306401696495034"/>
    <n v="35.620704225352107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0.91093394077448742"/>
    <n v="8.3191489361702136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0.93907735649724144"/>
    <n v="8.9482758620689662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0.98792535675082327"/>
    <n v="1.9298245614035088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0.99956590280792346"/>
    <n v="0.1266666666666651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0.7936633914824045"/>
    <n v="6.4995000000000003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0.99502487562189057"/>
    <n v="0.78947368421052633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82987551867219922"/>
    <n v="13.666666666666666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0.60498507703476645"/>
    <n v="23.685610640870618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62511162707626367"/>
    <n v="41.15686274509803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0.99075297225891679"/>
    <n v="1.3658536585365855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0.93808630393996251"/>
    <n v="1.346938775510204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0.99758915953113314"/>
    <n v="0.41428571428571431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0.99337748344370858"/>
    <n v="0.27777777777777779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0.94054707861374642"/>
    <n v="5.544824561403514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68825910931174084"/>
    <n v="17.5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0.99800399201596801"/>
    <n v="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0.9162951956414066"/>
    <n v="16.732673267326732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85365853658536583"/>
    <n v="7.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84388185654008441"/>
    <n v="16.086956521739129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0.91905272447928432"/>
    <n v="5.370540069686415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0.75"/>
    <n v="14.28571428571428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64432989690721654"/>
    <n v="36.31578947368421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0.89505482210785414"/>
    <n v="15.633333333333333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0.99651220727453915"/>
    <n v="0.5915492957746478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81081081081081086"/>
    <n v="5.982905982905983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0.98716926744636591"/>
    <n v="0.98094339622641102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0.99754558204768584"/>
    <n v="0.7865168539325843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0.97947761194029848"/>
    <n v="1.718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76650943396226412"/>
    <n v="11.64705882352941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60060060060060061"/>
    <n v="23.7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0.70348223707351387"/>
    <n v="57.477272727272727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0.54513467304309038"/>
    <n v="72.557312252964422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90876045074518352"/>
    <n v="3.803030303030303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0.76347533974652615"/>
    <n v="35.691244239631338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0.98667982239763197"/>
    <n v="1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0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0.70493454179254789"/>
    <n v="34.67455621301775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0.32398107950495691"/>
    <n v="79.338403041825089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83333333333333337"/>
    <n v="16.39344262295081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0.96"/>
    <n v="7.7777777777777777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0.92927302970885872"/>
    <n v="5.436428571428574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0.92635479388605835"/>
    <n v="4.1842105263157894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0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0.78113904274960944"/>
    <n v="25.899159663865547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0.86051114361930992"/>
    <n v="31.173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0.91213134691395559"/>
    <n v="2.4700854700854702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0.99009900990099009"/>
    <n v="1.923076923076923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0.77547339945897209"/>
    <n v="28.95348837209302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0.93229227362778233"/>
    <n v="3.33908045977011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0.98135426889106969"/>
    <n v="4.1304347826086953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0.97172286463900492"/>
    <n v="3.8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0.99874457806537187"/>
    <n v="0.7618181818181641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0.96808961498000357"/>
    <n v="1.3734259259259252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67430883344571813"/>
    <n v="10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64627315812149932"/>
    <n v="34.208333333333336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88091368367270539"/>
    <n v="4.224531249999998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57692307692307687"/>
    <n v="36.6666666666666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0.92998538594393521"/>
    <n v="9.245614035087719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84317032040472173"/>
    <n v="14.307692307692308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86021505376344087"/>
    <n v="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78636959370904325"/>
    <n v="4.5277777777777777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0.90136945060630624"/>
    <n v="6.147359550561795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0.78616352201257866"/>
    <n v="8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80681308830121024"/>
    <n v="13.46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0.92243186582809222"/>
    <n v="4.5121951219512191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88548861261644185"/>
    <n v="2.22965517241379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86633663366336633"/>
    <n v="11.4893617021276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0.65217391304347827"/>
    <n v="10.66666666666666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0.25477707006369427"/>
    <n v="45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.7009622501850484E-2"/>
    <n v="37.17142857142857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78740157480314965"/>
    <n v="8.5609756097560972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0.93240093240093236"/>
    <n v="18.5106382978723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50505050505050508"/>
    <n v="26.2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99987501562304715"/>
    <n v="5.0000000000000001E-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0.97560975609756095"/>
    <n v="0.38461538461538464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0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79681274900398402"/>
    <n v="14.571428571428571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0.93926111458985595"/>
    <n v="22.823529411764707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0.95602294455066916"/>
    <n v="4.599999999999999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0.97222222222222221"/>
    <n v="1.6666666666666667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86906141367323286"/>
    <n v="16.142857142857142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0.99601593625498008"/>
    <n v="0.12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83333333333333337"/>
    <n v="13.04347826086956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0.95057034220532322"/>
    <n v="6.0465116279069768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9041591320072333"/>
    <n v="7.066666666666666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0.96153846153846156"/>
    <n v="0.8333333333333333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0.76086956521739135"/>
    <n v="5.2380952380952381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87209302325581395"/>
    <n v="6.4705882352941178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0.94117647058823528"/>
    <n v="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0.94117647058823528"/>
    <n v="3.333333333333333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0.94322419181407169"/>
    <n v="2.315128205128204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78277886497064575"/>
    <n v="25.615384615384617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0.95098756400877837"/>
    <n v="1.3673469387755102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0.83333333333333337"/>
    <n v="1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0.93101988997037666"/>
    <n v="2.7166666666666668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0.99502487562189057"/>
    <n v="0.92592592592592593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0.97592713077423554"/>
    <n v="2.681159420289855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0.40540540540540543"/>
    <n v="46.808510638297875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0.45558086560364464"/>
    <n v="25.42553191489361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76470588235294112"/>
    <n v="15.38461538461538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64695009242144175"/>
    <n v="36.0377358490566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0.96153846153846156"/>
    <n v="2.4691358024691357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70921985815602839"/>
    <n v="26.28205128205128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0.967741935483871"/>
    <n v="2.8571428571428572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0.71202531645569622"/>
    <n v="8.272727272727273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87983911513323276"/>
    <n v="8.3859649122807021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0.9950864840719823"/>
    <n v="0.82296296296297244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88470834704631274"/>
    <n v="16.707179487179484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0.95641682116476856"/>
    <n v="4.0027027027027007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"/>
    <n v="-6999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"/>
    <n v="-2999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.23841059602648"/>
    <n v="-9141.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.1428571428571432"/>
    <n v="-71.666666666666671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.024513338139869"/>
    <n v="-1816.3846153846155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.10526315789474"/>
    <n v="-1952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.561863952865558"/>
    <n v="-16355.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e v="#DIV/0!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.450685826257349"/>
    <n v="-893.1481481481481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.4441687344913152"/>
    <n v="-519.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.833616298811545"/>
    <n v="-2504.96551724137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.2807424593967518"/>
    <n v="-382.39285714285717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"/>
    <n v="-299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.6231884057971016"/>
    <n v="-146.7567567567567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.31360946745562"/>
    <n v="-462.4444444444444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.91304347826087"/>
    <n v="-6628.3333333333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"/>
    <n v="-2498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.69565217391305"/>
    <n v="-1651.33333333333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.31721572794899"/>
    <n v="-1490.8656716417911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.7142857142858"/>
    <n v="-49972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.666666666666"/>
    <n v="-18998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.27576601671308"/>
    <n v="-4964.1000000000004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.5"/>
    <n v="-486.66666666666669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.666666666668"/>
    <n v="-337479.7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.607843137254903"/>
    <n v="-2214.3333333333335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.375"/>
    <n v="-1493.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"/>
    <n v="-49999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"/>
    <n v="-4999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.4367816091954024"/>
    <n v="-236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.5"/>
    <n v="-17051.428571428572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.6666666666666667"/>
    <n v="-2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"/>
    <n v="-54994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.615384615384617"/>
    <n v="-2558.3333333333335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.4642857142857144"/>
    <n v="-194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.76923076923077"/>
    <n v="-967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"/>
    <n v="-49999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.420200462606013"/>
    <n v="-719.34615384615381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.5"/>
    <n v="-38.571428571428569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"/>
    <n v="-4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.9925187032418954"/>
    <n v="-61.46153846153846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.7409972299168972"/>
    <n v="-675.2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2.788933511825078"/>
    <n v="-668.16666666666663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.411764705882351"/>
    <n v="-724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18.181818181818183"/>
    <n v="-378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.25"/>
    <n v="-84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.2753623188405"/>
    <n v="-99931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240"/>
    <n v="-119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"/>
    <n v="-1583.33333333333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.529411764706"/>
    <n v="-333327.66666666669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.33333333333337"/>
    <n v="-832.33333333333337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.3890784982935154"/>
    <n v="-10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.5419847328244281"/>
    <n v="-279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.605734767025083"/>
    <n v="-4120.16666666666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.8178867996563901"/>
    <n v="-246.02499999999998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.7105263157894737"/>
    <n v="-38.57142857142856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e v="#DIV/0!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.3512064343163539"/>
    <n v="-219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.9715440475799297"/>
    <n v="-114.33488012374323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.1538461538461542"/>
    <n v="-394.11764705882354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.572769953051643"/>
    <n v="-913.07692307692309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.9603960396039604"/>
    <n v="-271.8181818181818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.2421524663677128"/>
    <n v="-230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"/>
    <n v="-6299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"/>
    <n v="-4998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"/>
    <n v="-12499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"/>
    <n v="-439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.7953824200462347"/>
    <n v="-263.69976190476189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8.3731055848614258"/>
    <n v="-2317.289473684210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"/>
    <n v="-49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.6721497447532618"/>
    <n v="-541.90789473684208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.88888888888889"/>
    <n v="-16546.666666666668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e v="#DIV/0!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.6923076923076925"/>
    <n v="-43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"/>
    <n v="-1437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"/>
    <n v="-747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.363636363636367"/>
    <n v="-555.71428571428567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.4937655860349128"/>
    <n v="-119.8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00"/>
    <n v="-149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"/>
    <n v="-1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0.9290733051225385"/>
    <n v="8.358540145985406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0.8878048780487805"/>
    <n v="12.2340425531914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0.88135593220338981"/>
    <n v="8.6633663366336631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0.97473487211478482"/>
    <n v="1.97560975609756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87906567876428476"/>
    <n v="5.7321428571428568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0.96413420748168144"/>
    <n v="1.9375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0.32737510639690959"/>
    <n v="46.067264573991032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74571215510812827"/>
    <n v="27.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0.98684592432633256"/>
    <n v="7.7602739726027394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0.88558271342543393"/>
    <n v="5.4978723404255323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0.94711917916337807"/>
    <n v="3.8329519450800915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79635949943117179"/>
    <n v="11.62337662337662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0.54182921543129603"/>
    <n v="39.14814814814814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0.99272005294506949"/>
    <n v="1.5714285714285714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0.85508637441239532"/>
    <n v="12.95331210191082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0.93691515998997499"/>
    <n v="2.8652127659574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0.71890726096333568"/>
    <n v="18.483636363636364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0.93697454133088409"/>
    <n v="4.2040535714285658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0.52317672909908963"/>
    <n v="39.741279069767444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0.75793236858311719"/>
    <n v="25.428259023354563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0.93984962406015038"/>
    <n v="7.2727272727272725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0.93109869646182497"/>
    <n v="6.7272727272727275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0.41666666666666669"/>
    <n v="24.13793103448275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0.84687572302014846"/>
    <n v="4.693946002076844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84602368866328259"/>
    <n v="10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90009000900090008"/>
    <n v="9.568965517241379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6872852233676976"/>
    <n v="12.638888888888889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0.75971197275217806"/>
    <n v="18.88145454545454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89766606822262118"/>
    <n v="5.135135135135135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0.67919200873549601"/>
    <n v="29.5950939849624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65527065527065531"/>
    <n v="19.83606557377049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0.95529231944975157"/>
    <n v="4.8919860627177698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56359090063704553"/>
    <n v="35.73861538461538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0.92785207811029935"/>
    <n v="3.2948305084745759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64102564102564108"/>
    <n v="19.823008849557521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0.9225517782185525"/>
    <n v="5.0572289156626509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6775067750677507"/>
    <n v="30.70967741935484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0.90594859787032389"/>
    <n v="7.09568874868559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0.66512292457013356"/>
    <n v="32.7566265060240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0.63565398138132101"/>
    <n v="31.947901639344263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0.64043447074495341"/>
    <n v="19.68583450210378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82927241146386188"/>
    <n v="14.333164556962021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0.98825079609091904"/>
    <n v="2.988826815642458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0.87510118357435085"/>
    <n v="12.718069306930689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0.95578399855103147"/>
    <n v="2.4348157894736833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0.43701504986185646"/>
    <n v="32.034653641207811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0.91614242960972336"/>
    <n v="10.17037037037037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0.56721497447532609"/>
    <n v="39.4655172413793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0.96889254225970156"/>
    <n v="3.591297539149882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0.95401640908223617"/>
    <n v="3.1163793103448274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0.9373437760373271"/>
    <n v="1.7904761904761917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83319446758873517"/>
    <n v="7.8203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0.98515438025908253"/>
    <n v="2.2924949290060792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0.98634294385432475"/>
    <n v="2.74809160305343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0.75126332440632171"/>
    <n v="24.89407518796992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0.84227407261413234"/>
    <n v="36.291085271317826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0.99364069952305245"/>
    <n v="0.90140845070422537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0.91800041441161562"/>
    <n v="4.620213464696221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0.55880750478478924"/>
    <n v="32.35758196721311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0.9830653235110689"/>
    <n v="1.4451677852348987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0.8422116477870889"/>
    <n v="9.703386454183263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0.99542106310969536"/>
    <n v="0.425925925925925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72744907856450047"/>
    <n v="13.707317073170731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0.43169121381411885"/>
    <n v="60.48648648648648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0.76726342710997442"/>
    <n v="12.03703703703703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0.34141345168999659"/>
    <n v="24.11250000000000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0.89832584728460596"/>
    <n v="4.322916666666667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0.94726870855699397"/>
    <n v="3.3069306930693068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0.8407286314806165"/>
    <n v="14.32773109243697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0.96034726156978367"/>
    <n v="1.1469444444444434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0.96059956782625433"/>
    <n v="5.4688666666666785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0.8938547486033519"/>
    <n v="6.50684931506849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0.95478798090424033"/>
    <n v="3.626126126126126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0.25963910164870829"/>
    <n v="23.762499999999999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0.98767383059418457"/>
    <n v="2.4761904761904763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0.87894058361654748"/>
    <n v="13.0759493670886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0.99203068681591222"/>
    <n v="0.7626582278481012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0.35295778624876467"/>
    <n v="32.27464788732394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88746893858714948"/>
    <n v="12.43137254901960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0.93826233814974669"/>
    <n v="8.329113924050632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0.97406211733273962"/>
    <n v="2.7655786350148368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0.92668099933278969"/>
    <n v="10.63440860215053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81251880830574785"/>
    <n v="21.48275862068965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0.98425196850393704"/>
    <n v="1.658536585365853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0.95789110693896318"/>
    <n v="2.9864130434782608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0.88550638568171591"/>
    <n v="16.850217202432674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73313782991202348"/>
    <n v="42.823529411764703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0.96511681773961921"/>
    <n v="5.4433734939759093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0.94786729857819907"/>
    <n v="3.2934131736526946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0.98204264870931535"/>
    <n v="1.8823529411764706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0.93804230570798741"/>
    <n v="6.031963470319635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0.88483829580144224"/>
    <n v="23.4504504504504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0.79854664510590723"/>
    <n v="37.936090225563909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0.98823994465856313"/>
    <n v="1.7246376811594204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0.97309673726388091"/>
    <n v="2.93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0.85587772314615174"/>
    <n v="8.5391075050709908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0.98845159058335108"/>
    <n v="1.1306451612903285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0.90798811625153442"/>
    <n v="6.44084745762712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0.9252120277563608"/>
    <n v="5.449438202247191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0.79985374103021167"/>
    <n v="29.290969899665551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0.93708165997322623"/>
    <n v="4.2727272727272725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0.99634937588675099"/>
    <n v="0.62006153846152856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0.98011701943800744"/>
    <n v="1.161431297709923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0.97958944967541961"/>
    <n v="2.449122807017543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0.81118881118881114"/>
    <n v="18.85474860335195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0.5872376809279295"/>
    <n v="37.38765957446808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0.89613363144712144"/>
    <n v="12.23271767810025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0.970873786407767"/>
    <n v="2.521008403361344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0.93777223294728651"/>
    <n v="4.4741317365269477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0.87138375740676188"/>
    <n v="16.696832579185521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0.78529194382852918"/>
    <n v="9.643153526970953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0.85792724776938911"/>
    <n v="5.79020979020979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0.92065607125602222"/>
    <n v="8.213996737357259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0.96206706981858159"/>
    <n v="4.7586206896551726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0.86016220201523719"/>
    <n v="34.48484848484848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0.97378189622601086"/>
    <n v="2.08175257731959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0.57471264367816088"/>
    <n v="36.63366336633663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0.97004501008846811"/>
    <n v="5.782771535580524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0.95369458128078821"/>
    <n v="3.8907284768211921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0.98643649815043155"/>
    <n v="1.89655172413793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0.90027638485014905"/>
    <n v="10.9518361581920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0.80541666666666667"/>
    <n v="27.151162790697676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0.98684210526315785"/>
    <n v="4.5769230769230766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90775874366189879"/>
    <n v="6.2946902654867269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0.96178507309566552"/>
    <n v="9.1692307692307686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0.98701298701298701"/>
    <n v="3.731343283582089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0.96758493702473436"/>
    <n v="2.8152100840336152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0.96050407253726755"/>
    <n v="3.232704402515723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90780601442433928"/>
    <n v="3.9528143712574844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0.81953778069168992"/>
    <n v="128.02325581395348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0.87589706457697092"/>
    <n v="20.012241054613934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7978723404255319"/>
    <n v="8.4444444444444446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0.9375"/>
    <n v="5.617977528089888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76540375047837739"/>
    <n v="10.568965517241379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0.83333333333333337"/>
    <n v="7.1428571428571432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0.94375963020030817"/>
    <n v="3.041666666666666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0.87412587412587417"/>
    <n v="12.992481203007518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8947211452430659"/>
    <n v="4.253012048192770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0.86147484493452786"/>
    <n v="16.187919463087248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70671378091872794"/>
    <n v="33.877551020408163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0.95483624558388236"/>
    <n v="4.7111553784860556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0.39087947882736157"/>
    <n v="42.5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0.48377723970944309"/>
    <n v="22.20833333333333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0.89202087328843493"/>
    <n v="6.32114882506527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0.94355645298258195"/>
    <n v="6.3101265822784809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0.99833610648918469"/>
    <n v="7.6923076923076927E-2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0.46731270598652169"/>
    <n v="77.07473309608541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79264426125554854"/>
    <n v="18.42253521126760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0.55085653330429996"/>
    <n v="36.71796026490066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0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0.99393698439518929"/>
    <n v="0.6321243523316062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0.9910537311833717"/>
    <n v="0.8106796116504854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0.90541984318128321"/>
    <n v="14.88034188034188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89370602776193198"/>
    <n v="11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0.92554456728477608"/>
    <n v="4.3720108695652211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0.9375"/>
    <n v="5.1020408163265305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0.96246137663532971"/>
    <n v="2.1194323144104819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0.7989773090444231"/>
    <n v="28.16417910447761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0.9362857544122466"/>
    <n v="14.32631578947368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0.89045212706751853"/>
    <n v="19.84274193548387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0.96327977497784456"/>
    <n v="26.10958904109589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70596540769502292"/>
    <n v="19.372093023255815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0.95002850085502566"/>
    <n v="3.757142857142857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0.97001274873898347"/>
    <n v="3.9926199261992621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0.92885375494071143"/>
    <n v="3.927272727272727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0.92846508142307171"/>
    <n v="6.163714285714286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0.98473658296405708"/>
    <n v="1.40909090909090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0.9858270925001561"/>
    <n v="2.2700000000000058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73099415204678364"/>
    <n v="12.26666666666666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77942322681215903"/>
    <n v="40.428571428571431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0.98960910440376049"/>
    <n v="1.3070539419087137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78839482812992745"/>
    <n v="12.2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0.95160211136718464"/>
    <n v="3.80701754385964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0.97225141896153033"/>
    <n v="2.5384615384615383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0.97897990294113535"/>
    <n v="1.431428571428568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83182910902784124"/>
    <n v="8.086800000000003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0.99752992589777689"/>
    <n v="0.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0.99370064767988642"/>
    <n v="1.3653846153846154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0.99564405724953331"/>
    <n v="0.47945205479452052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.58620689655172"/>
    <n v="-1095.1666666666667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.833887043189371"/>
    <n v="-2449.833333333333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.023255813953483"/>
    <n v="-3297.5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.718954248366"/>
    <n v="-1526.6923076923076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.713094654242274"/>
    <n v="-559.22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.3333333333339"/>
    <n v="-24997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.187969924812023"/>
    <n v="-1233.37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.751479289940828"/>
    <n v="-871.07692307692309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.666666666666664"/>
    <n v="-195.2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.2289156626506026"/>
    <n v="-323.12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.526315789473685"/>
    <n v="-678.7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"/>
    <n v="-1187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.666666666664"/>
    <n v="-36665.666666666664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.660980810234541"/>
    <n v="-1647.6363636363637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"/>
    <n v="-499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2.5407263488267824"/>
    <n v="-606.4117647058823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"/>
    <n v="-499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"/>
    <n v="-9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"/>
    <n v="-29999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.70757180156658"/>
    <n v="-608.3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"/>
    <n v="-2999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.484087306426044"/>
    <n v="-604.4974999999999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.444444444444443"/>
    <n v="-391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.26262626262626"/>
    <n v="-7086.285714285714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.5625"/>
    <n v="-22.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.0384615384614"/>
    <n v="-47424.5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.95121951219512"/>
    <n v="-1983.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.4444444444443"/>
    <n v="-32477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.70491803278688"/>
    <n v="-2942.3333333333335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.180267965895249"/>
    <n v="-187.32653061224491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"/>
    <n v="-3897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"/>
    <n v="-4237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"/>
    <n v="-4886.363636363636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"/>
    <n v="-1009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3.7101449275362319"/>
    <n v="-46.7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.57894736842104"/>
    <n v="-1984.8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.6349942062572422"/>
    <n v="-402.17948717948718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.039215686274517"/>
    <n v="-2474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.4085002293227333"/>
    <n v="-285.052941176470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.6737588652482271"/>
    <n v="-131.80000000000001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.843205574912893"/>
    <n v="-2081.3571428571427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"/>
    <n v="-3299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44.837657110131474"/>
    <n v="-1734.6242741935484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.0712530712530715"/>
    <n v="-183.92727272727274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.1519835136527563"/>
    <n v="-230.25714285714287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.393442622950818"/>
    <n v="-1341.4285714285713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"/>
    <n v="-999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.9920318725099602"/>
    <n v="-50.816326530612244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.91275167785238"/>
    <n v="-7259.181818181818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.5647569876644765"/>
    <n v="-237.12791999999999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"/>
    <n v="-5499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.82325581395349"/>
    <n v="-24927.33333333333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e v="#DIV/0!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.16129032258061"/>
    <n v="-6656.3333333333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"/>
    <n v="-59999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49.33333333333334"/>
    <n v="-1483.3333333333333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.74615898463594"/>
    <n v="-2823.3636363636365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.471204188481675"/>
    <n v="-695.7692307692307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.232558139534884"/>
    <n v="-1571.2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.956521739130437"/>
    <n v="-4942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.017543859649123"/>
    <n v="-709.55555555555554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.134328358208961"/>
    <n v="-4833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.76923076923077"/>
    <n v="-853.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"/>
    <n v="-1997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.25"/>
    <n v="-1936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"/>
    <n v="-16533.333333333332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"/>
    <n v="-499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.333333333333336"/>
    <n v="-97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.27272727272725"/>
    <n v="-3994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.181844297615628"/>
    <n v="-632.9117647058823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"/>
    <n v="-483.33333333333331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.9349316457750194"/>
    <n v="-2127.9117647058824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.170731707317074"/>
    <n v="-4931.666666666667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.3703568827385286"/>
    <n v="-132.21428571428572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0.97943192948090108"/>
    <n v="3.088235294117647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0.95565749235474007"/>
    <n v="4.142857142857143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87209302325581395"/>
    <n v="14.193548387096774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82918739635157546"/>
    <n v="12.261904761904763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0.92019297761301933"/>
    <n v="2.3350000000000013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8771929824561403"/>
    <n v="9.1304347826086953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0.99157164105106599"/>
    <n v="0.5379746835443037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0.86466165413533835"/>
    <n v="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76677316293929709"/>
    <n v="20.277777777777779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0.92779291553133514"/>
    <n v="9.137931034482758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0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0.81135902636916835"/>
    <n v="13.43930635838150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0.99800399201596801"/>
    <n v="0.23529411764705882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0.95541401273885351"/>
    <n v="14.583333333333334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0.97560975609756095"/>
    <n v="0.84745762711864403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8456117873158232"/>
    <n v="15.448717948717949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82987551867219922"/>
    <n v="6.949152542372881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0.33066596124594932"/>
    <n v="168.68333333333334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0.99360120821906917"/>
    <n v="0.1610000000000013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"/>
    <n v="-14999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"/>
    <n v="-447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"/>
    <n v="-249999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.28571428571428"/>
    <n v="-1096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.333333333333329"/>
    <n v="-247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.6517674554484372"/>
    <n v="-1067.882352941176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.8461538461538"/>
    <n v="-29974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.1111111111111"/>
    <n v="-9991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.764705882352942"/>
    <n v="-30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.85714285714286"/>
    <n v="-1241.2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.836022216344883"/>
    <n v="-2543.5357142857142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.2520325203252"/>
    <n v="-4146.166666666667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.7330508474576272"/>
    <n v="-111.54545454545455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"/>
    <n v="-78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.80966325036603"/>
    <n v="-7431.7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"/>
    <n v="-2399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.3333333333339"/>
    <n v="-33329.333333333336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.72727272727275"/>
    <n v="-7472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.9411764705883"/>
    <n v="-37466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"/>
    <n v="-17999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"/>
    <n v="-4999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"/>
    <n v="-4851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"/>
    <n v="-248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.5915492957746"/>
    <n v="-84858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.84905660377359"/>
    <n v="-12447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.90173410404623"/>
    <n v="-98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.75"/>
    <n v="-277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.66023166023166"/>
    <n v="-14935.2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"/>
    <n v="-79999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"/>
    <n v="-499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8928.5714285714294"/>
    <n v="-17855.142857142859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.571428571428569"/>
    <n v="-236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"/>
    <n v="-2999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"/>
    <n v="-8999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"/>
    <n v="-49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.57142857142858"/>
    <n v="-2486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.009174311926605"/>
    <n v="-3896.4285714285716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.900332225913623"/>
    <n v="-4349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7500"/>
    <n v="-7499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.421524663677129"/>
    <n v="-530.77777777777783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.344262295082"/>
    <n v="-49969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"/>
    <n v="-7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.3478260869565215"/>
    <n v="-5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.53846153846155"/>
    <n v="-12487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.74178403755869"/>
    <n v="-12446.7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.3333333333335"/>
    <n v="-9997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"/>
    <n v="-374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.9411764705882355"/>
    <n v="-235.71428571428572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.9032258064517"/>
    <n v="-24984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"/>
    <n v="-49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.428571428571431"/>
    <n v="-1643.33333333333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.422867021456902"/>
    <n v="-1108.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8.167938931297712"/>
    <n v="-608.62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"/>
    <n v="-499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.6694045174538"/>
    <n v="-29707.8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"/>
    <n v="-77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.6809174598221253"/>
    <n v="-389.93388429752065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.333333333333336"/>
    <n v="-646.66666666666663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"/>
    <n v="-2499999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"/>
    <n v="-297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.785440613026822"/>
    <n v="-8246.3333333333339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.595307917888562"/>
    <n v="-628.77777777777783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.7537399309551205"/>
    <n v="-529.61538461538464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"/>
    <n v="-44991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.42857142857144"/>
    <n v="-66550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.9000000000001"/>
    <n v="-1198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.463768115942031"/>
    <n v="-5478.888888888888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.0321285140562253"/>
    <n v="-350.2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"/>
    <n v="-4999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12500"/>
    <n v="-24998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"/>
    <n v="-1996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11111.111111111111"/>
    <n v="-33330.333333333336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"/>
    <n v="-999999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69306930693069302"/>
    <n v="15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0.83919018147487678"/>
    <n v="24.3333333333333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6.8470405379035051E-2"/>
    <n v="125.1596136154553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0.94510812036897018"/>
    <n v="9.5526315789473681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0.33320236259134411"/>
    <n v="49.000470127326146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0.35880875493362036"/>
    <n v="15.080168776371307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75828665131136197"/>
    <n v="9.44481481481481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0.93414292386735176"/>
    <n v="8.294117647058824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0.78850139677390285"/>
    <n v="347.7037037037037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71448985424406974"/>
    <n v="12.18292682926829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88967971530249113"/>
    <n v="3.87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0.99474773197517108"/>
    <n v="1.257142857142857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0.99535500995355009"/>
    <n v="0.5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0.70698358384118321"/>
    <n v="28.07994579945799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0.37412314886983633"/>
    <n v="19.81737413622902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0.68079312398944769"/>
    <n v="13.6897810218978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0.4682524817381532"/>
    <n v="65.264367816091948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0.79554494828957834"/>
    <n v="38.939393939393938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0.95728534976969215"/>
    <n v="4.670289855072463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0.99436526350679488"/>
    <n v="0.80952380952380953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.701111837802486"/>
    <n v="-2692.833333333333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.26315789473684"/>
    <n v="-1100.5555555555557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"/>
    <n v="-9711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.71428571428572"/>
    <n v="-28471.428571428572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.274336283185841"/>
    <n v="-382.62068965517244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.3648068669527893"/>
    <n v="-678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"/>
    <n v="-49998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.9800399201596814"/>
    <n v="-1606.7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.92982456140351"/>
    <n v="-572.64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.6495408578402886"/>
    <n v="-5606.6071428571431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.4156893999772286"/>
    <n v="-205.3258064516128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.5363544132566789"/>
    <n v="-1211.4666666666667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.6236360273719255"/>
    <n v="-182.26046511627908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.80487804878049"/>
    <n v="-33265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.3333333333335"/>
    <n v="-24992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.7340067340067344"/>
    <n v="-196.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.980965329707686"/>
    <n v="-4105.375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.9086929330831768"/>
    <n v="-387.58333333333331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.173285198555956"/>
    <n v="-1640.7058823529412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.4574600657074885"/>
    <n v="-512.4787234042553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.859215807347947"/>
    <n v="-430.74418604651163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"/>
    <n v="-2499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.39622641509436"/>
    <n v="-12486.7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.4496644295302"/>
    <n v="-11567.333333333334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13.362284950726574"/>
    <n v="-2192.9777777777776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.6166365280289332"/>
    <n v="-144.69999999999999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.169014084507044"/>
    <n v="-1607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.3700506918755995"/>
    <n v="-150.05555555555554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.7346429887898698"/>
    <n v="-252.0907738095238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.1037277147487838"/>
    <n v="-515.6470588235293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.30769230769232"/>
    <n v="-4974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.313935681470138"/>
    <n v="-93.00497512437810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.8298149301035713"/>
    <n v="-218.45270270270271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.23728813559322"/>
    <n v="-21344.28571428571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.339622641509436"/>
    <n v="-8480.5714285714294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"/>
    <n v="-174999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.1561017680034498"/>
    <n v="-23.51754385964912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.4977257959714096"/>
    <n v="-2917.5862068965516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.2132667169021305"/>
    <n v="-25.67557303370786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.220843672456574"/>
    <n v="-470.87096774193549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.7593984962406015"/>
    <n v="-803.9047619047619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.2453413125458401"/>
    <n v="-280.48621621621623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.921146953405017"/>
    <n v="-2023.2857142857142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.34511434511434"/>
    <n v="-13629.7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.35414534288638"/>
    <n v="-19804.599999999999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.266987885359955"/>
    <n v="-31.42412280701754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.5264229942288106"/>
    <n v="-84.452574525745263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.90163934426229"/>
    <n v="-7469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.9593678790210411"/>
    <n v="-195.88461538461539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.90476190476193"/>
    <n v="-12098.7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.62814070351759"/>
    <n v="-24801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.6696309470875947"/>
    <n v="-455.39285714285717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.798416126709864"/>
    <n v="-2175.916666666666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.79020979020979"/>
    <n v="-392.812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27.86885245901641"/>
    <n v="-24923.7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.33333333333334"/>
    <n v="-2977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.319587628865975"/>
    <n v="-1480.6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69469835466179164"/>
    <n v="20.36585365853658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0.81893538400079902"/>
    <n v="15.235294117647058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0.75743804156819972"/>
    <n v="52.326797385620914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0.91424392027793011"/>
    <n v="4.6900000000000004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0.94812278460952915"/>
    <n v="2.6783916083916099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0.99651220727453915"/>
    <n v="0.5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0.98619329388560162"/>
    <n v="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64302774205401436"/>
    <n v="13.04026845637584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0.94727469071481352"/>
    <n v="3.2111538461538447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76540375047837739"/>
    <n v="10.216666666666667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0.7564868749527196"/>
    <n v="24.29433962264150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79365079365079361"/>
    <n v="18.309859154929576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625"/>
    <n v="1.8461538461538463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83001328021248344"/>
    <n v="3.02958579881656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0.79662605435801315"/>
    <n v="38.070175438596493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0.87407710475907086"/>
    <n v="29.567685589519652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0.31732040546496254"/>
    <n v="71.712962962962962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81699346405228757"/>
    <n v="10.3703703703703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0.93691442848219864"/>
    <n v="2.463414634146341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0.63157894736842102"/>
    <n v="25.179856115107913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0.93109869646182497"/>
    <n v="11.684210526315789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0.97789947193428517"/>
    <n v="3.125531914893609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90322580645161288"/>
    <n v="6.521739130434782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0.67567567567567566"/>
    <n v="17.600000000000001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0.97732603596559808"/>
    <n v="1.8709677419354838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55835010060362178"/>
    <n v="23.729729729729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0.90024110910186861"/>
    <n v="3.412371134020618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0.99957161216621448"/>
    <n v="5.4545454545454543E-2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0.99750623441396513"/>
    <n v="0.11363636363636363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0.94732853353543012"/>
    <n v="5.0545454545454547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0.97477516999341962"/>
    <n v="1.949152542372881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84388185654008441"/>
    <n v="8.9516129032258061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89525514771709935"/>
    <n v="5.5714285714285712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0.78125"/>
    <n v="107.6923076923076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0.96385542168674698"/>
    <n v="1.5306122448979591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0.9812810820782748"/>
    <n v="0.70132352941176546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0.84951456310679607"/>
    <n v="5.636363636363636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0.42016806722689076"/>
    <n v="19.166666666666668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0.98039215686274506"/>
    <n v="2.6315789473684212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0.98116169544740972"/>
    <n v="0.9696969696969697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.276595744680851"/>
    <n v="-794.16666666666663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"/>
    <n v="-428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.7766759222530744"/>
    <n v="-101.7954545454545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.248587570621471"/>
    <n v="-1607.6666666666667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.4154589371980677"/>
    <n v="-45.0769230769230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"/>
    <n v="-3799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"/>
    <n v="-14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.46875"/>
    <n v="-1863.5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.4245014245014245"/>
    <n v="-16.555555555555557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.823529411764703"/>
    <n v="-1966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.9455252918287937"/>
    <n v="-59.684210526315788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.85714285714286"/>
    <n v="-993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"/>
    <n v="-498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.5"/>
    <n v="-2433.3333333333335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0.96153846153846156"/>
    <n v="1.481481481481481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75101151863916715"/>
    <n v="10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67506750675067506"/>
    <n v="20.6285714285714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0.97560975609756095"/>
    <n v="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55362402285359968"/>
    <n v="13.90137931034482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70028011204481788"/>
    <n v="48.636363636363633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87591240875912413"/>
    <n v="10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0.49138841797498833"/>
    <n v="30.44264705882352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0.91397849462365588"/>
    <n v="11.428571428571429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0.69264261165052587"/>
    <n v="28.44525641025640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0.96277278562259305"/>
    <n v="2.26562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0.99557566175914236"/>
    <n v="0.18516666666666878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0.97295882084466978"/>
    <n v="2.388437499999994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0.94955489614243327"/>
    <n v="8.0188679245283012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0.89456869009584661"/>
    <n v="8.9673913043478262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0.98667982239763197"/>
    <n v="1.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0.92994420334779915"/>
    <n v="3.18309859154929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87043024123352397"/>
    <n v="5.988505747126437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0.99980003999200162"/>
    <n v="3.5714285714285712E-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6573181419807187"/>
    <n v="13.964285714285714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89668808256703869"/>
    <n v="4.5182352941176438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0.98684210526315785"/>
    <n v="1.0666666666666667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81128747795414458"/>
    <n v="14.078947368421053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0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0.95238095238095233"/>
    <n v="2.7777777777777777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0.95751047277079593"/>
    <n v="5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0.95124851367419738"/>
    <n v="3.5964912280701755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0.96362322331968198"/>
    <n v="2.9038461538461537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0.95238095238095233"/>
    <n v="2.7777777777777777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0.96153846153846156"/>
    <n v="3.3333333333333335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65861690450054888"/>
    <n v="9.4242424242424239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62501562539063471"/>
    <n v="9.3743750000000006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78554595443833464"/>
    <n v="9.7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0.93457943925233644"/>
    <n v="6.5116279069767442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86864262181161622"/>
    <n v="5.163658536585367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72933785846955745"/>
    <n v="24.20260869565216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0.64220183486238536"/>
    <n v="10.26315789473684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0.91954022988505746"/>
    <n v="2.5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74599030212607231"/>
    <n v="17.921052631578949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83916083916083917"/>
    <n v="8.3333333333333339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55710306406685239"/>
    <n v="19.272727272727273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74415143481698531"/>
    <n v="10.18703703703703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0.995698582125219"/>
    <n v="0.5454545454545454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0.98566308243727596"/>
    <n v="1.632653061224489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0.967741935483871"/>
    <n v="0.9090909090909090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0.93457943925233644"/>
    <n v="2.3947368421052633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0.96153846153846156"/>
    <n v="1.2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0.92735703245749612"/>
    <n v="4.40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0.42857142857142855"/>
    <n v="10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0.99396596395481829"/>
    <n v="0.591298701298697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0.98360655737704916"/>
    <n v="2.4390243902439024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76325284485151268"/>
    <n v="22.74666666666666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85287846481876328"/>
    <n v="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0.99078176644499572"/>
    <n v="1.011304347826096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82101806239737274"/>
    <n v="8.790322580645161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68775790921595603"/>
    <n v="14.885245901639344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85751085179982955"/>
    <n v="8.6544791666666665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0.83045028675448407"/>
    <n v="10.74557894736842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0.98697196999605208"/>
    <n v="0.7021276595744681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0.95858895705521474"/>
    <n v="2.7692307692307692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0.3743448964312453"/>
    <n v="39.480314960629919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51510989010989006"/>
    <n v="17.76100628930817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83070139441536062"/>
    <n v="5.7571186440677975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81966602335303018"/>
    <n v="5.1491489361702127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0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8340283569641368"/>
    <n v="6.9217391304347826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64443370388271304"/>
    <n v="16.593984962406015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76657723265619016"/>
    <n v="8.699999999999999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0.95264017419706037"/>
    <n v="2.8064516129032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0.84587695837250831"/>
    <n v="10.15090180360722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0.96666666666666667"/>
    <n v="1.0638297872340425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0.45871559633027525"/>
    <n v="10.53571428571428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69441631415394056"/>
    <n v="6.94828947368421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0.95533795080009554"/>
    <n v="1.908163265306122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.5118110236220472"/>
    <n v="-238.75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.554455445544555"/>
    <n v="-2199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.11764705882354"/>
    <n v="-12457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.222222222222221"/>
    <n v="-382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.4074074074074074"/>
    <n v="-48.101265822784811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.888888888888886"/>
    <n v="-1077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.46875"/>
    <n v="-260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.1631973355537051"/>
    <n v="-345.36363636363637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"/>
    <n v="-449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.4615384615384617"/>
    <n v="-2586.6666666666665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.58064516129031"/>
    <n v="-3987.6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.46153846153846"/>
    <n v="-472.91666666666669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.07692307692308"/>
    <n v="-3967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.777777777777771"/>
    <n v="-691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.1095890410958908"/>
    <n v="-108.0952380952381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2.4510108864696734"/>
    <n v="-41.46666666666666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.4803849000740192"/>
    <n v="-22.37931034482758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.92307692307692"/>
    <n v="-2467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.2608695652173911"/>
    <n v="-48.53333333333333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.451327433628322"/>
    <n v="-458.37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"/>
    <n v="-372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.9668874172185431"/>
    <n v="-85.571428571428569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.4987506246876561"/>
    <n v="-124.9583333333333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"/>
    <n v="-99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.3333333333333333"/>
    <n v="-11.90476190476190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.4390243902439024"/>
    <n v="-42.142857142857146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.888888888888889"/>
    <n v="-232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.591784164859002"/>
    <n v="-707.49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"/>
    <n v="-718.7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.76923076923077"/>
    <n v="-860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.4539877300613497"/>
    <n v="-209.1176470588235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-36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.5529742149604289"/>
    <n v="-229.54716981132074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.025641025641029"/>
    <n v="-111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.5"/>
    <n v="-66.666666666666671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.714285714285715"/>
    <n v="-121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.6785714285714284"/>
    <n v="-58.7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.0952380952381"/>
    <n v="-2489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.33333333333331"/>
    <n v="-997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.25"/>
    <n v="-121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.12582781456956"/>
    <n v="-16616.333333333332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.163265306122447"/>
    <n v="-1050.66666666666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.76923076923077"/>
    <n v="-193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.4715447154471546"/>
    <n v="-85.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.66666666666667"/>
    <n v="-173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.136226034308779"/>
    <n v="-1167.4166666666667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.333333333333332"/>
    <n v="-680.5555555555555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.66666666666666"/>
    <n v="-497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897959183673468"/>
    <n v="-370.4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200"/>
    <n v="-199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.2362459546925568"/>
    <n v="-518.2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.753521126760563"/>
    <n v="-710.6666666666666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.454545454545453"/>
    <n v="-244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.1743119266055047"/>
    <n v="-178.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.5"/>
    <n v="-1168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.2063492063492056"/>
    <n v="-461.60714285714283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.6086956521739131"/>
    <n v="-111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.267175572519085"/>
    <n v="-267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.8790731354091239"/>
    <n v="-270.6333333333333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.666666666666668"/>
    <n v="-94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.2894736842105261"/>
    <n v="-116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"/>
    <n v="-17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.5"/>
    <n v="-173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"/>
    <n v="-697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.75"/>
    <n v="-135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.8290155440414511"/>
    <n v="-532.57142857142856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.066322136089575"/>
    <n v="-1575.4516129032259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.22754491017964"/>
    <n v="-427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.380622837370241"/>
    <n v="-225.9166666666666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.5041272699984995"/>
    <n v="-451.4270833333333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.257648953301128"/>
    <n v="-6094.7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.447552447552447"/>
    <n v="-2942.8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.3333333333333339"/>
    <n v="-44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.260073260073256"/>
    <n v="-2818.1428571428573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.566333808844508"/>
    <n v="-149.91666666666666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2.6048450117218027"/>
    <n v="-254.5867768595041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.503576537911302"/>
    <n v="-150.1428571428571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.04761904761905"/>
    <n v="-2974.8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.3037935800952236"/>
    <n v="-116.28767123287672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.663683466792275"/>
    <n v="-3043.1827956989246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.072009291521489"/>
    <n v="-2890.5294117647059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.502145922746784"/>
    <n v="-1681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.827468785471055"/>
    <n v="-405.64705882352939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.5733401955738548"/>
    <n v="-178.77192982456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.169167803547067"/>
    <n v="-159.54787234042553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.3703186207240701"/>
    <n v="-499.28181818181821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.5112359550561796"/>
    <n v="-48.324324324324323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.838196286472154"/>
    <n v="-3847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.14220705346985"/>
    <n v="-3762.7931034482758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.892617449664428"/>
    <n v="-411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.756756756756757"/>
    <n v="-340.8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.6148231330713081"/>
    <n v="-202.9382716049382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.471698113207552"/>
    <n v="-1973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.1428571428571428"/>
    <n v="-1454.5454545454545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.1777003484320558"/>
    <n v="-193.1428571428571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.47787610619469"/>
    <n v="-19954.8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.8880866425992782"/>
    <n v="-290.555555555555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.661800486618006"/>
    <n v="-2448.62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.57142857142858"/>
    <n v="-16573.333333333332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.358266206367475"/>
    <n v="-4058.041666666666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.921079958463139"/>
    <n v="-8172.833333333333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.9702970297029703"/>
    <n v="-149.2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.7773585681535473"/>
    <n v="-614.7642276422764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.2074728077123704"/>
    <n v="-62.644166666666671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.7294751009421265"/>
    <n v="-274.64516129032256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.727272727273"/>
    <n v="-22219.2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.333333333333"/>
    <n v="-5832.333333333333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.3891255568924588"/>
    <n v="-410.43575418994413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.339622641509436"/>
    <n v="-3298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.889830508474576"/>
    <n v="-1222.260869565217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.8431372549019605"/>
    <n v="-758.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.5642965204236008"/>
    <n v="-1058.292682926829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5.9630292188431726"/>
    <n v="-260.0937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.53846153846155"/>
    <n v="-12487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.584905660377359"/>
    <n v="-684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.13276231263384"/>
    <n v="-24883.2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.9861055748533682"/>
    <n v="-267.54591836734693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.835724994645531"/>
    <n v="-17757.363636363636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.774104683195592"/>
    <n v="-1030.4444444444443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.53846153846154"/>
    <n v="-787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.92307692307692"/>
    <n v="-616.87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.7076988757649068"/>
    <n v="-108.5807860262008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.83916802191218"/>
    <n v="-3457.925000000000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.132163034705407"/>
    <n v="-145812.66666666666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0.96153846153846156"/>
    <n v="5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.3780405405405407"/>
    <n v="-319.95454545454544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.2285892245406416"/>
    <n v="-1119.266666666666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.2164266251459712"/>
    <n v="-46.821052631578951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.3324272827810422"/>
    <n v="-309.925465838509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.094017094017094"/>
    <n v="-470.7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.256317689530686"/>
    <n v="-219.789473684210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"/>
    <n v="-93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.6161462300076161"/>
    <n v="-430.04950495049508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.86363636363637"/>
    <n v="-28757.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.66666666666669"/>
    <n v="-1992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4.6435989080298549E-3"/>
    <n v="1382.9045806451613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.896200185356812"/>
    <n v="-181.86666666666667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.2679738562091503"/>
    <n v="-433.7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.5"/>
    <n v="-146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.186488388458834"/>
    <n v="-2556.7894736842104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.3708586114656365"/>
    <n v="-543.10704225352117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.206119162640903"/>
    <n v="-2768.4285714285716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.112676056338028"/>
    <n v="-59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0.48650345260514755"/>
    <n v="54.533333333333331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0.28424945353042558"/>
    <n v="15.80357740585774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8703220191470844"/>
    <n v="4.027027027027027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0.42167404596247099"/>
    <n v="20.938931297709924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0.84290202739010145"/>
    <n v="61.10737704918031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0.90968373935117708"/>
    <n v="6.4890943043884288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99991714972188017"/>
    <n v="4.7540983606551412E-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0.96999870684081213"/>
    <n v="2.090090090090090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0.85273300929478979"/>
    <n v="6.772549019607843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0.8947745168217609"/>
    <n v="8.3404255319148941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0.29231218941829873"/>
    <n v="30.452830188679247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0.93109869646182497"/>
    <n v="7.4747474747474749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0.92168415590799546"/>
    <n v="4.7795833333333348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0.97218155197657397"/>
    <n v="1.4074074074074074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76922011849066707"/>
    <n v="9.036686746987951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0.92891760904684972"/>
    <n v="4.6315789473684212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88999291961188398"/>
    <n v="2.6361137440758307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0.97943192948090108"/>
    <n v="1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68807339449541283"/>
    <n v="11.14754098360655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0.78003120124804992"/>
    <n v="4.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"/>
    <n v="-847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"/>
    <n v="-64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.713716762328687"/>
    <n v="-313.2294520547945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.6666666666667"/>
    <n v="-3497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.593984962406012"/>
    <n v="-1216.7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"/>
    <n v="-1999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.754716981132077"/>
    <n v="-3697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e v="#DIV/0!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"/>
    <n v="-148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e v="#DIV/0!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"/>
    <n v="-49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1.0473684210526315"/>
    <n v="-2.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.142751021418844"/>
    <n v="-666.04065040650403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.037037037037038"/>
    <n v="-583.79999999999995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.697089685210848"/>
    <n v="-979.3851351351351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.8461538461538463"/>
    <n v="-37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.66666666666663"/>
    <n v="-7488.7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.5882352941176472"/>
    <n v="-64.285714285714292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.85714285714286"/>
    <n v="-496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.5882352941176"/>
    <n v="-18737.2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"/>
    <n v="-74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.849721162312886"/>
    <n v="-1686.433333333333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.222222222222221"/>
    <n v="-318.33333333333331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.5932361813315206"/>
    <n v="-28.642051282051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.4041394335511983"/>
    <n v="-105.72455089820359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.333333333333334"/>
    <n v="-111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.34808259587021"/>
    <n v="-1406.777777777777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.982976386600768"/>
    <n v="-185.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.666666666667"/>
    <n v="-1699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.57142857142858"/>
    <n v="-3314.6666666666665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.95121951219512"/>
    <n v="-4959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e v="#DIV/0!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.239766081871345"/>
    <n v="-3219.3333333333335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1200"/>
    <n v="-8992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.0507055406010961"/>
    <n v="-262.70517006802726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.776831345826235"/>
    <n v="-282.16326530612247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.8000000000002"/>
    <n v="-1299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"/>
    <n v="-87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.238095238095241"/>
    <n v="-282.7142857142857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.1005917159763312"/>
    <n v="-64.437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.4644642851721761"/>
    <n v="-544.66629629629631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.861762135536665"/>
    <n v="-5051.3404255319147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.5762081784386615"/>
    <n v="-339.586206896551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.6595744680849"/>
    <n v="-14279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.865779256794232"/>
    <n v="-1054.409090909091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"/>
    <n v="-497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"/>
    <n v="-39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.0243902439024"/>
    <n v="-16659.833333333332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.823529411764707"/>
    <n v="-315.62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.728395061728392"/>
    <n v="-983.8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.19522046449007"/>
    <n v="-1541.3243243243244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.93081761006295"/>
    <n v="-44928.4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.4242424242424243"/>
    <n v="-33.571428571428569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129692832764505"/>
    <n v="-1155.5952380952381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.22222222222223"/>
    <n v="-3318.333333333333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.07843137254903"/>
    <n v="-4522.272727272727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"/>
    <n v="-2499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.8139361466725847"/>
    <n v="-181.81756410256412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"/>
    <n v="-99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"/>
    <n v="-1996.6666666666667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.71698113207549"/>
    <n v="-9986.7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.8066323101052"/>
    <n v="-49982.148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.048192771084338"/>
    <n v="-114.62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.284403669724767"/>
    <n v="-1463.6666666666667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"/>
    <n v="-209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.689655172413"/>
    <n v="-49994.2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.54545454545456"/>
    <n v="-166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.76470588235293"/>
    <n v="-12796.4285714285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"/>
    <n v="-99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.82905982905983"/>
    <n v="-1496.304347826087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000"/>
    <n v="-999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.38095238095241"/>
    <n v="-9989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.54545454545456"/>
    <n v="-166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.9541029207232263"/>
    <n v="-658.61538461538464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"/>
    <n v="-298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"/>
    <n v="-24999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"/>
    <n v="-9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.518518518518519"/>
    <n v="-653.3333333333333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.5316455696202533"/>
    <n v="-387.8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"/>
    <n v="-8718.7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"/>
    <n v="-799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e v="#DIV/0!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.93548387096774"/>
    <n v="-5601.7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"/>
    <n v="-799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.320754716981131"/>
    <n v="-455.83333333333331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.47945205479451"/>
    <n v="-4975.666666666667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.66666666666663"/>
    <n v="-24962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.9206349206349209"/>
    <n v="-374.66666666666669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17.563117453347971"/>
    <n v="-1005.933333333333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"/>
    <n v="-79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.384615384615385"/>
    <n v="-1558.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.97872340425531"/>
    <n v="-3101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.225165562913901"/>
    <n v="-328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.28571428571428"/>
    <n v="-2488.3333333333335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.974025974025974"/>
    <n v="-1518.157894736842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.2857142857142"/>
    <n v="-29982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.8297512678097076"/>
    <n v="-317.1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.2246603970741905"/>
    <n v="-1516.12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287027579162412"/>
    <n v="-3688.812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.647058823529413"/>
    <n v="-566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.23529411764707"/>
    <n v="-3327.6666666666665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"/>
    <n v="-124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"/>
    <n v="-2497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.666666666667"/>
    <n v="-12497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.930022573363431"/>
    <n v="-742.8421052631579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.188034188034187"/>
    <n v="-2157.2222222222222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"/>
    <n v="-17499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"/>
    <n v="-7499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.75"/>
    <n v="-1136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.5106382978723403"/>
    <n v="-519.1176470588235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12500"/>
    <n v="-16665.33333333333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.80952380952381"/>
    <n v="-239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"/>
    <n v="-800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0.95295850298882434"/>
    <n v="2.8959999999999999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0.9484066767830045"/>
    <n v="6.1261261261261257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0.93691442848219864"/>
    <n v="4.105691056910568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0.96037756558006804"/>
    <n v="5.1571428571428575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62285892245406416"/>
    <n v="14.24705882352941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0.92783505154639179"/>
    <n v="8.1395348837209305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0.7407407407407407"/>
    <n v="13.46153846153846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0.91680814940577249"/>
    <n v="7.424242424242423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0.34482758620689657"/>
    <n v="12.666666666666666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0.96193486326783018"/>
    <n v="3.0439560439560438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0.3103277060575968"/>
    <n v="38.90756302521008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0.7407407407407407"/>
    <n v="20.58823529411764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0.37049339499706163"/>
    <n v="48.1191406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0.39479917881770804"/>
    <n v="73.229299363057322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0.38372985418265543"/>
    <n v="33.658682634730539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0.98700334199777195"/>
    <n v="3.8888888888888888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7961519323270857"/>
    <n v="11.932038834951456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0.97620182647361731"/>
    <n v="1.317747747747751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0.50189717130754252"/>
    <n v="91.553505535055351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0.9760479041916168"/>
    <n v="3.960396039603960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0.97138160352686242"/>
    <n v="6.7192982456140351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0.99145820622330694"/>
    <n v="1.806451612903225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86956521739130432"/>
    <n v="4.218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0.95999080248332946"/>
    <n v="4.9361702127659575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0.64391500321957507"/>
    <n v="73.733333333333334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0.94339622641509435"/>
    <n v="7.826086956521739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0.39321314118317835"/>
    <n v="299.6407766990291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0.98911968348170132"/>
    <n v="1.8333333333333333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77495350278983266"/>
    <n v="8.7469879518072293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0.97817908201655379"/>
    <n v="1.342592592592592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75872534142640369"/>
    <n v="2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0.12721348279730235"/>
    <n v="62.484535519125686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0.68634179821551133"/>
    <n v="28.819819819819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0.97465886939571145"/>
    <n v="3.7650273224043715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0.58045791680103187"/>
    <n v="73.089887640449433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0.62826621580079922"/>
    <n v="38.237154150197625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0.9637006103437199"/>
    <n v="4.0357142857142856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89758915712298193"/>
    <n v="2.4369902912621382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0.35666518056174767"/>
    <n v="52.28260869565217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0.89201243411271791"/>
    <n v="12.549738219895287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.150943396226415"/>
    <n v="-774.4444444444444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.727272727272727"/>
    <n v="-956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.81311306143521"/>
    <n v="-1201.57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.4129692832764507"/>
    <n v="-147.29166666666666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"/>
    <n v="-27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"/>
    <n v="-496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.6206896551724146"/>
    <n v="-147.33333333333334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.876190476190473"/>
    <n v="-1220.6666666666667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e v="#DIV/0!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.617977528089888"/>
    <n v="-274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.19502074688797"/>
    <n v="-969.87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.9708316909735908"/>
    <n v="-72.44117647058823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.2"/>
    <n v="-906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.0963926670609103"/>
    <n v="-271.28947368421052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0.96339113680154143"/>
    <n v="1.6888888888888889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83160083160083165"/>
    <n v="23.82352941176470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85470085470085466"/>
    <n v="10.9677419354838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81871345029239762"/>
    <n v="1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65945660775520976"/>
    <n v="21.881355932203391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0.9574875526618154"/>
    <n v="2.7407407407407409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0.49961696033041336"/>
    <n v="59.145669291338585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0.98231827111984282"/>
    <n v="1.459459459459459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72644250726442505"/>
    <n v="9.347517730496454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2912795573360648E-4"/>
    <n v="42.719156118143459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0.50288973954814986"/>
    <n v="46.97163120567375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0.49415252841377039"/>
    <n v="28.174311926605505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0.84771792920594546"/>
    <n v="14.928337950138497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0.33929673041332509"/>
    <n v="60.852272727272727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0.46916124915746454"/>
    <n v="20.265014925373137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0.95932463545663849"/>
    <n v="1.104166666666666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87976539589442815"/>
    <n v="6.0945945945945947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0.98765432098765427"/>
    <n v="0.48076923076923078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79735034347399414"/>
    <n v="15.733333333333333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84033613445378152"/>
    <n v="6.951219512195121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60073937153419599"/>
    <n v="12.705882352941176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83929432133462178"/>
    <n v="10.154090909090911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0.99528548978522791"/>
    <n v="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0.98231827111984282"/>
    <n v="2.490566037735848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0.8571428571428571"/>
    <n v="10.98901098901098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0.92039557426808971"/>
    <n v="7.8932038834951452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0.87168758716875872"/>
    <n v="8.7100591715976332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0.98231827111984282"/>
    <n v="4.35483870967741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0.94339622641509435"/>
    <n v="10.714285714285714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0.96618357487922701"/>
    <n v="2.5925925925925926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0.64526386646238476"/>
    <n v="29.430064239828685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0.61674842009613051"/>
    <n v="23.96169665809768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0.95766177301500655"/>
    <n v="1.9504411764705898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0.94229096060281492"/>
    <n v="2.2243341404358343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0.64541753549796443"/>
    <n v="18.794736842105262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0.90275869381290041"/>
    <n v="7.133174603174603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0.90161677920847672"/>
    <n v="12.5906153846153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90322580645161288"/>
    <n v="10.13513513513513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0.80897422068816738"/>
    <n v="12.92700729927007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0.4738213693437574"/>
    <n v="50.47727272727272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.99009900990099009"/>
    <n v="0.64516129032258063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0.98376783079193308"/>
    <n v="0.52380952380952384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0.92307692307692313"/>
    <n v="6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0.41322314049586778"/>
    <n v="1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0.99552015928322546"/>
    <n v="0.2950819672131147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79957356076759056"/>
    <n v="7.23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0.92105263157894735"/>
    <n v="3.4883720930232558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68634179821551133"/>
    <n v="32.642857142857146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90909090909090906"/>
    <n v="3.2692307692307692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0.97815454841865013"/>
    <n v="2.7916666666666665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0.81967213114754101"/>
    <n v="5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0.98077677520596307"/>
    <n v="0.7656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70833333333333337"/>
    <n v="15.217391304347826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0.91303355398310893"/>
    <n v="8.0042016806722689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0.95556617295747726"/>
    <n v="2.818181818181818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80645161290322576"/>
    <n v="26.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7407407407407407"/>
    <n v="43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0.97323600973236013"/>
    <n v="1.89655172413793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0.76769032688254113"/>
    <n v="9.8067592592592607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.5235000946312534"/>
    <n v="-232.20192307692307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.849608623123316"/>
    <n v="-258.2209302325581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.5326524640871662"/>
    <n v="-107.3848314606741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8.6850790342192106"/>
    <n v="-983.17777777777781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8.8028169014084501"/>
    <n v="-233.26315789473685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0.89292646944638554"/>
    <n v="39.4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.4516129032258061"/>
    <n v="-704.16666666666663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.1222680154864495"/>
    <n v="-1699.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.28571428571428"/>
    <n v="-4572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.213883978788366"/>
    <n v="-225.85245901639345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.757396449704146"/>
    <n v="-16179.272727272728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.4750024750024751"/>
    <n v="-240.3064516129032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"/>
    <n v="-74999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.441353449027645"/>
    <n v="-9922.78947368421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.5252854812398047"/>
    <n v="-250.88888888888889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.6210045662100461"/>
    <n v="-547.1111111111110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.80715705765408"/>
    <n v="-33165.666666666664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.756936368167473"/>
    <n v="-65140.14285714285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.18867924528303"/>
    <n v="-8723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.261261261261261"/>
    <n v="-310.6363636363636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.16260162601626"/>
    <n v="-500.88888888888891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.152263374485599"/>
    <n v="-2439.2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.495575221238937"/>
    <n v="-8988.181818181818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.152492668621701"/>
    <n v="-1129.146341463414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.906178489702519"/>
    <n v="-4883.466666666666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.54901960784314"/>
    <n v="-5510.222222222222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.4455734789787886"/>
    <n v="-542.5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.163593795727252"/>
    <n v="-7252.4411764705883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.2987485142976993"/>
    <n v="-430.06159420289856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.0607287449392713"/>
    <n v="-1253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.1772046099332525"/>
    <n v="-67.200892857142861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.0250293629257623"/>
    <n v="-180.77857142857144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.272452068617557"/>
    <n v="-1933.9333333333334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.073861923424781"/>
    <n v="-1261.702702702702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.4212620807276861"/>
    <n v="-161.08695652173913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"/>
    <n v="-499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0.97753621771686638"/>
    <n v="3.557275541795665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0.26473702788563358"/>
    <n v="29.971223021582734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8"/>
    <n v="10.71428571428571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67876437179664773"/>
    <n v="15.5637583892617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0.97847358121330719"/>
    <n v="1.77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0.98162071846282373"/>
    <n v="4.230769230769230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0.48971596474045054"/>
    <n v="30.29069767441860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0.96107640557424312"/>
    <n v="2.5961538461538463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0.98750802350269096"/>
    <n v="2.1083333333333334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0.73453797561333922"/>
    <n v="15.920704845814978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74850299401197606"/>
    <n v="8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76775431861804222"/>
    <n v="5.67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81512879034887509"/>
    <n v="4.685950413223140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54701426741918668"/>
    <n v="32.36275862068966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79808459696727851"/>
    <n v="7.784615384615384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89552238805970152"/>
    <n v="7.142857142857143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86387434554973819"/>
    <n v="5.4736842105263159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57736720554272514"/>
    <n v="13.55555555555555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79375578780261935"/>
    <n v="5.905303030303030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0.91659028414298804"/>
    <n v="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0.84286574352799515"/>
    <n v="54.375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0.99734042553191493"/>
    <n v="0.21739130434782608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0.79058133026376953"/>
    <n v="13.514897959183678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87519691930684407"/>
    <n v="7.922222222222222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90334236675700086"/>
    <n v="6.1494252873563218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0.94923443773259697"/>
    <n v="4.262635467980288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0.96463022508038587"/>
    <n v="2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0.9338225483655771"/>
    <n v="7.0857142857142854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0.80645161290322576"/>
    <n v="7.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0.95229025807065992"/>
    <n v="9.63461538461538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52779732582688244"/>
    <n v="20.33333333333333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58368597694440394"/>
    <n v="26.174311926605505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0.39606080068507815"/>
    <n v="33.58333333333333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86092715231788075"/>
    <n v="6.774193548387097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0.49176297024834031"/>
    <n v="15.541353383458647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0.89605734767025091"/>
    <n v="7.682119205298013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0.23584905660377359"/>
    <n v="16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0.93370681605975725"/>
    <n v="4.86301369863013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0.95819858665708468"/>
    <n v="2.3581081081081079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0.47078964262786216"/>
    <n v="26.591397849462364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80589454294266638"/>
    <n v="13.380952380952381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0.90574685054837312"/>
    <n v="6.212611940298505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0.45714285714285713"/>
    <n v="33.928571428571431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73193046660567251"/>
    <n v="18.78205128205128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74179904070548053"/>
    <n v="15.539017857142856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0.68775790921595603"/>
    <n v="6.6764705882352944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0.91653027823240585"/>
    <n v="13.42105263157894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90744101633393826"/>
    <n v="3.9230769230769229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87997184090109115"/>
    <n v="3.278846153846153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0.97703957010258913"/>
    <n v="4.5192307692307692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81877729257641918"/>
    <n v="9.764705882352942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0.89376915219611852"/>
    <n v="5.073170731707317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0.93196644920782856"/>
    <n v="6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0.87834870443566093"/>
    <n v="8.765822784810126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0.91172813924575213"/>
    <n v="6.5538461538461537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0.79274200651810089"/>
    <n v="12.788043478260869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0.59726962457337884"/>
    <n v="6.9411764705882355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0.20140175622331427"/>
    <n v="41.304166666666667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0.91608647856357639"/>
    <n v="2.02654867256637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0.97489641725566656"/>
    <n v="1.5606060606060606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.165975103734439"/>
    <n v="-2851.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.0952380952381"/>
    <n v="-1464.411764705882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800"/>
    <n v="-399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"/>
    <n v="-1492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.888888888888889"/>
    <n v="-154.66666666666666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"/>
    <n v="-5999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.57142857142856"/>
    <n v="-997.6666666666666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.875"/>
    <n v="-513.84615384615381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"/>
    <n v="-19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"/>
    <n v="-499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.5"/>
    <n v="-400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.818181818181813"/>
    <n v="-2222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"/>
    <n v="-2994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.157303370786517"/>
    <n v="-585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6.666666666666664"/>
    <n v="-35.666666666666664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"/>
    <n v="-999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.53846153846155"/>
    <n v="-12487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"/>
    <n v="-299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.9115913555992146"/>
    <n v="-426.6428571428571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.933174224343675"/>
    <n v="-1145.2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.222222222222221"/>
    <n v="-318.33333333333331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.406947890818859"/>
    <n v="-919.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.1301786043085986"/>
    <n v="-246.14893617021278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.906832298136646"/>
    <n v="-1119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.012210012210012"/>
    <n v="-6710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"/>
    <n v="-7492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.87012987012986"/>
    <n v="-4961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.7174721189591078"/>
    <n v="-99.68181818181818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.333333333333336"/>
    <n v="-242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.138888888888889"/>
    <n v="-424.16666666666669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"/>
    <n v="-12999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.10891089108911"/>
    <n v="-59326.666666666664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6666.666666666667"/>
    <n v="-166641.66666666666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"/>
    <n v="-99999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"/>
    <n v="-9474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.66666666666667"/>
    <n v="-173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.5238095238095237"/>
    <n v="-1917.8571428571429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4.482758620689658"/>
    <n v="-1618.33333333333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0.98770699869425127"/>
    <n v="0.5490882352941191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0.92151035547261961"/>
    <n v="2.2713333333333323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67720090293453727"/>
    <n v="11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0.61274509803921573"/>
    <n v="13.504273504273504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0.21909908646635898"/>
    <n v="41.093139892390468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0.92697896974398586"/>
    <n v="5.082137096774189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0.86896072297532156"/>
    <n v="10.053333333333333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0.9768637532133676"/>
    <n v="0.76791808873720135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0.92229771978823627"/>
    <n v="11.613707165109034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79914757591901975"/>
    <n v="4.654320987654321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0.96301423455415447"/>
    <n v="3.5830903790087465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0.72095974160802856"/>
    <n v="28.79761904761904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0.82976534236118027"/>
    <n v="6.54765957446808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89073634204275531"/>
    <n v="4.8421052631578947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0.53002690769934757"/>
    <n v="30.15975056689342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0.15115908788590915"/>
    <n v="36.78305676855895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0.89839187853741798"/>
    <n v="9.1951219512195124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.4629990319513931E-2"/>
    <n v="26.717078845963837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7279344858962693"/>
    <n v="8.42253521126760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0.85440582909832852"/>
    <n v="13.417637795275587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.61904761904762"/>
    <n v="-815.8333333333333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"/>
    <n v="-499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"/>
    <n v="-347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e v="#DIV/0!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.666666666666664"/>
    <n v="-2183.3333333333335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.66666666666669"/>
    <n v="-6650.666666666667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.666666666666664"/>
    <n v="-244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.2402234636871508"/>
    <n v="-105.5263157894736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"/>
    <n v="-1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.33333333333334"/>
    <n v="-198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.235955056179776"/>
    <n v="-414.09090909090907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"/>
    <n v="-14999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.631578947368418"/>
    <n v="-981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"/>
    <n v="-199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.9942938659058487"/>
    <n v="-139.9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0.60121167275586185"/>
    <n v="38.97401129943502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0.98575141141679357"/>
    <n v="0.96656534954407292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0.92685736035967015"/>
    <n v="4.168028169014082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0.3597918742389018"/>
    <n v="42.996282527881043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0.96542569239123877"/>
    <n v="1.6608695652173913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89766606822262118"/>
    <n v="3.976744186046511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0.46511627906976744"/>
    <n v="41.81818181818182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0.90283539114733302"/>
    <n v="9.436018957345972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0.80879151757943024"/>
    <n v="21.10826530612245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0.98975602513980299"/>
    <n v="0.4088888888888898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0.8945115328094051"/>
    <n v="8.014563106796115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0.17896405379148131"/>
    <n v="47.93134328358208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0.6665833437486981"/>
    <n v="18.611627906976743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0.93917878207295535"/>
    <n v="9.1988636363636367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0.63617683171214268"/>
    <n v="309.12972972972972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0.92031182330012995"/>
    <n v="12.68965517241379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0.61736016792196569"/>
    <n v="15.117073170731707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0.48693393929556888"/>
    <n v="66.97033898305085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0.96745585982639537"/>
    <n v="2.087931034482758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0.96644295302013428"/>
    <n v="3.742514970059880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0.93621270752715013"/>
    <n v="10.87234042553191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0.71960178725924362"/>
    <n v="37.500221238938053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0.80100450294423275"/>
    <n v="19.070539419087137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0.48309178743961351"/>
    <n v="114.64285714285714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57469358885094446"/>
    <n v="13.743928571428569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0.83107497741644087"/>
    <n v="16.696428571428573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90543389685814435"/>
    <n v="5.222142857142859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0.35515567657156388"/>
    <n v="34.04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0.99325631240524859"/>
    <n v="0.91489361702127658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0.74169827714085912"/>
    <n v="13.946224256292906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56831922611850061"/>
    <n v="24.45205479452054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0.20660303293252344"/>
    <n v="65.30952380952381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0.68898994074686515"/>
    <n v="27.45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0.23938716884774977"/>
    <n v="64.57994579945798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75514442137058713"/>
    <n v="11.790909090909091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0.39950714135661308"/>
    <n v="39.64178021978021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0.5558643690939411"/>
    <n v="42.80357142857143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0.97438752783964366"/>
    <n v="4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0.73536927671284047"/>
    <n v="25.342323943661977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0.84841628959276016"/>
    <n v="27.346938775510203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"/>
    <n v="-8997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"/>
    <n v="-48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"/>
    <n v="-224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"/>
    <n v="-2999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.4602076124567476"/>
    <n v="-64.63636363636364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.666666666666666"/>
    <n v="-64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.9411764705882355"/>
    <n v="-5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.4257425742574261"/>
    <n v="-92.714285714285708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.0330969267139478"/>
    <n v="-136.562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.2156573116691285"/>
    <n v="-68.583333333333329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"/>
    <n v="-24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.428571428571427"/>
    <n v="-238.33333333333334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"/>
    <n v="-149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.595744680851062"/>
    <n v="-601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.25373134328359"/>
    <n v="-993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.588235294117652"/>
    <n v="-2957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"/>
    <n v="-999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"/>
    <n v="-39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.7058823529411766"/>
    <n v="-400.4237288135593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.285714285714285"/>
    <n v="-626.9230769230769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.3313782991202343"/>
    <n v="-981.36363636363637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e v="#DIV/0!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.4154589371980677"/>
    <n v="-67.6153846153846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.25"/>
    <n v="-300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"/>
    <n v="-791.6666666666666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.358744394618832"/>
    <n v="-2925.6666666666665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.762845849802371"/>
    <n v="-1582.33333333333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.3649061545176782"/>
    <n v="-220.25714285714287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.6923076923076925"/>
    <n v="-43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.81818181818181"/>
    <n v="-4972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.2536585365853661"/>
    <n v="-423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.03571428571429"/>
    <n v="-1652.5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"/>
    <n v="-99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.75268817204301"/>
    <n v="-302.333333333333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.3333333333333"/>
    <n v="-1998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.2658227848101267"/>
    <n v="-35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"/>
    <n v="-7499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58.823529411764703"/>
    <n v="-2949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.4213098729227762"/>
    <n v="-107.69565217391305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.333333333333"/>
    <n v="-7332.333333333333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.8780487804878048"/>
    <n v="-79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.14285714285717"/>
    <n v="-14245.714285714286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.333333333333336"/>
    <n v="-1058.3333333333333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"/>
    <n v="-799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.623978201634877"/>
    <n v="-514.77777777777783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0.92379435598600268"/>
    <n v="3.6826785714285717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0.99833610648918469"/>
    <n v="7.8125E-2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99967010886407481"/>
    <n v="2.2000000000002729E-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81895291020766303"/>
    <n v="8.842857142857143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0.99311440677966101"/>
    <n v="0.94545454545455376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0.99005857434040445"/>
    <n v="0.87315217391304267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0.68913238233064567"/>
    <n v="22.004878048780487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0.98765432098765427"/>
    <n v="0.65217391304347827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84507042253521125"/>
    <n v="68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0.36784991723376864"/>
    <n v="30.6875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0.79920079920079923"/>
    <n v="7.444444444444444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90909090909090906"/>
    <n v="4.5454545454545459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0.98522167487684731"/>
    <n v="0.57692307692307687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0.97370983446932813"/>
    <n v="1.7532467532467533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0.87623220153340631"/>
    <n v="8.3088235294117645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0.95969289827255277"/>
    <n v="2.675159235668789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0.68560235063663078"/>
    <n v="20.31645569620253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0.95177664974619292"/>
    <n v="2.814814814814814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75"/>
    <n v="21.739130434782609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88495575221238942"/>
    <n v="7.6470588235294121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82508250825082508"/>
    <n v="28.648648648648649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0.98304601795127511"/>
    <n v="1.8307692307692307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0.98944591029023743"/>
    <n v="0.444444444444444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84745762711864403"/>
    <n v="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0.64377682403433478"/>
    <n v="39.903846153846153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0.98826436071649171"/>
    <n v="0.8796296296296296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85470085470085466"/>
    <n v="8.9473684210526319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0.99083477830071831"/>
    <n v="0.42045454545454547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0.96463022508038587"/>
    <n v="2.6829268292682928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0.3770028275212064"/>
    <n v="52.46031746031746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0.64139567699313704"/>
    <n v="42.037593984962406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0.98400984009840098"/>
    <n v="1.3829787234042554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0.99502487562189057"/>
    <n v="0.3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79808459696727851"/>
    <n v="13.675675675675675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0.96566523605150212"/>
    <n v="1.8390804597701149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0.96339113680154143"/>
    <n v="1.266666666666666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0.95238095238095233"/>
    <n v="1.851851851851851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0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58872012245378547"/>
    <n v="16.43764705882353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0.98619329388560162"/>
    <n v="1.3461538461538463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0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80192461908580592"/>
    <n v="33.37837837837837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0.91324200913242004"/>
    <n v="7.421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90252707581227432"/>
    <n v="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90744101633393826"/>
    <n v="2.457831325301204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0.95492742551566079"/>
    <n v="5.130434782608695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79833391183616798"/>
    <n v="6.455555555555555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0.99415801356764066"/>
    <n v="0.2756790123456781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70646414694454251"/>
    <n v="25.9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0.99255583126550873"/>
    <n v="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0.99337748344370858"/>
    <n v="0.4285714285714285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0.57395265120208638"/>
    <n v="22.092380952380957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83396512509476872"/>
    <n v="6.441176470588235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69995333644423707"/>
    <n v="13.395833333333334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0.99666184725293416"/>
    <n v="0.523333333333331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0.95298178470616712"/>
    <n v="5.5812217194570168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75623897151499875"/>
    <n v="18.074766355140188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88652482269503541"/>
    <n v="1.422222222222222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7.9760717846460619E-2"/>
    <n v="25.638888888888889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0.9755495183996048"/>
    <n v="1.960396039603960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0.97430276458409448"/>
    <n v="3.403225806451613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0.92592592592592593"/>
    <n v="2.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81693473018279739"/>
    <n v="6.294606741573031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83712030614685484"/>
    <n v="7.32258064516129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62158130283441071"/>
    <n v="15.530612244897959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78831439833062833"/>
    <n v="11.134146341463415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0.97430276458409448"/>
    <n v="1.8189655172413792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7155635062611807"/>
    <n v="15.288461538461538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0.97465886939571145"/>
    <n v="1.1304347826086956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0.9933100567676697"/>
    <n v="0.17493506493506528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88541666666666663"/>
    <n v="4.489795918367346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7806691449814126"/>
    <n v="10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0.49578582052553299"/>
    <n v="4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7277172963847004"/>
    <n v="11.004705882352944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86705202312138729"/>
    <n v="10.952380952380953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89552238805970152"/>
    <n v="16.666666666666668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84459459459459463"/>
    <n v="5.6326530612244898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5714285714285714"/>
    <n v="26.78571428571428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85106382978723405"/>
    <n v="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0.98597817681410116"/>
    <n v="1.045678733031679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.6052631578947372"/>
    <n v="-27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0.91638029782359676"/>
    <n v="7.2277227722772279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0.97222222222222221"/>
    <n v="0.66666666666666663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.77777777777777"/>
    <n v="-4982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.2"/>
    <n v="-176.2820512820512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.2573363431151243"/>
    <n v="-318.2857142857142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0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.9370078740157481"/>
    <n v="-169.5454545454545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.9874526986656043"/>
    <n v="-525.21052631578948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.0920502092050208"/>
    <n v="-17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.714285714285714"/>
    <n v="-34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"/>
    <n v="-999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.5409252669039137"/>
    <n v="-460.652173913043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.9485352335708628"/>
    <n v="-453.36363636363637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.63425925925926"/>
    <n v="-1222.2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.8372985418265539"/>
    <n v="-187.1898734177215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"/>
    <n v="-252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16500"/>
    <n v="-16499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.039215686274517"/>
    <n v="-2474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.5360983102918586"/>
    <n v="-63.454545454545453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.266940451745381"/>
    <n v="-501.44444444444446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.588235294117649"/>
    <n v="-416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.05882352941177"/>
    <n v="-4966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.5238095238095237"/>
    <n v="-447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"/>
    <n v="-29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.709710218607016"/>
    <n v="-1354.882352941176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.54545454545456"/>
    <n v="-2494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.333333333333334"/>
    <n v="-616.6666666666666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.3405017921146953"/>
    <n v="-45.609756097560975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466.66666666666669"/>
    <n v="-17462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.28571428571429"/>
    <n v="-1321.66666666666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.777777777777779"/>
    <n v="-471.87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"/>
    <n v="-2879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.384615384615385"/>
    <n v="-3116.6666666666665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.42857142857142"/>
    <n v="-1491.2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.8214285714285712"/>
    <n v="-548.8888888888889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.9599271402550089"/>
    <n v="-269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"/>
    <n v="-2999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.4619883040935673"/>
    <n v="-56.428571428571431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"/>
    <n v="-4499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.0909090909090917"/>
    <n v="-44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.36363636363637"/>
    <n v="-297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.7058823529411766"/>
    <n v="-210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"/>
    <n v="-498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"/>
    <n v="-999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90225563909774431"/>
    <n v="2.5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0.91954022988505746"/>
    <n v="5.1470588235294121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0.99585062240663902"/>
    <n v="0.37313432835820898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84420567920184186"/>
    <n v="14.5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87708307229670468"/>
    <n v="11.02247191011236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0.67521944632005404"/>
    <n v="67.42990654205607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0.95278424730044464"/>
    <n v="2.8050314465408803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0.76953858466463509"/>
    <n v="82.7292817679557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0.8097981547882841"/>
    <n v="18.019083969465647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0.49598254141454223"/>
    <n v="40.648000000000003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0.97181729834791064"/>
    <n v="4.754098360655738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0.38436899423446508"/>
    <n v="21.355555555555554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0.92592592592592593"/>
    <n v="34.285714285714285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0.90473656200106445"/>
    <n v="9.9444444444444446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83333333333333337"/>
    <n v="1.2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0.97248744607115067"/>
    <n v="1.296666666666669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86206896551724133"/>
    <n v="57.14285714285714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87183958151700092"/>
    <n v="5.4444444444444446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0.93808630393996251"/>
    <n v="6.734693877551020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60444874274661509"/>
    <n v="32.078431372549019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64516129032258063"/>
    <n v="18.33333333333333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0.11299435028248588"/>
    <n v="31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0.98127402077030013"/>
    <n v="1.940677966101694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.1020408163265305"/>
    <n v="-226.76923076923077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.6815811705957373"/>
    <n v="-49.189514563106798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.1872265966754156"/>
    <n v="-69.589743589743591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.737967914438503"/>
    <n v="-320.8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.002775208140612"/>
    <n v="-1769.0454545454545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.7694641051567239"/>
    <n v="-115.8043478260869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.6927374301675977"/>
    <n v="-132.19999999999999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.4102564102564106"/>
    <n v="-244.31578947368422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.982951518380395"/>
    <n v="-1480.1578947368421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.1777003484320558"/>
    <n v="-104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.536062009641743"/>
    <n v="-91.467741935483872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.925373134328359"/>
    <n v="-1166.2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.3732718894009217"/>
    <n v="-414.9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.251256281407038"/>
    <n v="-3267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.7596588058203713"/>
    <n v="-184.57894736842104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.5161452654533254"/>
    <n v="-118.92763157894737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.881439661256175"/>
    <n v="-170.125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.4551825894503869"/>
    <n v="-389.18421052631578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.2207449614857024"/>
    <n v="-164.98918918918918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.5150905432595572"/>
    <n v="-91.272727272727266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.9453946012775605"/>
    <n v="-177.2870370370370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.0994475138121547"/>
    <n v="-34.310344827586206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.5231572080887146"/>
    <n v="-352.79166666666669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.368421052631575"/>
    <n v="-1356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"/>
    <n v="-199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.171149144254279"/>
    <n v="-2090.9333333333334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.037383177570092"/>
    <n v="-723.2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.6360185851711275"/>
    <n v="-69.92086330935251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"/>
    <n v="-148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.0270812437311942"/>
    <n v="-444.6111111111110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.5815969020837173"/>
    <n v="-211.77777777777777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.5346062052505971"/>
    <n v="-172.2093023255814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.4803849000740192"/>
    <n v="-23.178571428571427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.3327222731439043"/>
    <n v="-373.45945945945948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.281970499785196"/>
    <n v="-655.02833333333331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.8900634249471455"/>
    <n v="-325.66371681415927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.2186836518046711"/>
    <n v="-395.8108108108108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.0624631703005303"/>
    <n v="-100.16666666666667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.2467532467532467"/>
    <n v="-161.4666666666666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.8429933969185619"/>
    <n v="-193.2307692307692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.7469173483091196"/>
    <n v="-117.2868852459016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.840947546531304"/>
    <n v="-2426.12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.0415913200723335"/>
    <n v="-555.87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.4150422632396067"/>
    <n v="-170.89583333333334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.2105263157894743"/>
    <n v="-346.66666666666669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"/>
    <n v="-21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"/>
    <n v="-2075.384615384615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.5144508670520231"/>
    <n v="-24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.0332090816672315"/>
    <n v="-43.557142857142857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.115913555992144"/>
    <n v="-4081.833333333333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.9110308949994692"/>
    <n v="-85.81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"/>
    <n v="-293.7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.231400117164617"/>
    <n v="-3036.62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74134479946623177"/>
    <n v="15.302631578947368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0.86313193588162762"/>
    <n v="3.363636363636363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0.99933377748167884"/>
    <n v="0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0.95192765349833408"/>
    <n v="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0.99009900990099009"/>
    <n v="0.52631578947368418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0.99341860176331798"/>
    <n v="0.55208333333333337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0.99840255591054317"/>
    <n v="0.6666666666666666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59994000599940001"/>
    <n v="30.310606060606062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0.98489822718319109"/>
    <n v="1.017699115044247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0.970873786407767"/>
    <n v="2.1428571428571428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0.7"/>
    <n v="7.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0.38095238095238093"/>
    <n v="26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0.84709868699703517"/>
    <n v="20.05555555555555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0.96153846153846156"/>
    <n v="1.818181818181818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0.49915144254766897"/>
    <n v="91.218181818181819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0.32590983161325365"/>
    <n v="4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0.99851221679697255"/>
    <n v="5.321428571428604E-2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0.48709206039941549"/>
    <n v="23.4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0.91836734693877553"/>
    <n v="6.1538461538461542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0.98280098280098283"/>
    <n v="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79840319361277445"/>
    <n v="24.047619047619047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0.80641194263830562"/>
    <n v="17.91500000000000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0.98619329388560162"/>
    <n v="1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0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0.72502295906037029"/>
    <n v="27.220095693779903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82726671078755787"/>
    <n v="13.73684210526315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0.93138776777398324"/>
    <n v="9.2083333333333339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0.99667774086378735"/>
    <n v="0.1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0.98500601948123012"/>
    <n v="0.7653631284916201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0.99923136049192929"/>
    <n v="3.8461538461538464E-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0.85494442861214026"/>
    <n v="19.427480916030536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0.98159509202453987"/>
    <n v="1.0714285714285714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0.97920495086023163"/>
    <n v="1.830747126436777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0.64910208780904677"/>
    <n v="24.76523560209424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0.98765432098765427"/>
    <n v="0.65789473684210531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0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0.91955706730888598"/>
    <n v="3.261744966442953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0.75853350189633373"/>
    <n v="17.053571428571427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7492507492507493"/>
    <n v="13.210526315789474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.371134020618557"/>
    <n v="-1034.062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"/>
    <n v="-124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.3314203730272598"/>
    <n v="-77.333333333333329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"/>
    <n v="-54998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"/>
    <n v="-12437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"/>
    <n v="-1999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.542317173377157"/>
    <n v="-139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.6952908587257625"/>
    <n v="-285.36363636363637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.3930561508786969"/>
    <n v="-19.305263157894736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.339622641509436"/>
    <n v="-1522.153846153846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.22222222222223"/>
    <n v="-3982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.8461538461543"/>
    <n v="-79987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.07843137254903"/>
    <n v="-3316.3333333333335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.33333333333337"/>
    <n v="-2497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.9800796812749004"/>
    <n v="-166.5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57909076958267824"/>
    <n v="20.76699999999999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0.99112426035502954"/>
    <n v="0.3703703703703703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0.95415472779369626"/>
    <n v="1.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74019245003700962"/>
    <n v="13.5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85963923337091319"/>
    <n v="7.114285714285713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0.97959183673469385"/>
    <n v="0.86206896551724133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8995502248875562"/>
    <n v="41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60211946050096343"/>
    <n v="18.561797752808989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0.93808630393996251"/>
    <n v="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0.6916374689987913"/>
    <n v="21.74849593495935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0.94741828517290383"/>
    <n v="4.62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7320644216691069"/>
    <n v="7.0384615384615383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0.96153846153846156"/>
    <n v="2.2222222222222223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0.8733624454148472"/>
    <n v="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0.98309492847854352"/>
    <n v="3.3191489361702127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0.80679785330948117"/>
    <n v="8.3076923076923084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0.97602213341530897"/>
    <n v="0.8524590163934425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69204152249134943"/>
    <n v="21.1904761904761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75"/>
    <n v="7.1428571428571432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0.91437433022080306"/>
    <n v="4.335370370370372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.078651685393261"/>
    <n v="-3853.2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.333333333333329"/>
    <n v="-329.33333333333331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.1459227467811157"/>
    <n v="-39.07317073170731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"/>
    <n v="-2497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.23809523809518"/>
    <n v="-6239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.3386342376052385"/>
    <n v="-289.0909090909090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.94117647058823"/>
    <n v="-7478.7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.736720554272516"/>
    <n v="-6141.7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.0864547479246811"/>
    <n v="-791.07894736842104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.5383742459535328"/>
    <n v="-180.7508771929824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"/>
    <n v="-4249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.6863406408094435"/>
    <n v="-48.452380952380949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.353218210361064"/>
    <n v="-1821.653846153846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.1"/>
    <n v="-303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.5"/>
    <n v="-123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.07843137254903"/>
    <n v="-3316.333333333333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1.9022070479209852"/>
    <n v="-2642.5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.15384615384616"/>
    <n v="-2748.8888888888887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.109704641350211"/>
    <n v="-32.87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.3239600278875203"/>
    <n v="-54.25714285714286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73099415204678364"/>
    <n v="14.52631578947368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86542622241453915"/>
    <n v="4.85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0.41528239202657807"/>
    <n v="13.538461538461538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87412587412587417"/>
    <n v="13.090909090909092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90634441087613293"/>
    <n v="2.9807692307692308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51182486035711727"/>
    <n v="13.370934579439252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0.967741935483871"/>
    <n v="1.818181818181818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0.96958174904942962"/>
    <n v="2.3529411764705883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0.99688473520249221"/>
    <n v="0.1333333333333333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78740157480314965"/>
    <n v="10.3846153846153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8291805208912032"/>
    <n v="8.2403999999999993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0.93466263129784588"/>
    <n v="4.587500000000000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0.57993427411560028"/>
    <n v="39.50909090909090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80893059375505583"/>
    <n v="15.33766233766233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0.92250922509225097"/>
    <n v="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0.85822078244560884"/>
    <n v="8.5448965517241398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53405965446340353"/>
    <n v="18.05068965517241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0.86256469235192634"/>
    <n v="20.9649122807017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0.90334236675700086"/>
    <n v="11.145833333333334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58505850585058505"/>
    <n v="14.87096774193548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0.79290599062360123"/>
    <n v="13.372084783944299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72233284615995819"/>
    <n v="24.27810526315789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5.8642427796510778E-2"/>
    <n v="64.78006456820016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0.12689461592489362"/>
    <n v="153.8413638904415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0.28734145934980376"/>
    <n v="364.7323529411764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0.66779449737334162"/>
    <n v="53.3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0.99370241097047451"/>
    <n v="0.22043478260869784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0.12496703994321498"/>
    <n v="164.94958775029446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0.9433730870752226"/>
    <n v="3.1827147401908831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0.49870668732420587"/>
    <n v="25.719061833688702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0.47071228182485736"/>
    <n v="67.41247002398081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0.50384846656598337"/>
    <n v="50.53567448680352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0.44258232031157796"/>
    <n v="128.51700680272108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0.14307215987455432"/>
    <n v="721.624096385542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0.25088104045385101"/>
    <n v="432.4483448275862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0.34009749461512301"/>
    <n v="318.95890410958901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0.59699817378258635"/>
    <n v="30.683954545454551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6.9658658640927726E-2"/>
    <n v="68.94544247787611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0.63802202962463883"/>
    <n v="13.380754716981134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0.84815586681529587"/>
    <n v="379.75757575757575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.0466528650930564E-2"/>
    <n v="61.56651561543171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0.5183361409874303"/>
    <n v="30.367647058823529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0.78812012609922022"/>
    <n v="24.91707317073170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0.38524141853145971"/>
    <n v="111.1187509758001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0.38127192313558028"/>
    <n v="78.7766990291262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0.48369210308310667"/>
    <n v="70.550621282220746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0.27017534379812497"/>
    <n v="133.3975308641975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0.35091905701031001"/>
    <n v="181.3392156862745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0.17268771154244664"/>
    <n v="50.776894541600427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.8354833009365613E-2"/>
    <n v="73.594864479315262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0.380188068962732"/>
    <n v="168.8094408490810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0.14826236508124777"/>
    <n v="60.34453781512605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0.38936138067230952"/>
    <n v="151.4017601170161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0.26631442145855083"/>
    <n v="137.06268656716418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0.47913745675035807"/>
    <n v="68.7483794466403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0.28851702250432776"/>
    <n v="20.854122621564482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0.24855218353093231"/>
    <n v="184.1230207064555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7385668105708714E-2"/>
    <n v="1194.3880670103092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0.87031327056721053"/>
    <n v="36.65720787207871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0.28182984906151504"/>
    <n v="65.507460154241656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.685039370078741"/>
    <n v="-593.2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.255813953488371"/>
    <n v="-1973.812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.7288776796973515"/>
    <n v="-1689.7142857142858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.372549019607842"/>
    <n v="-387.2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"/>
    <n v="-1999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.3544520547945207"/>
    <n v="-11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240"/>
    <n v="-597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"/>
    <n v="-49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.8939096267190569"/>
    <n v="-498.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.285714285714286"/>
    <n v="-62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"/>
    <n v="-749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.820512820512821"/>
    <n v="-307.33333333333331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.8167938931297711"/>
    <n v="-615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.35593220338984"/>
    <n v="-4394.857142857143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"/>
    <n v="-17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0.26169167011623867"/>
    <n v="94.7898594990836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0.46126691016024318"/>
    <n v="42.470625454545456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0.32051282051282054"/>
    <n v="62.352941176470587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0.42658388891619026"/>
    <n v="189.8594350282486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0.80853750926786128"/>
    <n v="37.19387434554973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0.40348612007746931"/>
    <n v="243.96039603960395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0.86423551454854064"/>
    <n v="11.466569343065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85415443175638928"/>
    <n v="6.541707317073171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0.32769909358430716"/>
    <n v="257.736180904522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0.31244825075846816"/>
    <n v="38.00569948186527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0.12201609636343226"/>
    <n v="370.52729145211123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0.42571306939123033"/>
    <n v="36.857923497267763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0.20205540864443552"/>
    <n v="138.5054800526085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.2797899533647527E-2"/>
    <n v="87.46776543069886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88495466450999938"/>
    <n v="5.777839506172840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0.10851375010281678"/>
    <n v="171.5119415448851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0.79934517643146741"/>
    <n v="14.7314553990610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0.97805794707442562"/>
    <n v="3.2405111111111022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0.20622394167162034"/>
    <n v="86.49657303370786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51993067590987874"/>
    <n v="11.352459016393443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0.3557452863749555"/>
    <n v="95.315789473684205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0.79912415992072683"/>
    <n v="77.34461538461538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0.61935228138412846"/>
    <n v="174.1048158640226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0.17083796019475528"/>
    <n v="184.89523809523808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0.49714143673875216"/>
    <n v="111.00137174211248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0.74915861995392985"/>
    <n v="18.437819383259903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0.83160774725777342"/>
    <n v="37.567717996289424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79260237780713338"/>
    <n v="9.9367088607594933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0.27685492801771872"/>
    <n v="69.46808510638297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0.44201041357541748"/>
    <n v="66.18559999999999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0.83090984628167841"/>
    <n v="20.029527559055119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0.32874406616960566"/>
    <n v="96.13370998116761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0.55967225592692915"/>
    <n v="124.4873417721518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0.25851818239578012"/>
    <n v="440.3928937007874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0.47385184808736214"/>
    <n v="137.93344720496896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0.75948405716383338"/>
    <n v="11.20341981132075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0.33280483924860654"/>
    <n v="46.731095571095572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0.23780505930263665"/>
    <n v="125.69117647058823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0.73412383788196467"/>
    <n v="119.44854881266491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0.4029474261061578"/>
    <n v="16.40273062730627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0.5498639810152226"/>
    <n v="64.808333333333337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0.80951995466688254"/>
    <n v="16.807142857142857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0.19754671230922835"/>
    <n v="29.15025906735751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0.92410054213898474"/>
    <n v="6.8444444444444441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0.12207271497939337"/>
    <n v="133.99243346007606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0.82576383154417832"/>
    <n v="9.7235023041474662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0.97088340482865887"/>
    <n v="6.6343115124153496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0.67416202651518908"/>
    <n v="29.92166788055353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0.83201112898086127"/>
    <n v="13.60559299191374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0.21129587761742769"/>
    <n v="219.5705882352941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0.76709176335219098"/>
    <n v="10.037190082644628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0.28324760372527247"/>
    <n v="233.87060998151571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0.98990298950702826"/>
    <n v="0.4214876033057851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0.88034811479739417"/>
    <n v="7.6602254428341388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0.59731209556993525"/>
    <n v="40.04950495049504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0.65166957745744603"/>
    <n v="48.241877256317693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0.49448109648216254"/>
    <n v="23.025270270270273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59424326833797581"/>
    <n v="4.2634146341463417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0.69707461021911377"/>
    <n v="34.76533333333333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0.50916496945010181"/>
    <n v="17.66862170087976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0.92661230541141582"/>
    <n v="11.31428571428571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0.86973916522434924"/>
    <n v="73.778325123152712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67544748395812226"/>
    <n v="39.22448979591836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0.52310349124983502"/>
    <n v="41.09123709566414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0.50196991819772718"/>
    <n v="25.50517352185090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0.45745654162854527"/>
    <n v="36.492307692307691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0.78821656050955413"/>
    <n v="13.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0.95035461532116094"/>
    <n v="17.183815789473698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0.7787758049309903"/>
    <n v="54.00505703422054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0.31513214120945193"/>
    <n v="177.55490196078432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0.3562141559505575"/>
    <n v="130.02158273381295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0.90308564788501133"/>
    <n v="21.922857142857143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0.65528952984942102"/>
    <n v="111.92404255319147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0.97560975609756095"/>
    <n v="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5.9581481653622974E-2"/>
    <n v="19.246536585365856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0.18404371998667193"/>
    <n v="94.9389867208996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0.86574090106312984"/>
    <n v="41.244680851063826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0.76216607598795783"/>
    <n v="130.02083333333334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0.34701738557101713"/>
    <n v="31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0.19692792437967704"/>
    <n v="8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87281795511221949"/>
    <n v="9.2727272727272734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90307043949428056"/>
    <n v="4.236842105263157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88235294117647056"/>
    <n v="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0.92307692307692313"/>
    <n v="5.4347826086956523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80949811117107395"/>
    <n v="17.01204819277108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0.99304865938430986"/>
    <n v="0.8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0.96587250482936249"/>
    <n v="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86572091466300372"/>
    <n v="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83056202471088125"/>
    <n v="8.22596774193548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0.86926003153240772"/>
    <n v="7.520187499999996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0.83009749033858748"/>
    <n v="14.976422764227646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0.98732927431298334"/>
    <n v="1.4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0.97592713077423554"/>
    <n v="1.608695652173913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82958046930552265"/>
    <n v="9.9861111111111107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0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0.98360655737704916"/>
    <n v="0.7142857142857143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0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0.99667774086378735"/>
    <n v="0.6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0.75547720977083854"/>
    <n v="15.41269841269841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0.73170731707317072"/>
    <n v="8.1481481481481488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88300220750551872"/>
    <n v="6.0227272727272725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73529411764705888"/>
    <n v="9.473684210526315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0.68435410066877855"/>
    <n v="31.191304347826087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77220077220077221"/>
    <n v="6.3783783783783781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0.39370078740157483"/>
    <n v="31.11111111111111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0.93418259023354566"/>
    <n v="3.5227272727272729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0.92822069375214655"/>
    <n v="2.6665517241379284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0.93185789167152011"/>
    <n v="6.1256544502617798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0.93874677305796761"/>
    <n v="6.5250000000000004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0.99651220727453915"/>
    <n v="0.18421052631578946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0.93896713615023475"/>
    <n v="3.333333333333333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0.9536784741144414"/>
    <n v="3.177570093457943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0.95510983763132762"/>
    <n v="1.5986394557823129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0.44313146233382572"/>
    <n v="52.36111111111111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0.99103935252095632"/>
    <n v="4.7173913043478262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67681895093062605"/>
    <n v="16.37142857142857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74288133956363156"/>
    <n v="20.359411764705875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0.99255583126550873"/>
    <n v="0.6818181818181817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0.99127307962524913"/>
    <n v="1.020724637681163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.05633802816902"/>
    <n v="-4971.600000000000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.06451612903226"/>
    <n v="-26563.333333333332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-9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.5652173913043477"/>
    <n v="-197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.422535211267601"/>
    <n v="-2190.666666666666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"/>
    <n v="-999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3.4670629024269441"/>
    <n v="-84.4237288135593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"/>
    <n v="-1497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.4745762711864412"/>
    <n v="-14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.11764705882354"/>
    <n v="-10478.7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"/>
    <n v="-158.33333333333334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.326300645057479"/>
    <n v="-988.75767676767668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.5"/>
    <n v="-328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.692307692307693"/>
    <n v="-1965.3333333333333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.460251046025105"/>
    <n v="-205.5454545454545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.5005242189138"/>
    <n v="-19988.0774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.5203830176723225"/>
    <n v="-67.03558052434456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.8125"/>
    <n v="-72.66666666666667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.450184501845019"/>
    <n v="-506.6785714285714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.85714285714289"/>
    <n v="-45403.63636363636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.470881863560731"/>
    <n v="-824.91666666666663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.8888888888888893"/>
    <n v="-35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.484349258649097"/>
    <n v="-1453.87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.285870755750274"/>
    <n v="-117.24719101123596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"/>
    <n v="-4999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43.59351988217966"/>
    <n v="-7041.5272727272732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"/>
    <n v="-49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23.45679012345678"/>
    <n v="-12398.7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.35593220338984"/>
    <n v="-7480.333333333333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"/>
    <n v="-7487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.558823529413"/>
    <n v="-93147.7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"/>
    <n v="-124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.478260869565219"/>
    <n v="-977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.508372404554585"/>
    <n v="-656.71084337349396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.547105561861521"/>
    <n v="-944.84210526315792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.174422398256763"/>
    <n v="-901.0607395498392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.46153846153845"/>
    <n v="-1787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.64705882352941"/>
    <n v="-619.687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0.86393088552915764"/>
    <n v="4.8461538461538458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89073634204275531"/>
    <n v="9.5172413793103452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75642965204236001"/>
    <n v="18.295454545454547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0.97431355181576618"/>
    <n v="1.746987951807228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72129255626081934"/>
    <n v="8.2564102564102573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68212824010914053"/>
    <n v="29.1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83333333333333337"/>
    <n v="3.7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0.82249280204563102"/>
    <n v="11.425558823529409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0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0.55292259083728279"/>
    <n v="14.894736842105264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0.94272920103700208"/>
    <n v="5.170212765957447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0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78784468204839619"/>
    <n v="12.566666666666666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0.97110949259529011"/>
    <n v="1.888888888888888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0.4"/>
    <n v="40.38461538461538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79352483732740831"/>
    <n v="18.323943661971832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0.99880143827407109"/>
    <n v="7.8947368421052627E-2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0.72129255626081934"/>
    <n v="11.24563445867287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61957868649318459"/>
    <n v="29.23809523809523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0.93297333002438787"/>
    <n v="4.605256410256410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6531678641410843"/>
    <n v="20.03773584905660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0.19077901430842609"/>
    <n v="35.74438202247191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0.2043828772567276"/>
    <n v="25.114695340501793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0.35119758376062371"/>
    <n v="69.451127819548873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.3851166147002916E-2"/>
    <n v="141.00882825040128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0.91178481878276729"/>
    <n v="4.936224489795918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8556880871834174E-2"/>
    <n v="51.355558674901744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0.24261426363435637"/>
    <n v="33.367704280155642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0.19870839542970692"/>
    <n v="54.988636363636367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0.54168092142775692"/>
    <n v="29.936685288640597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83518930957683746"/>
    <n v="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2486390242315877E-2"/>
    <n v="36.36467572575664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0.2210563546333412"/>
    <n v="58.925306577480491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0.18609151980944227"/>
    <n v="49.814350797266513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83107497741644087"/>
    <n v="8.130434782608695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0.87845893204492687"/>
    <n v="8.2777777777777786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0.10514903245540549"/>
    <n v="58.962893764434185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0.75248791316289487"/>
    <n v="20.210445468509985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0.68037496220139104"/>
    <n v="16.844621513944222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0.18445079774970027"/>
    <n v="33.623574144486689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0.26128886671892443"/>
    <n v="11.1067857142857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0.14200889330694336"/>
    <n v="33.519070735090153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0.91282519397535367"/>
    <n v="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7526342197691922"/>
    <n v="6.753424657534246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65789473684210531"/>
    <n v="14.444444444444445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0.97345132743362828"/>
    <n v="0.88235294117647056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0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0.98425196850393704"/>
    <n v="0.6666666666666666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0.66312997347480107"/>
    <n v="16.933333333333334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89746466232892075"/>
    <n v="6.3472222222222223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5112474437627812"/>
    <n v="19.916666666666668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87425324202243915"/>
    <n v="7.0162601626016263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0.5"/>
    <n v="5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0.34187839385530566"/>
    <n v="48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0.63953488372093026"/>
    <n v="9.3939393939393945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0.94637223974763407"/>
    <n v="1.21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0.9882352941176471"/>
    <n v="0.55555555555555558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81411347113560695"/>
    <n v="6.008684210526314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0.98522167487684731"/>
    <n v="0.7894736842105263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0.98870056497175141"/>
    <n v="0.57971014492753625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0.92489826119126894"/>
    <n v="2.793577981651376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0.61500615006150061"/>
    <n v="10.433333333333334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0.94517958412098302"/>
    <n v="11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0.41126876413736374"/>
    <n v="48.36148648648648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0.10583876693602969"/>
    <n v="147.35465946843854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0.92197480857498026"/>
    <n v="4.745514018691593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0.63541717581504475"/>
    <n v="24.78073089700996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.5143338810888133E-2"/>
    <n v="74.61736111111110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0.58463274016314548"/>
    <n v="10.560909090909091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0.79394731926022788"/>
    <n v="4.429718875502008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.2499429103950597E-2"/>
    <n v="24.980449236298295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0.20169423154497781"/>
    <n v="20.030364372469634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0.30116853391157694"/>
    <n v="14.83631713554987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.5836909871244635E-2"/>
    <n v="38.03571428571428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0.65225026340876024"/>
    <n v="47.14965986394558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0.18618259192765477"/>
    <n v="17.99852941176470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0.28334408991452453"/>
    <n v="46.31434384537131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72780203784570596"/>
    <n v="18.936708860759495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0.78108719213838873"/>
    <n v="16.44758215962441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0.36943992906753365"/>
    <n v="88.89583333333332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0.12400793650793651"/>
    <n v="43.33742331288343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.3524135326758902E-2"/>
    <n v="49.904855445544555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749798441279227E-4"/>
    <n v="4.5707616707616712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0.2652379184128163"/>
    <n v="47.762068965517244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3.7778260499995275E-2"/>
    <n v="51.45505050505050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0.99880143827407109"/>
    <n v="5.2631578947368418E-2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0.95735872490167662"/>
    <n v="2.168421052631579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0.93271152564956694"/>
    <n v="3.9453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59251735229388858"/>
    <n v="13.37222222222222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0.10255232219478377"/>
    <n v="383.14886164623465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0.74377482348473378"/>
    <n v="6.100395833333334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0.36727198530912059"/>
    <n v="62.269076305220885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0.88740987243483083"/>
    <n v="12.083333333333334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0.21748586341887777"/>
    <n v="9.1319796954314718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0.34884747858341431"/>
    <n v="27.20664206642066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0.44901777362020578"/>
    <n v="11.7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0.15719810104693935"/>
    <n v="79.31065088757397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68259385665529015"/>
    <n v="4.9902439024390244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.3558995233249425E-2"/>
    <n v="85.78155339805825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0.30588523186100575"/>
    <n v="67.535714285714292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0.12828736369467608"/>
    <n v="32.357142857142854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64871240416748577"/>
    <n v="9.87292817679558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0.86545118855296566"/>
    <n v="19.43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0.55545269394556562"/>
    <n v="10.791011235955056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0.33500837520938026"/>
    <n v="23.35294117647058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0.31223980016652791"/>
    <n v="17.03092783505154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0.26279482294198803"/>
    <n v="138.87376237623764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0.97465886939571145"/>
    <n v="3.7525773195876289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5504984347594412E-2"/>
    <n v="47.162971175166298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0.13884106585509437"/>
    <n v="92.851497005988023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0.35324455120279769"/>
    <n v="27.57379518072289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.371369600471768E-2"/>
    <n v="13.311440677966102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0.45380286803412595"/>
    <n v="20.469387755102041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83612040133779264"/>
    <n v="4.9494949494949498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0.2452367477834371"/>
    <n v="25.322784810126581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0.94501647446457993"/>
    <n v="3.5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0.70880587058038691"/>
    <n v="16.86956521739130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0.36941263391207979"/>
    <n v="33.47058823529411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65019505851755521"/>
    <n v="16.81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0.24778447807233789"/>
    <n v="61.98020833333333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0.54054054054054057"/>
    <n v="23.18181818181818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53956834532374098"/>
    <n v="53.33333333333333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0.99151920572701502"/>
    <n v="0.53458333333333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0.94143194937606589"/>
    <n v="6.3266101694915324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82394946443284811"/>
    <n v="8.11392405063291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0.99933377748167884"/>
    <n v="7.1428571428571425E-2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83348922668869552"/>
    <n v="8.4810377358490552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0.99900099900099903"/>
    <n v="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0.93109869646182497"/>
    <n v="4.440000000000000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0.96092248558616267"/>
    <n v="2.103448275862069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57870370370370372"/>
    <n v="42.325581395348834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0.93239658556370353"/>
    <n v="3.152391304347830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0.92391304347826086"/>
    <n v="2.592592592592592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68455265852870462"/>
    <n v="20.57178571428571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79840319361277445"/>
    <n v="8.9117647058823533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0.6708193579300431"/>
    <n v="23.689655172413794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0.99403578528827041"/>
    <n v="0.31578947368421051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0.95171626165852419"/>
    <n v="5.2847222222222223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0.28557829604950025"/>
    <n v="53.607142857142854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0.98765432098765427"/>
    <n v="1.428571428571428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74847834352760834"/>
    <n v="7.9631279620853093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5859872611464968"/>
    <n v="19.117647058823529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0.91442537934476109"/>
    <n v="5.8602912621359193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0.99304537224305767"/>
    <n v="0.3718584070796499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0.98787113769826029"/>
    <n v="1.323353293413173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0.93669293867337511"/>
    <n v="3.24041095890411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0.93757815259204103"/>
    <n v="1.7438666666666691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0.98710622111850588"/>
    <n v="1.0636970684039098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0.93743115739937843"/>
    <n v="3.742710280373834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0.23318732025669259"/>
    <n v="49.702091503267972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0.96051227321237997"/>
    <n v="3.5576923076923075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0.92707045735475901"/>
    <n v="2.9873417721518987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0.56869752343602487"/>
    <n v="24.152993630573253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63706440721156909"/>
    <n v="13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0.97465886939571145"/>
    <n v="1.0156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0.9611441459913882"/>
    <n v="3.031999999999998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0.96153846153846156"/>
    <n v="0.7272727272727272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82603667602841568"/>
    <n v="6.4601226993865026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0.92850510677808729"/>
    <n v="3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0.92030185900975525"/>
    <n v="4.865168539325842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.5561743341404357"/>
    <n v="-100.42187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.764705882352942"/>
    <n v="-653.7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.0833333333333335"/>
    <n v="-32.5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.823151125401929"/>
    <n v="-97.459016393442624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.5"/>
    <n v="-131.42857142857142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.88888888888889"/>
    <n v="-14892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0.19007998620127917"/>
    <n v="44.450971684053656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0.39300451955197485"/>
    <n v="28.761638733705773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0.9441087613293051"/>
    <n v="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0.97634456594510155"/>
    <n v="5.2024539877300615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0.69293466492278111"/>
    <n v="12.526855123674913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0.94066297926778797"/>
    <n v="4.480113636363636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0.47132757266300079"/>
    <n v="7.1595744680851068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0.98087297694948505"/>
    <n v="1.16417910447761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0.97778473091364204"/>
    <n v="2.570135746606335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0.19203715995860063"/>
    <n v="38.8667482678983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0.9036825062128172"/>
    <n v="7.145251396648045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0.98869591009458524"/>
    <n v="1.3943089430894309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0.33989558407657167"/>
    <n v="43.978260869565219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0.94538063387771498"/>
    <n v="5.734491315136476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.333333333333336"/>
    <n v="-97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"/>
    <n v="-999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.4615384615386"/>
    <n v="-19987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.666666666666671"/>
    <n v="-98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.25925925925924"/>
    <n v="-13946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75"/>
    <n v="-2684.5714285714284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"/>
    <n v="-3497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.45454545454547"/>
    <n v="-3972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.8119891008174385"/>
    <n v="-2133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"/>
    <n v="-4998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.5"/>
    <n v="-15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.5057034220532319"/>
    <n v="-828.51851851851848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.626865671641795"/>
    <n v="-3523.571428571428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"/>
    <n v="-199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.8780487804878"/>
    <n v="-6229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.555555555555557"/>
    <n v="-886.66666666666663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"/>
    <n v="-8499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"/>
    <n v="-2199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.1931480403272765"/>
    <n v="-668.4175000000000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.72727272727275"/>
    <n v="-4981.666666666667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.964990451941439"/>
    <n v="-12111.28571428571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"/>
    <n v="-1462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.988505747126435"/>
    <n v="-3188.333333333333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"/>
    <n v="-124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.487309644670049"/>
    <n v="-9173.1428571428569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.19883040935673"/>
    <n v="-49658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.91360691144709"/>
    <n v="-4567.12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.33333333333337"/>
    <n v="-1597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"/>
    <n v="-1997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"/>
    <n v="-999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.6666666666667"/>
    <n v="-2498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"/>
    <n v="-499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.30348258706468"/>
    <n v="-3088.7777777777778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230.76923076923077"/>
    <n v="-11948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.9405940594059405"/>
    <n v="-83.166666666666671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.4404973357015987"/>
    <n v="-193.7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.4163568773234201"/>
    <n v="-119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.9589706676264171"/>
    <n v="-498.272727272727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"/>
    <n v="-748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.347826086956523"/>
    <n v="-4090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.56291390728478"/>
    <n v="-828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"/>
    <n v="-991.6666666666666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.608695652173914"/>
    <n v="-1118.461538461538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.1044776119403"/>
    <n v="-9944.1666666666661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"/>
    <n v="-1999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5000"/>
    <n v="-4999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.7453018792483004"/>
    <n v="-399.13888888888891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"/>
    <n v="-5999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500"/>
    <n v="-499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"/>
    <n v="-59992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.645161290322577"/>
    <n v="-2743.3333333333335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"/>
    <n v="-3499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"/>
    <n v="-49999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"/>
    <n v="-34999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.825436408977552"/>
    <n v="-34498.7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.85714285714286"/>
    <n v="-1489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"/>
    <n v="-49999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"/>
    <n v="-6999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.23076923076928"/>
    <n v="-9987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.24836601307189"/>
    <n v="-62194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"/>
    <n v="-58477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"/>
    <n v="-149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"/>
    <n v="-249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0.9269558769002596"/>
    <n v="5.4220183486238529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0.79401839475947855"/>
    <n v="16.73655913978494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0.49379070532817454"/>
    <n v="65.92601286173632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0.92081031307550643"/>
    <n v="4.229508196721311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0.57870370370370372"/>
    <n v="31.652173913043477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59530896535301825"/>
    <n v="30.62162162162162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0.23408239700374531"/>
    <n v="24.27299703264094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0.93023255813953487"/>
    <n v="3.3333333333333335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0.92592592592592593"/>
    <n v="6.666666666666667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0.98489628713797672"/>
    <n v="2.255196078431378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0.86617583369423989"/>
    <n v="8.306451612903226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0.74906367041198507"/>
    <n v="1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64641241111829351"/>
    <n v="24.49253731343283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0.99161378059836813"/>
    <n v="2.2769230769230768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0.5494505494505495"/>
    <n v="15.37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5528934758569849"/>
    <n v="18.104477611940297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0.97747556311092221"/>
    <n v="4.274193548387097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9076057360682519"/>
    <n v="6.3624999999999998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0.97799511002444983"/>
    <n v="2.393617021276595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0.99217929263452787"/>
    <n v="0.98529411764705888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0.96339113680154143"/>
    <n v="3.313953488372093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90327436958976293"/>
    <n v="2.793478260869565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0.86021505376344087"/>
    <n v="4.333333333333333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90009000900090008"/>
    <n v="5.1627906976744189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55511498810467885"/>
    <n v="11.687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0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84388185654008441"/>
    <n v="4.302325581395348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0.93268791329733147"/>
    <n v="2.4886206896551748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87976539589442815"/>
    <n v="3.4893617021276597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0.96933038656895809"/>
    <n v="0.8788888888888917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0.78125"/>
    <n v="8.23529411764705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0.73659254254067463"/>
    <n v="25.78865384615384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0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99996400129595331"/>
    <n v="4.736842105270817E-3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0.95492742551566079"/>
    <n v="1.456790123456790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0.95217691447070874"/>
    <n v="2.922181818181814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58365758754863817"/>
    <n v="13.048780487804878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0.78431372549019607"/>
    <n v="27.848101265822784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0.74938176004796042"/>
    <n v="6.27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88565330215833715"/>
    <n v="5.4362105263157856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0.99900099900099903"/>
    <n v="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87929656274980017"/>
    <n v="7.947368421052631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83810052896116249"/>
    <n v="7.5123333333333298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0.96852300242130751"/>
    <n v="1.585365853658536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0.37641154328732745"/>
    <n v="1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99949358991444337"/>
    <n v="1.9999999999999761E-2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0.93720712277413309"/>
    <n v="3.0923076923076924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74810302447365606"/>
    <n v="15.713333333333333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0.82372322899505768"/>
    <n v="6.68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0.96899224806201545"/>
    <n v="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0.8"/>
    <n v="5.5555555555555554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0.77700077700077697"/>
    <n v="22.16216216216216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0.9900467302056658"/>
    <n v="0.3866666666666648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78408823606283162"/>
    <n v="9.8345238095238088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88674886828675692"/>
    <n v="9.122499999999993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0.94696969696969702"/>
    <n v="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0.49352251696483651"/>
    <n v="24.147058823529413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88235294117647056"/>
    <n v="2.7586206896551726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.145907473309606"/>
    <n v="-1531.2857142857142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.0697674418604"/>
    <n v="-21982.799999999999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.66666666666666"/>
    <n v="-248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e v="#DIV/0!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"/>
    <n v="-3357.1428571428573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.66666666666663"/>
    <n v="-24962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.142857142857146"/>
    <n v="-2947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.376344086021505"/>
    <n v="-339.16666666666669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.186757215619695"/>
    <n v="-491.90909090909093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.6923076923076"/>
    <n v="-37483.7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0.91334276877303"/>
    <n v="8.9847727272727251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0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63920454545454541"/>
    <n v="19.538461538461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0.98425196850393704"/>
    <n v="2.790697674418604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0.99676052828308004"/>
    <n v="0.3250000000000000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88534749889331565"/>
    <n v="15.69696969696969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0.97919216646266827"/>
    <n v="1.1971830985915493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0.93240310583474562"/>
    <n v="3.5801234567901208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0.95892600287677798"/>
    <n v="3.381578947368421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0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0.99601593625498008"/>
    <n v="0.2950819672131147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79286422200198214"/>
    <n v="17.41666666666666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90361445783132532"/>
    <n v="5.88235294117647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0.95238095238095233"/>
    <n v="7.1428571428571432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0.96362322331968198"/>
    <n v="9.6794871794871788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86206896551724133"/>
    <n v="1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90909090909090906"/>
    <n v="9.0909090909090917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0.88481785287150438"/>
    <n v="12.665783783783775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0.99750623441396513"/>
    <n v="0.4237288135593220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0.96711798839458418"/>
    <n v="3.148148148148148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0.93432995194874535"/>
    <n v="3.9047619047619047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0.96551724137931039"/>
    <n v="1.923076923076923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0.63938618925831203"/>
    <n v="10.84615384615384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0.99186669311644515"/>
    <n v="0.7192982456140351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51203277009728621"/>
    <n v="31.245901639344261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8951406649616368"/>
    <n v="6.307692307692307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83434466019417475"/>
    <n v="8.1492537313432845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0.98183603338242509"/>
    <n v="3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0.97273853779429986"/>
    <n v="1.1891891891891893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0.99160945842868042"/>
    <n v="0.3666666666666666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0.97338100913786252"/>
    <n v="1.794642857142857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0.93896713615023475"/>
    <n v="10.833333333333334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64294899271324479"/>
    <n v="13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81433224755700329"/>
    <n v="10.208955223880597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0.9315323707498836"/>
    <n v="4.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0.94783715012722647"/>
    <n v="1.2058823529411764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84427767354596628"/>
    <n v="4.6111111111111107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0.91844232182218954"/>
    <n v="6.16666666666666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898876404494382"/>
    <n v="3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0.99900099900099903"/>
    <n v="0.14285714285714285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.33333333333334"/>
    <n v="-3308.333333333333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n v="-99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"/>
    <n v="-2244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"/>
    <n v="-99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.827586206896555"/>
    <n v="-3177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.64406779661017"/>
    <n v="-3470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"/>
    <n v="-24937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.02166064981952"/>
    <n v="-16643.58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.66666666666666"/>
    <n v="-4224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.433962264150944"/>
    <n v="-406.36363636363637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90000"/>
    <n v="-89999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"/>
    <n v="-199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"/>
    <n v="-299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"/>
    <n v="-299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.084634346754314"/>
    <n v="-8130.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.751072961373392"/>
    <n v="-720.87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"/>
    <n v="-4999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.692307692307693"/>
    <n v="-737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"/>
    <n v="-299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"/>
    <n v="-79999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.2191780821917817"/>
    <n v="-693.421052631578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.2393410852713176"/>
    <n v="-990.5185185185184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.647058823529413"/>
    <n v="-202.142857142857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.5641025641025643"/>
    <n v="-130.71428571428572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.45555555555555"/>
    <n v="-1790.2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.425851125216388"/>
    <n v="-1551.1333333333334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0.15119443604475355"/>
    <n v="18.58940397350993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0.30666223710101964"/>
    <n v="55.482617586912063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0.98536036036036034"/>
    <n v="0.5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0.95952714502293279"/>
    <n v="2.628037383177565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0.93091173402138871"/>
    <n v="4.2120147559591414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0.90864034363125723"/>
    <n v="2.8727272727272726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0.2452783909737552"/>
    <n v="61.8492462311557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0.44657809534442333"/>
    <n v="32.611842105263158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0.32916271632221045"/>
    <n v="105.51832840236686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0.70758836850916274"/>
    <n v="16.304436741767763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.5834120598104049E-2"/>
    <n v="80.79989079989080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0.58220332519607154"/>
    <n v="24.40860544217687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0.98996832101372756"/>
    <n v="2.7142857142857144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0.98039215686274506"/>
    <n v="2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58904916102443328"/>
    <n v="19.388888888888889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0.87310318333420645"/>
    <n v="15.266806722689076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0.11394712853236098"/>
    <n v="24.452830188679247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0.94888663967611331"/>
    <n v="10.493506493506494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53078556263269638"/>
    <n v="16.679245283018869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0.69612525970826999"/>
    <n v="22.681055155875299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0.6854949273375377"/>
    <n v="14.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76228808391267233"/>
    <n v="6.321081081081080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8771929824561403"/>
    <n v="4.516129032258064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.2494203861856857E-2"/>
    <n v="29.513739907727796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0.10460251046025104"/>
    <n v="24.692307692307693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8928571428571429"/>
    <n v="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0.15463917525773196"/>
    <n v="18.22222222222222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90604751619870405"/>
    <n v="4.142857142857143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78284014404258651"/>
    <n v="1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6333122229259025"/>
    <n v="14.296296296296296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0.87210379779401348"/>
    <n v="10.255419580419577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72987721691678031"/>
    <n v="9.4285714285714288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0.28199199142744347"/>
    <n v="63.974874371859293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0.94320486815415816"/>
    <n v="2.2400000000000002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0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53390282968499736"/>
    <n v="1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0.60168471720818295"/>
    <n v="12.73076923076923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0.98300283286118983"/>
    <n v="0.4285714285714285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0.6097560975609756"/>
    <n v="3.9183673469387754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0.94637223974763407"/>
    <n v="2.4637681159420288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"/>
    <n v="-148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.9797616673387521"/>
    <n v="-442.6400333111258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.709206039941549"/>
    <n v="-1883.5961538461538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.5238095238095237"/>
    <n v="-778.26086956521738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.880316738748508"/>
    <n v="-855.91323364485982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.444444444444443"/>
    <n v="-821.33333333333337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.20754716981132"/>
    <n v="-1982.3333333333333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1008.0645161290323"/>
    <n v="-41625.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.5977653631285"/>
    <n v="-11928.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.506592776609978"/>
    <n v="-16162.76470588235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.99435028248588"/>
    <n v="-9010.454545454546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.6793737236215112"/>
    <n v="-644.62857142857138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.7843137254902"/>
    <n v="-16658.166666666668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4.7543581616481774"/>
    <n v="-275.46511627906978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.7438064704167875"/>
    <n v="-873.98026315789468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.336767839925427"/>
    <n v="-413.1969491525423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.9230769230769"/>
    <n v="-24477.2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6.759189797449359"/>
    <n v="-4766.7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.6315789473683"/>
    <n v="-3996.2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0.97181729834791064"/>
    <n v="2.416666666666666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0.93632958801498123"/>
    <n v="1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0.95605722002461846"/>
    <n v="16.41517857142857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0.96685082872928174"/>
    <n v="5.7692307692307692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81206496519721583"/>
    <n v="17.60869565217391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0.6277657002632222"/>
    <n v="28.78402912621359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90361445783132532"/>
    <n v="8.888888888888889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58582308142940831"/>
    <n v="25.2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79920079920079923"/>
    <n v="18.272727272727273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.586372745490982"/>
    <n v="-606.5499999999999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.8152327221438647"/>
    <n v="-263.85714285714283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.0129557095510697"/>
    <n v="-142.14893617021278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.6258158085569252"/>
    <n v="-438.909090909090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.5913430935709738"/>
    <n v="-76.058479532163744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.178703215603585"/>
    <n v="-796.65517241379314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.9848771266540643"/>
    <n v="-115.77777777777777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.7101024890190333"/>
    <n v="-595.7407407407407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.727272727273"/>
    <n v="-39994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.030303030303"/>
    <n v="-13289.33333333333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15.94202898550725"/>
    <n v="-7931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.45454545454547"/>
    <n v="-3972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.5335689045936394"/>
    <n v="-215.1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.66666666666669"/>
    <n v="-498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.5"/>
    <n v="-173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"/>
    <n v="-4999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675.67567567567562"/>
    <n v="-3566.1428571428573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"/>
    <n v="-34999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.3174935942231532"/>
    <n v="-605.2033898305085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.1428571428571"/>
    <n v="-32482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"/>
    <n v="-347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"/>
    <n v="-1653.33333333333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"/>
    <n v="-29999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.26760563380282"/>
    <n v="-4976.333333333333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.699115044247787"/>
    <n v="-1489.736842105263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.7947533410328327"/>
    <n v="-325.75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.57400999615533"/>
    <n v="-3986.9949999999999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.84285714285716"/>
    <n v="-2482.2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.1656050955414012"/>
    <n v="-39.78260869565217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.9061319383900028"/>
    <n v="-252.26923076923077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0.96385542168674698"/>
    <n v="33.333333333333336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.593886462882097"/>
    <n v="-2550.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.4882116158711902"/>
    <n v="-1845.12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0.89049460614695708"/>
    <n v="16.3650190114068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0.28502645579934421"/>
    <n v="50.932918781725888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0.42878824228336598"/>
    <n v="25.39854146806482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0.98419384682006972"/>
    <n v="2.607142857142857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0.64977110188508336"/>
    <n v="29.724457720588241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0.99288979177247338"/>
    <n v="0.38356164383561642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7611403265983947"/>
    <n v="12.06993006993007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0.97807801150219742"/>
    <n v="2.367605633802817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0.85943140018563713"/>
    <n v="13.40655737704918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0.37789693427962928"/>
    <n v="35.852431941923776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0.83347155069882417"/>
    <n v="10.68454545454545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0.83261173649503761"/>
    <n v="15.46461538461538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0.96540627514078836"/>
    <n v="4.3581081081081079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0.91883614088820831"/>
    <n v="7.681159420289855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0.8465680132741864"/>
    <n v="26.190751445086704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.8399452804377564E-2"/>
    <n v="37.973977695167285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0.39597687495050288"/>
    <n v="41.227027027027027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0.71403070332024277"/>
    <n v="27.30681818181818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0.33684187539580285"/>
    <n v="4.7682826300294403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0.6918380407146687"/>
    <n v="157.67256637168143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0.94567119012719281"/>
    <n v="14.220297029702971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0.20275339105046533"/>
    <n v="55.61669024045262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0.49547466472881019"/>
    <n v="38.964285714285715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0.9574875526618154"/>
    <n v="14.47826086956521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0.58722447482014073"/>
    <n v="27.828460410557188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0.95874213032501354"/>
    <n v="34.891891891891895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0.84566596194503174"/>
    <n v="15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0.92990384794212277"/>
    <n v="31.67226890756302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4.4241914790072115E-5"/>
    <n v="138.66257668711657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0.1022354113475854"/>
    <n v="19.427758112094395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0.8136696501220505"/>
    <n v="31.58620689655172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0.40640362056857487"/>
    <n v="96.09263157894737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67594970934162502"/>
    <n v="159.80000000000001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0.26035502958579881"/>
    <n v="16.361256544502616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0.967741935483871"/>
    <n v="0.5882352941176470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.57142857142858"/>
    <n v="-1991.2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.4199726402188784"/>
    <n v="-98.27777777777777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.161676646706585"/>
    <n v="-689.31818181818187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.5688178183894914"/>
    <n v="-127.53061224489795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.7453183520599249"/>
    <n v="-115.736842105263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.5714285714285716"/>
    <n v="-9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.339622641509436"/>
    <n v="-1236.7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90.909090909090907"/>
    <n v="-494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.7272727272727266"/>
    <n v="-303.57142857142856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.2631578947368425"/>
    <n v="-202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.9230769230769231"/>
    <n v="-16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.5419847328244281"/>
    <n v="-271.27272727272725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50"/>
    <n v="-74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.5470085470085468"/>
    <n v="-294.33333333333331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.5238095238095237"/>
    <n v="-447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.88888888888889"/>
    <n v="-1241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"/>
    <n v="-32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.77777777777777"/>
    <n v="-13103.333333333334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.888888888888886"/>
    <n v="-988.7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"/>
    <n v="-12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.64705882352941"/>
    <n v="-1322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.9860279441117763"/>
    <n v="-176.4117647058823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"/>
    <n v="-399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.6049945971905384"/>
    <n v="-542.9621212121212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"/>
    <n v="-529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.0175438596491224"/>
    <n v="-263.8461538461538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.333333333333336"/>
    <n v="-242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.688821752265861"/>
    <n v="-537.36111111111109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"/>
    <n v="-299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.9145907473309607"/>
    <n v="-273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.169811320754718"/>
    <n v="-2447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0.94984802431610937"/>
    <n v="2.357142857142857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83333333333333337"/>
    <n v="11.11111111111111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8733624454148472"/>
    <n v="2.37704918032786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84033613445378152"/>
    <n v="10.555555555555555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0.95529231944975157"/>
    <n v="1.64788732394366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84860828241683639"/>
    <n v="6.0270270270270272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83542188805346695"/>
    <n v="5.1842105263157894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0.97560975609756095"/>
    <n v="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0.98846787479406917"/>
    <n v="1.45833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0.94936708860759489"/>
    <n v="2.4242424242424243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0.97560975609756095"/>
    <n v="1.785714285714285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0.92936802973977695"/>
    <n v="6.33333333333333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0.90442489881746446"/>
    <n v="14.47602739726027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66666666666666663"/>
    <n v="8.3333333333333339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0.95890410958904104"/>
    <n v="1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86580086580086579"/>
    <n v="5.9047619047619051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0.97423038843783372"/>
    <n v="2.25117021276596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0.98619329388560162"/>
    <n v="0.5035971223021582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85737704355818334"/>
    <n v="6.397999999999997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75187969924812026"/>
    <n v="10.64516129032258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0.75075075075075071"/>
    <n v="12.76923076923077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0.98199672667757776"/>
    <n v="0.61111111111111116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0.78155529503712384"/>
    <n v="19.822695035460992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86956521739130432"/>
    <n v="6.521739130434782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90909090909090906"/>
    <n v="2.222222222222222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89206066012488849"/>
    <n v="4.7763157894736841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0.79365079365079361"/>
    <n v="13.978494623655914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0.99756151629350476"/>
    <n v="0.1594202898550724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0.9765625"/>
    <n v="2.857142857142857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0.92421441774491686"/>
    <n v="3.5964912280701755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0.997307270370001"/>
    <n v="0.2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88261253309796994"/>
    <n v="8.012048192771084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78384824697938482"/>
    <n v="8.0429166666666649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0.92821782178217827"/>
    <n v="1.81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0.41322314049586778"/>
    <n v="25.357142857142858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70638097480574524"/>
    <n v="7.3786982248520712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0.76923076923076927"/>
    <n v="5.4545454545454541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0.94312930302744502"/>
    <n v="5.9117647058823533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0.95419847328244278"/>
    <n v="2.3076923076923075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73529411764705888"/>
    <n v="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0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0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80645161290322576"/>
    <n v="1.7142857142857142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0.85526315789473684"/>
    <n v="7.33333333333333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0.967741935483871"/>
    <n v="1.960784313725490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0.92807424593967514"/>
    <n v="8.1578947368421044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83160083160083165"/>
    <n v="17.60869565217391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0.9962248322147651"/>
    <n v="0.3711340206185567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0.93879083740142699"/>
    <n v="2.1447368421052633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0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90361445783132532"/>
    <n v="6.1538461538461542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87169062653635476"/>
    <n v="3.873578947368418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0.92370851864522752"/>
    <n v="6.37142857142857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58823529411764708"/>
    <n v="26.66666666666666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53447640019454945"/>
    <n v="9.3654838709677417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0.92783505154639179"/>
    <n v="3.1818181818181817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83160083160083165"/>
    <n v="7.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89743589743589747"/>
    <n v="12.90322580645161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0.96153846153846156"/>
    <n v="0.7575757575757575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"/>
    <n v="-99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.333333333333332"/>
    <n v="-52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.1699070160608622"/>
    <n v="-131.641025641025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"/>
    <n v="-11643.333333333334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"/>
    <n v="-49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.723472668810288"/>
    <n v="-591.4615384615384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.631578947368418"/>
    <n v="-817.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.3980815347721824"/>
    <n v="-41.64285714285714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"/>
    <n v="-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.547945205479451"/>
    <n v="-475.66666666666669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.0666666666666664"/>
    <n v="-2033.3333333333333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.142857142857146"/>
    <n v="-196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.037593984962406"/>
    <n v="-414.88888888888891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.125"/>
    <n v="-56.666666666666664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.90909090909091"/>
    <n v="-4215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"/>
    <n v="-4998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62.5"/>
    <n v="-82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.11111111111111"/>
    <n v="-2477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.9603174603174605"/>
    <n v="-199.6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.3802874117706798"/>
    <n v="-144.97066666666666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.99435028248588"/>
    <n v="-3964.6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.666666666666667"/>
    <n v="-472.2222222222222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.413276231263382"/>
    <n v="-733.3076923076922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.6232948583420774"/>
    <n v="-193.37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.450184501845019"/>
    <n v="-1576.33333333333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.1428571428573"/>
    <n v="-6664.3333333333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.2307692307692299"/>
    <n v="-891.6666666666666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.61904761904762"/>
    <n v="-734.2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.20689655172413"/>
    <n v="-11171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.2857142857142856"/>
    <n v="-317.24137931034483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.9761904761904763"/>
    <n v="-124.5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.2410901467505244"/>
    <n v="-1618.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.24324324324326"/>
    <n v="-11203.7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.0769230769230771"/>
    <n v="-54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"/>
    <n v="-19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"/>
    <n v="-299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.6269702276707529"/>
    <n v="-132.7142857142857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.238095238095241"/>
    <n v="-659.66666666666663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.630036630036628"/>
    <n v="-972.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"/>
    <n v="-294.11764705882354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200"/>
    <n v="-2487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.739130434782609"/>
    <n v="-119.2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.8"/>
    <n v="-197.9166666666666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.818181818181817"/>
    <n v="-3816.6666666666665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.734177215189874"/>
    <n v="-598.6666666666666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.6152716593245227"/>
    <n v="-299.28571428571428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"/>
    <n v="-372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"/>
    <n v="-14997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.2051282051282"/>
    <n v="-1240.2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"/>
    <n v="-356.2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.627009646302251"/>
    <n v="-169.29411764705881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.619469026548673"/>
    <n v="-776.4285714285714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"/>
    <n v="-1249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.363636363636367"/>
    <n v="-1867.2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"/>
    <n v="-17998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"/>
    <n v="-29999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.7397260273972601"/>
    <n v="-81.642857142857139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.1133004926108372"/>
    <n v="-477.30769230769232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"/>
    <n v="-4999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"/>
    <n v="-24999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.6366612111292962"/>
    <n v="-129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.758620689655173"/>
    <n v="-243.57142857142858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.5766590389016022"/>
    <n v="-173.6666666666666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.6710719530102791"/>
    <n v="-181.9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.764705882352942"/>
    <n v="-91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.7257824143070044"/>
    <n v="-140.69230769230768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77519379844961245"/>
    <n v="9.666666666666666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0.96899224806201545"/>
    <n v="5.442176870748299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0.97612421853121933"/>
    <n v="5.531105527638202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8"/>
    <n v="1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76433121019108285"/>
    <n v="26.428571428571427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0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0.97972579924193715"/>
    <n v="5.173437500000005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0.99088386841062226"/>
    <n v="1.4838709677419355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0.94339622641509435"/>
    <n v="5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0.95150399017802334"/>
    <n v="4.1578947368421053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0.97314130011677691"/>
    <n v="1.277777777777777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0.92592592592592593"/>
    <n v="5.405405405405405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0.99122061738884171"/>
    <n v="0.79487179487179482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78125"/>
    <n v="8.23529411764705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75"/>
    <n v="9.090909090909091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0.98643649815043155"/>
    <n v="1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0.97205346294046169"/>
    <n v="9.1999999999999993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0.93248787765759045"/>
    <n v="5.4848484848484844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"/>
    <n v="-24999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.8959608323133414"/>
    <n v="-787.8712871287128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n v="-99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"/>
    <n v="-999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.32089552238806"/>
    <n v="-1840.615384615384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.333333333332"/>
    <n v="-55552.888888888891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"/>
    <n v="-487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.620437956204377"/>
    <n v="-843.1724137931034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.461059190031152"/>
    <n v="-2299.37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.15702479338847"/>
    <n v="-133131.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.6783216783216783"/>
    <n v="-44.090909090909093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.9757942511346442"/>
    <n v="-328.9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.571428571428569"/>
    <n v="-4906.666666666667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0.91224229155263636"/>
    <n v="4.4537037037037033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82101806239737274"/>
    <n v="1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0.93589143659335516"/>
    <n v="6.989795918367346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0.99291258993305787"/>
    <n v="0.18209183673469184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0.91743119266055051"/>
    <n v="3.461538461538461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0.88004928275983452"/>
    <n v="10.648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8778089887640449"/>
    <n v="9.8028169014084501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0.94339622641509435"/>
    <n v="4.4680851063829783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61538461538461542"/>
    <n v="36.76470588235294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0.94339622641509435"/>
    <n v="3.956043956043956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0.99843993759750393"/>
    <n v="0.11627906976744186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0.94921689606074988"/>
    <n v="6.294117647058823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0.57208237986270027"/>
    <n v="113.33333333333333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0.98039215686274506"/>
    <n v="1.1494252873563218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0.99875156054931336"/>
    <n v="8.8495575221238937E-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58333333333333337"/>
    <n v="3.571428571428571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8805400645729381"/>
    <n v="13.56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77239958805355302"/>
    <n v="13.812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0.98619329388560162"/>
    <n v="1.5217391304347827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0.91603053435114501"/>
    <n v="11.4583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77564475470234628"/>
    <n v="11.927835051546392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0.97981579463060942"/>
    <n v="1.7457627118644068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0.68240950088157304"/>
    <n v="49.30220091324201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0.99649234693877553"/>
    <n v="0.4036697247706422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0.82203041512535968"/>
    <n v="19.50450450450450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0.94786729857819907"/>
    <n v="2.3571428571428572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0.9057905377497264"/>
    <n v="9.8120754716981153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0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0.56645990879995467"/>
    <n v="42.052197802197803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0.96810933940774491"/>
    <n v="3.010752688172043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0.9569377990430622"/>
    <n v="2.109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0.99700897308075775"/>
    <n v="0.13636363636363635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0.21846144883632868"/>
    <n v="18.19050847457627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0.9527439024390244"/>
    <n v="2.987951807228915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0.58158856763044198"/>
    <n v="64.23469387755102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0.96404126096596932"/>
    <n v="3.2434782608695651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0.97060051053586849"/>
    <n v="3.4976905311778292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84112149532710279"/>
    <n v="12.7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0.31377481894009879"/>
    <n v="90.15434285714285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0.92160680830446728"/>
    <n v="5.725288461538464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0.98846787479406917"/>
    <n v="2.0588235294117645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0.88640694943048348"/>
    <n v="18.50541516245487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0.82990150791538131"/>
    <n v="18.41186440677966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0.92807424593967514"/>
    <n v="6.391752577319588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0.55555555555555558"/>
    <n v="2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0.98846787479406917"/>
    <n v="1.346153846153846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0.83503123016800829"/>
    <n v="38.5859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63291139240506333"/>
    <n v="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80862533692722371"/>
    <n v="2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85378868729989332"/>
    <n v="12.45454545454545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0.63710499490316008"/>
    <n v="53.233644859813083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0.88414202857547042"/>
    <n v="5.8815080789946137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0.96921322690992018"/>
    <n v="2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0.97454712221967443"/>
    <n v="6.16666666666666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0.94481425810607689"/>
    <n v="8.0817610062893088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0.99290780141843971"/>
    <n v="0.7317073170731707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0.82485565026120433"/>
    <n v="14.09292035398230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0.99431818181818177"/>
    <n v="1.3333333333333333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86190384983719592"/>
    <n v="7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0.99127676447264079"/>
    <n v="1.41935483870967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0.970873786407767"/>
    <n v="3.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0.40581121662202746"/>
    <n v="40.225274725274723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0.33090668431502318"/>
    <n v="34.86206896551723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69767441860465118"/>
    <n v="15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.76080340839926963"/>
    <n v="39.299999999999997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5951672419950006"/>
    <n v="34.35353535353535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0.9117709631340607"/>
    <n v="8.341954022988506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0.93733261917514732"/>
    <n v="2.8536585365853657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0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78616352201257866"/>
    <n v="1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68243858052775253"/>
    <n v="60.695652173913047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0.88860453543754891"/>
    <n v="9.9492063492063494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0.91922883319342674"/>
    <n v="7.155407166123775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.78906669191680079"/>
    <n v="20.3130699088145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0.46904315196998125"/>
    <n v="17.687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0.99502487562189057"/>
    <n v="0.1851851851851851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0.9198455763246467"/>
    <n v="7.384661016949147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0.93023255813953487"/>
    <n v="5.3571428571428568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0.90512540894220284"/>
    <n v="9.1578947368421044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78125"/>
    <n v="11.351351351351351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0.9090358160111508"/>
    <n v="11.7265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0.91456443868607573"/>
    <n v="7.185897435897436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75354259211116259"/>
    <n v="20.4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0.52397691848510974"/>
    <n v="123.74137931034483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0.67114093959731547"/>
    <n v="12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60096153846153844"/>
    <n v="70.638297872340431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0.9375"/>
    <n v="4.6296296296296298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0.94339622641509435"/>
    <n v="4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.2321644498186215"/>
    <n v="-76.371428571428567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.66666666666663"/>
    <n v="-24962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"/>
    <n v="-332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"/>
    <n v="-19999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"/>
    <n v="-5999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.259423503325941"/>
    <n v="-1322.6363636363637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.71641791044772"/>
    <n v="-36610.8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e v="#DIV/0!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.4961101137043686"/>
    <n v="-49.492537313432834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.1107325383304945"/>
    <n v="-104.91304347826087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.8537362767087711"/>
    <n v="-924.01388888888891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"/>
    <n v="-1249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.34326579261025"/>
    <n v="-20536.666666666668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"/>
    <n v="-78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.5714285714287"/>
    <n v="-124912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.0921985815602833"/>
    <n v="-122.71428571428571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.940119760479043"/>
    <n v="-604.12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.6729401923881222"/>
    <n v="-41.25641025641025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"/>
    <n v="-5999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.0852713178292"/>
    <n v="-399907.8571428571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.3636363636363"/>
    <n v="-8326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.574074074074074"/>
    <n v="-685.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.6401062416998675"/>
    <n v="-169.88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.52380952380952"/>
    <n v="-10947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.07042253521126"/>
    <n v="-19976.33333333333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.80153215749154"/>
    <n v="-48979.259259259263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.1489361702124"/>
    <n v="-285660.57142857142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.51117451260103"/>
    <n v="-199579.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.14285714285717"/>
    <n v="-664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.6361702127659576"/>
    <n v="-598.1666666666666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.983606557377051"/>
    <n v="-2710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"/>
    <n v="-6650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"/>
    <n v="-9937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.8730158730159"/>
    <n v="-21624.666666666668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.2705842159207377"/>
    <n v="-425.46666666666664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.681595521343596"/>
    <n v="-23729.777777777777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.2814070351758797"/>
    <n v="-467.1111111111110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.517279557805594"/>
    <n v="-4705.562380952380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.395604395604396"/>
    <n v="-181.7647058823529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"/>
    <n v="-9997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.39999999999998"/>
    <n v="-1487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.157232704402517"/>
    <n v="-1371.785714285714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.8309037900874632"/>
    <n v="-197.2619047619047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.716154721274176"/>
    <n v="-1739.518518518518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.1942446043165464"/>
    <n v="-344.4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.5681444991789819"/>
    <n v="-782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.3333333333333339"/>
    <n v="-183.33333333333334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.556727388942154"/>
    <n v="-108.24444444444444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.72727272727275"/>
    <n v="-2044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.3755274261603376"/>
    <n v="-563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.3606623586429727"/>
    <n v="-108.67741935483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.390243902439025"/>
    <n v="-239.7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.0600885515496525"/>
    <n v="-1106.724137931034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1923.0769230769231"/>
    <n v="-24987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.9951756369666818"/>
    <n v="-174.2719298245614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"/>
    <n v="-2499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.7537537537537538"/>
    <n v="-193.05263157894737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.113243761996163"/>
    <n v="-1164.333333333333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.565264293419634"/>
    <n v="-2826.756756756756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.333333333333336"/>
    <n v="-97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.7441860465116279"/>
    <n v="-3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"/>
    <n v="-999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.58064516129031"/>
    <n v="-24922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"/>
    <n v="-999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.25"/>
    <n v="-129987.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"/>
    <n v="-149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1.7155172413793103"/>
    <n v="-41.5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.4672739224340314"/>
    <n v="-114.3908045977011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.23076923077"/>
    <n v="-199993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e v="#DIV/0!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.03846153846154"/>
    <n v="-1409.4117647058824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0.92075379043643735"/>
    <n v="11.03418803418803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"/>
    <n v="-124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.666666666666668"/>
    <n v="-2406.2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.3565891472868215"/>
    <n v="-287.91666666666669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"/>
    <n v="-2999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0.92592592592592593"/>
    <n v="2.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.4444444444444446"/>
    <n v="-64.58333333333332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.7962962962962967"/>
    <n v="-87.857142857142861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0.78247261345852892"/>
    <n v="6.3181818181818183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"/>
    <n v="-14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.518518518518519"/>
    <n v="-7883.333333333333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.16666666666667"/>
    <n v="-247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.9379844961240309"/>
    <n v="-30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.111111111111114"/>
    <n v="-901.66666666666663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.3262599469496021"/>
    <n v="-82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.5238095238095237"/>
    <n v="-3729.166666666666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0.85088279089555419"/>
    <n v="16.45539906103286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76238881829733163"/>
    <n v="9.8421052631578956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0.96153846153846156"/>
    <n v="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0.99009900990099009"/>
    <n v="0.33653846153846156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0.99601593625498008"/>
    <n v="0.41176470588235292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0.94380094380094381"/>
    <n v="1.95522388059701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0.29798857710454435"/>
    <n v="29.325726141078839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8855154965211891"/>
    <n v="7.3577235772357721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0.5304910331100674"/>
    <n v="14.653079470198675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0.9821428571428571"/>
    <n v="1.1235955056179776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0.99009900990099009"/>
    <n v="0.97560975609756095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0.8771929824561403"/>
    <n v="10.144927536231885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74916842305041398"/>
    <n v="9.6580769230769228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0.98489822718319109"/>
    <n v="1.2105263157894737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0.95147478591817314"/>
    <n v="1.3783783783783783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78647267007471489"/>
    <n v="17.23809523809523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0.89965397923875434"/>
    <n v="20.13888888888888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0.93668040464593483"/>
    <n v="2.380281690140845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61475409836065575"/>
    <n v="22.3809523809523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0.62411030846562832"/>
    <n v="22.666483870967745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86083213773314204"/>
    <n v="8.818181818181818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80515297906602257"/>
    <n v="9.91803278688524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0.97075597621647858"/>
    <n v="2.939024390243902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89086859688195996"/>
    <n v="3.4507042253521125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0.91899698043849287"/>
    <n v="5.273504273504273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86956521739130432"/>
    <n v="10.344827586206897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0.970873786407767"/>
    <n v="4.054054054054054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0.98879367172050103"/>
    <n v="1.4782608695652173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0.91274187659729833"/>
    <n v="7.9666666666666668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87076076993583873"/>
    <n v="5.12727272727272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85178875638841567"/>
    <n v="8.5294117647058822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58229813664596275"/>
    <n v="13.794871794871796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87594529095982754"/>
    <n v="9.59387096774193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83507306889352817"/>
    <n v="5.2666666666666666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0.91743119266055051"/>
    <n v="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0.99122061738884171"/>
    <n v="0.4105960264900662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0.91743119266055051"/>
    <n v="3.3088235294117645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0.93275488069414314"/>
    <n v="6.739130434782608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0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0.9785932721712538"/>
    <n v="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0.85989451960559504"/>
    <n v="10.01639344262295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.5384615384615385"/>
    <n v="-7.777777777777777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.112094395280236"/>
    <n v="-2537.894736842105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.834437086092716"/>
    <n v="-899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.039215686274517"/>
    <n v="-1237.2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.5178875638841571"/>
    <n v="-183.87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.6908212560386473"/>
    <n v="-36.666666666666664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.6666666666667"/>
    <n v="-4997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.7336244541484724"/>
    <n v="-2213.7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.72727272727275"/>
    <n v="-9963.3333333333339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.9171779141104295"/>
    <n v="-45.132075471698116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"/>
    <n v="-49999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"/>
    <n v="-987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.8341892883345561"/>
    <n v="-90.96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"/>
    <n v="-12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.304029304029303"/>
    <n v="-643.9166666666666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.1568627450980391"/>
    <n v="-81.94444444444444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0.96618357487922701"/>
    <n v="2.1341463414634148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0.83806028741057004"/>
    <n v="8.1225663716814189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79512324410283597"/>
    <n v="1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0.83511855052467232"/>
    <n v="14.102484472049689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79207920792079212"/>
    <n v="11.1702127659574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0.99883469285833193"/>
    <n v="0.14893617021276595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0.97911227154046998"/>
    <n v="2.2260869565217392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0.99649802123964348"/>
    <n v="0.9179104477611940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0.99950024987506247"/>
    <n v="2.8571428571428571E-2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86190384983719592"/>
    <n v="6.9326923076923075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0.97943192948090108"/>
    <n v="1.3695652173913044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0.9989012086704625"/>
    <n v="0.1848739495798319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0.99166997223324083"/>
    <n v="2.1355932203389831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0.96688421561518012"/>
    <n v="1.2123893805309736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80128205128205132"/>
    <n v="7.38095238095238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0.91310751104565535"/>
    <n v="3.986486486486486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0.98007187193727541"/>
    <n v="2.824074074074074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0.97703957010258913"/>
    <n v="1.205128205128205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0.96"/>
    <n v="2.3809523809523809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8"/>
    <n v="1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0.97710776102735897"/>
    <n v="4.4324324324324325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0.92708478190330501"/>
    <n v="7.7871287128712874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0.91004550227511372"/>
    <n v="6.9459459459459456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6211180124223602"/>
    <n v="21.78571428571428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76219512195121952"/>
    <n v="1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84175084175084181"/>
    <n v="15.409836065573771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0.99608786491056378"/>
    <n v="0.13660869565217423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0.96892965570699563"/>
    <n v="2.657458563535911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0.99403578528827041"/>
    <n v="1.0909090909090908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0.99218610916768624"/>
    <n v="1.0246840148698864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890302066772655"/>
    <n v="4.3670886075949369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0.94411642492003522"/>
    <n v="3.336346153846149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0.99436526350679488"/>
    <n v="0.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0.86725844301601873"/>
    <n v="7.7904191616766463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0.78552003783064506"/>
    <n v="14.920327868852459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0.97240792512458973"/>
    <n v="3.1971830985915495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0.97146326654523374"/>
    <n v="0.6811594202898551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0.95872899926953981"/>
    <n v="3.34814814814814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0.89911886351375647"/>
    <n v="5.813471502590673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0.94464386926128852"/>
    <n v="2.5701754385964914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0.99214551467548573"/>
    <n v="0.4749999999999999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0.95304106740599548"/>
    <n v="3.079545454545454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0.98471718922325513"/>
    <n v="1.8215962441314555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90307043949428056"/>
    <n v="8.0500000000000007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78233657858136296"/>
    <n v="12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0.98207709305180457"/>
    <n v="3.1739130434782608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0.98757929122193944"/>
    <n v="0.87903225806451613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0.5714285714285714"/>
    <n v="12.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0.78088396064344834"/>
    <n v="15.943181818181818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0.94073819726339269"/>
    <n v="3.072926829268287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0.95044127630685671"/>
    <n v="4.8666666666666663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0.94190494131522695"/>
    <n v="14.62474226804122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0.91541559868180156"/>
    <n v="6.3287671232876717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0.99547511312217196"/>
    <n v="0.30612244897959184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0.97048763026012252"/>
    <n v="2.768656716417910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89153258016660963"/>
    <n v="4.472941176470586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0.970873786407767"/>
    <n v="1.530612244897959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6097560975609756"/>
    <n v="27.42857142857142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76171131141297443"/>
    <n v="11.515337423312884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0.97943192948090108"/>
    <n v="1.09375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78125"/>
    <n v="13.33333333333333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0.98522167487684731"/>
    <n v="1.7142857142857142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0.98360655737704916"/>
    <n v="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0.76923076923076927"/>
    <n v="8.823529411764706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0.64754257592436704"/>
    <n v="37.5379310344827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0.93109869646182497"/>
    <n v="14.09523809523809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0.98694683221903856"/>
    <n v="0.71678321678321677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0.99722991689750695"/>
    <n v="0.4166666666666666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85583872194750854"/>
    <n v="7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0.92081031307550643"/>
    <n v="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0.96711798839458418"/>
    <n v="2.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87507543753771877"/>
    <n v="13.14285714285714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0.970873786407767"/>
    <n v="2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82236842105263153"/>
    <n v="22.97872340425531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0.97421473578353579"/>
    <n v="3.46202531645569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0.95465393794749398"/>
    <n v="0.80851063829787229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0.98425196850393704"/>
    <n v="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0.89204139900071378"/>
    <n v="7.4691358024691361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0.98264002620373403"/>
    <n v="2.1721311475409837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0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0.99735799866154562"/>
    <n v="0.12797101449275256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0.75164233850964357"/>
    <n v="6.6084000000000014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82508250825082508"/>
    <n v="5.8888888888888893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8771929824561403"/>
    <n v="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0.34948096885813151"/>
    <n v="12.533333333333333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58670143415906129"/>
    <n v="34.83516483516483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0.84507042253521125"/>
    <n v="4.58333333333333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0.97220871932334274"/>
    <n v="0.74111111111111072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69412309116149928"/>
    <n v="14.063829787234043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0.99927325581395354"/>
    <n v="9.0909090909090912E-2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0.98299420033421803"/>
    <n v="2.4027777777777777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86058519793459554"/>
    <n v="7.7142857142857144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73439412484700117"/>
    <n v="12.32954545454545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7492507492507493"/>
    <n v="14.342857142857143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0.9671848013816926"/>
    <n v="5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86289549376797703"/>
    <n v="8.1714285714285708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0.95678520172221337"/>
    <n v="3.8714285714285714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0.98015192354814995"/>
    <n v="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57034220532319391"/>
    <n v="20.92592592592592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0.9373828271466067"/>
    <n v="3.339999999999997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81775700934579443"/>
    <n v="13.68421052631578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0.62724014336917566"/>
    <n v="6.709677419354839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0.99923136049192929"/>
    <n v="0.1612903225806451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0.91041514930808454"/>
    <n v="5.4666666666666668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0.99960015993602558"/>
    <n v="2.4390243902439025E-2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86169754416199917"/>
    <n v="11.068965517241379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0.47449584816132861"/>
    <n v="15.275862068965518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90909090909090906"/>
    <n v="4.494382022471910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0.99913340903944603"/>
    <n v="8.144000000000233E-2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0.94170403587443952"/>
    <n v="3.611111111111111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79617834394904463"/>
    <n v="1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0.92592592592592593"/>
    <n v="2.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0.99009900990099009"/>
    <n v="0.6578947368421053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0.93109869646182497"/>
    <n v="2.466666666666666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0.9850746268656716"/>
    <n v="2.1739130434782608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79428117553613975"/>
    <n v="5.285714285714285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0.98360655737704916"/>
    <n v="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88888888888888884"/>
    <n v="3.333333333333333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0.98643649815043155"/>
    <n v="1.929824561403508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0.98765432098765427"/>
    <n v="0.30303030303030304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68311195445920303"/>
    <n v="92.777777777777771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85616438356164382"/>
    <n v="6.4615384615384617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0.94102885821831872"/>
    <n v="1.362318840579710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0.95675468809797171"/>
    <n v="3.476923076923077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0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0.95628415300546443"/>
    <n v="1.4414414414414414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72139396198285499"/>
    <n v="32.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0.99681020733652315"/>
    <n v="0.2539682539682539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90744101633393826"/>
    <n v="7.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0.97866510080250535"/>
    <n v="2.919642857142857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0.95831336847149018"/>
    <n v="7.404255319148935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72376357056694818"/>
    <n v="30.131578947368421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0.98360655737704916"/>
    <n v="1.282051282051282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58333333333333337"/>
    <n v="21.739130434782609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0.98576122672508215"/>
    <n v="1.6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0.76923076923076927"/>
    <n v="11.538461538461538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90909090909090906"/>
    <n v="8.3333333333333339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83717036416910839"/>
    <n v="17.681818181818183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0.99709934735315442"/>
    <n v="0.2025316455696202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65189048239895697"/>
    <n v="38.14285714285714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0.95759233926128595"/>
    <n v="3.039215686274509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0.98911968348170132"/>
    <n v="1.0185185185185186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0.93005952380952384"/>
    <n v="5.371428571428571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0.31746031746031744"/>
    <n v="24.431818181818183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0.98103335513407453"/>
    <n v="1.054545454545454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79185520361990946"/>
    <n v="30.66666666666666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0.98619329388560162"/>
    <n v="0.7777777777777777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0.99009900990099009"/>
    <n v="0.95238095238095233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0.9709680551509855"/>
    <n v="1.845679012345679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0.94117647058823528"/>
    <n v="10.86956521739130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0.98640946953090747"/>
    <n v="1.722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88136788295434509"/>
    <n v="9.8970588235294112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0.45871559633027525"/>
    <n v="29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0.98600508905852413"/>
    <n v="4.2307692307692308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0.94398993077407178"/>
    <n v="2.4722222222222223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0.96153846153846156"/>
    <n v="33.333333333333336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0.45248868778280543"/>
    <n v="33.611111111111114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84269662921348309"/>
    <n v="4.6666666666666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0.95602294455066916"/>
    <n v="2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0.9624639076034649"/>
    <n v="3.611111111111111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84937712344280858"/>
    <n v="10.23076923076923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72202166064981954"/>
    <n v="8.5555555555555554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0.96618357487922701"/>
    <n v="1.296296296296296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0.99750623441396513"/>
    <n v="0.16666666666666666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0.93833780160857905"/>
    <n v="4.4230769230769234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0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0.99987501562304715"/>
    <n v="5.2631578947368418E-2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0.98960910440376049"/>
    <n v="1.09090909090909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0.92905405405405406"/>
    <n v="2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0.964785335262904"/>
    <n v="1.9210526315789473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0.95754867539099908"/>
    <n v="4.75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0.97799511002444983"/>
    <n v="1.87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0.99262620533182078"/>
    <n v="0.56521739130434778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8951406649616368"/>
    <n v="6.833333333333333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99989001209866912"/>
    <n v="1.0312499999997726E-2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0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0.95238095238095233"/>
    <n v="2.4390243902439024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85567598402738165"/>
    <n v="14.45714285714285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0.96339113680154143"/>
    <n v="1.266666666666666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0.8733624454148472"/>
    <n v="23.38709677419354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0.9765625"/>
    <n v="1.6363636363636365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0.44843049327354262"/>
    <n v="34.16666666666666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0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0.94517958412098302"/>
    <n v="1.9772727272727273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0.70242656449552998"/>
    <n v="8.6296296296296298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54347826086956519"/>
    <n v="11.052631578947368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0.95846645367412142"/>
    <n v="2.321428571428571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8928571428571429"/>
    <n v="1.25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90029259509340531"/>
    <n v="6.8153846153846152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0.96385542168674698"/>
    <n v="0.97826086956521741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0.9959167413604223"/>
    <n v="0.4823529411764706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0.98171970209884907"/>
    <n v="0.81818181818181823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0.91102338293349527"/>
    <n v="8.878787878787878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0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0.81967213114754101"/>
    <n v="36.66666666666666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0.72689511941848395"/>
    <n v="7.7352941176470589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0.99690958030106669"/>
    <n v="0.34065934065934067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0.93370681605975725"/>
    <n v="2.1194029850746268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0.47393364928909953"/>
    <n v="30.833333333333332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0.80906148867313921"/>
    <n v="5.6190476190476186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0.92165898617511521"/>
    <n v="6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0.96556163501770198"/>
    <n v="6.858974358974358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0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0.76923076923076927"/>
    <n v="10.714285714285714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0.96618357487922701"/>
    <n v="2.386363636363636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0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83612040133779264"/>
    <n v="26.133333333333333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0.99999411768166069"/>
    <n v="2.2222222222202011E-4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0.99132589838909546"/>
    <n v="0.62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0.93856655290102387"/>
    <n v="3.9130434782608696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72463768115942029"/>
    <n v="7.8235294117647056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0.98863074641621351"/>
    <n v="1.17346938775510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0.91659028414298804"/>
    <n v="5.9347826086956523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0.7142857142857143"/>
    <n v="1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0.96540627514078836"/>
    <n v="2.8289473684210527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0.97115350375998266"/>
    <n v="8.568269230769216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0.92478421701602964"/>
    <n v="3.5057471264367814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0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0.97323600973236013"/>
    <n v="1.078431372549019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76923076923076927"/>
    <n v="3.7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0.92123869755272947"/>
    <n v="2.374861111111108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0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0.91199270405836752"/>
    <n v="4.5952380952380949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0.99737532808398954"/>
    <n v="0.35211267605633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0.94741828517290383"/>
    <n v="3.3035714285714284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8928571428571429"/>
    <n v="6.3157894736842106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0.94428706326723322"/>
    <n v="7.9729729729729728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0.99009900990099009"/>
    <n v="0.8333333333333333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0.95969289827255277"/>
    <n v="7.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74250993107032803"/>
    <n v="23.118888888888893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0.95040411182834938"/>
    <n v="3.1819512195121962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0.97465886939571145"/>
    <n v="1.5116279069767442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0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53908355795148244"/>
    <n v="19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0.34602076124567471"/>
    <n v="28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0.92421441774491686"/>
    <n v="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0.92764378478664189"/>
    <n v="5.571428571428571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0.91106290672451196"/>
    <n v="4.5555555555555554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58608058608058611"/>
    <n v="2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0.65789473684210531"/>
    <n v="6.666666666666667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0.9878419452887538"/>
    <n v="0.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65274151436031336"/>
    <n v="14.378378378378379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77922077922077926"/>
    <n v="6.0714285714285712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0.99290780141843971"/>
    <n v="0.23809523809523808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0.99354197714853454"/>
    <n v="0.94202898550724634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52273915316257191"/>
    <n v="171.1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71326676176890158"/>
    <n v="14.61818181818181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80427631578947367"/>
    <n v="8.814814814814814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0.79239302694136293"/>
    <n v="3.638888888888888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52631578947368418"/>
    <n v="23.684210526315791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0.71942446043165464"/>
    <n v="16.25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0.49504950495049505"/>
    <n v="15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0.967305088024763"/>
    <n v="2.964912280701754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0.97729165119288208"/>
    <n v="1.24924731182796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0.970873786407767"/>
    <n v="1.666666666666666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7865168539325843"/>
    <n v="15.573770491803279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0.99009900990099009"/>
    <n v="0.63829787234042556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0.82115289866973229"/>
    <n v="128.11764705882354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88188976377952755"/>
    <n v="5.9523809523809526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.66666666666666663"/>
    <n v="13.888888888888889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0.46598322460391428"/>
    <n v="19.100000000000001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0.97991180793728561"/>
    <n v="1.7826086956521738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0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0.99009900990099009"/>
    <n v="0.51282051282051277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88235294117647056"/>
    <n v="2.352941176470588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0.96153846153846156"/>
    <n v="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86705202312138729"/>
    <n v="7.0769230769230766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88613203367301729"/>
    <n v="4.508771929824561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78206465067778941"/>
    <n v="7.464285714285714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7009345794392523"/>
    <n v="49.23076923076923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0.84175084175084181"/>
    <n v="19.78947368421052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72289156626506024"/>
    <n v="14.3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62523329600597233"/>
    <n v="15.09774436090225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87535014005602241"/>
    <n v="8.090909090909091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0.99397590361445787"/>
    <n v="0.3333333333333333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64432989690721654"/>
    <n v="29.57142857142857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78277886497064575"/>
    <n v="8.4090909090909083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82508250825082508"/>
    <n v="21.93103448275861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88731144631765746"/>
    <n v="8.819444444444444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78431372549019607"/>
    <n v="10.185185185185185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0.63211125158027814"/>
    <n v="29.1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0.94994775287359201"/>
    <n v="5.720571428571422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0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0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0.93580385551188472"/>
    <n v="4.7638888888888893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8038585209003215"/>
    <n v="9.3846153846153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0.91992882562277578"/>
    <n v="2.755102040816326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0.97633136094674555"/>
    <n v="0.95238095238095233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0.94786729857819907"/>
    <n v="3.1428571428571428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0.94073377234242705"/>
    <n v="1.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0.99337748344370858"/>
    <n v="0.2380952380952380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0.94876660341555974"/>
    <n v="6.967741935483871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0.92971364819635549"/>
    <n v="4.9736842105263159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0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0.96376252891287584"/>
    <n v="2.410256410256410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0.98522167487684731"/>
    <n v="1.551724137931034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0.95785440613026818"/>
    <n v="6.1111111111111107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55555555555555558"/>
    <n v="5.333333333333333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0.94043887147335425"/>
    <n v="5.7575757575757578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0.99447513812154698"/>
    <n v="0.33333333333333331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0.98814229249011853"/>
    <n v="0.94736842105263153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0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84464555052790347"/>
    <n v="11.70454545454545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90909090909090906"/>
    <n v="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0.97402597402597402"/>
    <n v="1.739130434782608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0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90871090271341071"/>
    <n v="4.566363636363638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0.98667982239763197"/>
    <n v="0.9642857142857143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0.99255583126550873"/>
    <n v="0.71428571428571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0.5902192242833052"/>
    <n v="18.69230769230769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0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87989441267047952"/>
    <n v="6.8250000000000002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0.98463962189838516"/>
    <n v="2.1081081081081079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0.94339622641509435"/>
    <n v="4.285714285714285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0.98039215686274506"/>
    <n v="1.9411764705882353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85531004989308623"/>
    <n v="11.802325581395349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0.98861593768723788"/>
    <n v="0.513513513513513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0.75757575757575757"/>
    <n v="8.888888888888889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0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0.78125"/>
    <n v="10.76923076923077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84063047285464099"/>
    <n v="6.7407407407407405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0.79239302694136293"/>
    <n v="16.3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6402048655569782"/>
    <n v="13.774509803921569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0.96946194861851676"/>
    <n v="1.3695652173913044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65217391304347827"/>
    <n v="4.7058823529411766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55418719211822665"/>
    <n v="19.392857142857142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77851304009342159"/>
    <n v="6.8554216867469879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0.83565459610027859"/>
    <n v="9.076923076923076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81300813008130079"/>
    <n v="8.6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0.95238095238095233"/>
    <n v="1.8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0.97812555575315663"/>
    <n v="1.447058823529411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0.95541401273885351"/>
    <n v="2.41379310344827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0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0.99601593625498008"/>
    <n v="0.12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0.97777777777777775"/>
    <n v="1.3157894736842106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0.87405492810898211"/>
    <n v="15.0096726190476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0.98130841121495327"/>
    <n v="3.076923076923077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0.98039215686274506"/>
    <n v="0.47619047619047616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0.95419847328244278"/>
    <n v="1.8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0.98199672667757776"/>
    <n v="1.100000000000000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0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0.94097519247219841"/>
    <n v="3.3173076923076925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88166161474561422"/>
    <n v="12.662452830188673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0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0.99547511312217196"/>
    <n v="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0.99964012955336079"/>
    <n v="6.4516129032258063E-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0.69444444444444442"/>
    <n v="7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0.96618357487922701"/>
    <n v="1.458333333333333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0.9221902017291066"/>
    <n v="3.648648648648648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0.9765625"/>
    <n v="1.1111111111111112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0.67164179104477617"/>
    <n v="4.967741935483871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0.94795715233671429"/>
    <n v="1.0980000000000019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0.99502487562189057"/>
    <n v="0.29411764705882354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76595744680851063"/>
    <n v="22.91666666666666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0.95465393794749398"/>
    <n v="2.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0.91911764705882348"/>
    <n v="2.1463414634146343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90090090090090091"/>
    <n v="5.789473684210526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0.99522292993630568"/>
    <n v="0.5853658536585365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87450808919982514"/>
    <n v="11.03846153846153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81922446750409617"/>
    <n v="13.24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0.97276264591439687"/>
    <n v="1.0769230769230769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0.94232331437855399"/>
    <n v="7.8888888888888893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0.9868745682423764"/>
    <n v="1.30392156862745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.76923076923076927"/>
    <n v="6.666666666666667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99986668444207438"/>
    <n v="5.4054054054066348E-3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0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87804878048780488"/>
    <n v="4.629629629629629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0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0.34843205574912894"/>
    <n v="38.16326530612244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0.92165898617511521"/>
    <n v="10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86580086580086579"/>
    <n v="4.151785714285714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83950617283950613"/>
    <n v="28.260869565217391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0.91385402705007923"/>
    <n v="13.092592592592593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0.78988941548183256"/>
    <n v="4.75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0.99502487562189057"/>
    <n v="9.0909090909090912E-2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78431372549019607"/>
    <n v="17.741935483870968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0.99940035978412955"/>
    <n v="4.1095890410958902E-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5714285714285714"/>
    <n v="29.1666666666666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78585461689587421"/>
    <n v="15.57142857142857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90388671286532085"/>
    <n v="7.4186046511627906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794044665012407"/>
    <n v="11.527777777777779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84388185654008441"/>
    <n v="7.758064516129032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0.92827004219409281"/>
    <n v="5.666666666666667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0.97465886939571145"/>
    <n v="1.9696969696969697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90826521344232514"/>
    <n v="3.740740740740740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0.49504950495049505"/>
    <n v="30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76923076923076927"/>
    <n v="0.7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0.95831336847149018"/>
    <n v="1.6415094339622642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0.99950024987506247"/>
    <n v="4.0816326530612242E-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5859375"/>
    <n v="18.59649122807017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88626292466765144"/>
    <n v="5.5797101449275361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0.54347826086956519"/>
    <n v="14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76765609007164792"/>
    <n v="14.187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0.94827586206896552"/>
    <n v="1.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65224625623960064"/>
    <n v="49.761904761904759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61614294516327783"/>
    <n v="20.096774193548388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73529411764705888"/>
    <n v="17.64705882352941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69252077562326875"/>
    <n v="38.94736842105263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0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0.99206349206349209"/>
    <n v="0.28169014084507044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0.93632958801498123"/>
    <n v="2.3611111111111112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80128205128205132"/>
    <n v="13.77777777777777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84090909090909094"/>
    <n v="2.745098039215686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0.99009900990099009"/>
    <n v="0.35714285714285715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88495575221238942"/>
    <n v="7.6470588235294121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0.9506564056133997"/>
    <n v="2.7664974619289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0.91130012150668283"/>
    <n v="4.171428571428571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901097913066061"/>
    <n v="4.7142857142857576E-2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83333333333333337"/>
    <n v="14.705882352941176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0.95298602287166456"/>
    <n v="3.7948717948717947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0.97402597402597402"/>
    <n v="1.025641025641025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0.98207709305180457"/>
    <n v="1.520833333333333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0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"/>
    <n v="-499999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"/>
    <n v="-2999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.9598853868194843"/>
    <n v="-141.94915254237287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"/>
    <n v="-4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.8376844494892168"/>
    <n v="-104.45161290322581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.547880690737834"/>
    <n v="-3989.7222222222222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.7429467084639501"/>
    <n v="-222.4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.2397408207343412"/>
    <n v="-148.142857142857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.277777777777779"/>
    <n v="-154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"/>
    <n v="-24999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181818181818183"/>
    <n v="-315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.666666666666664"/>
    <n v="-342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.0901339829476244"/>
    <n v="-348.25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"/>
    <n v="-999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.79002079002079"/>
    <n v="-1189.87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.666666666666668"/>
    <n v="-23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0.99618957487609894"/>
    <n v="2.0958904109589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0.96153846153846156"/>
    <n v="3.7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0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0.96153846153846156"/>
    <n v="2.2222222222222223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0.39893617021276595"/>
    <n v="26.588235294117649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0.99502487562189057"/>
    <n v="0.3030303030303030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57339449541284404"/>
    <n v="29.36842105263157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86014106313435401"/>
    <n v="10.291139240506329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0.945000945000945"/>
    <n v="6.326086956521739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90293453724604966"/>
    <n v="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0.99337748344370858"/>
    <n v="0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0.98007187193727541"/>
    <n v="4.692307692307692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90090090090090091"/>
    <n v="9.166666666666666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0.98595020951441947"/>
    <n v="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0.96153846153846156"/>
    <n v="1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0.91428571428571426"/>
    <n v="3.9473684210526314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86834733893557425"/>
    <n v="6.714285714285714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0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0.96927088213342982"/>
    <n v="1.6398275862068987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0.96618357487922701"/>
    <n v="1.2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72358900144717797"/>
    <n v="22.47058823529411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0.91286307053941906"/>
    <n v="1.7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0.99150141643059486"/>
    <n v="0.7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0.98489822718319109"/>
    <n v="0.8070175438596490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88008800880088012"/>
    <n v="4.7807017543859649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0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7142857142857143"/>
    <n v="6.666666666666667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77669902912621358"/>
    <n v="1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0.97177794873871315"/>
    <n v="1.751256281407035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0.97560975609756095"/>
    <n v="1.6129032258064515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90826521344232514"/>
    <n v="6.7333333333333334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88678687555424185"/>
    <n v="11.264705882352942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89365504915102767"/>
    <n v="6.611111111111110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7183908045977011"/>
    <n v="17.552238805970148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90206185567010311"/>
    <n v="5.7575757575757578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7190795781399808"/>
    <n v="12.739130434782609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0.94607379375591294"/>
    <n v="2.2619047619047619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0.9859154929577465"/>
    <n v="0.8333333333333333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0.99755598782981691"/>
    <n v="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0.91603053435114501"/>
    <n v="7.0512820512820511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84507042253521125"/>
    <n v="8.870967741935484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83333333333333337"/>
    <n v="9.67741935483871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0.78149421694279464"/>
    <n v="40.817518248175183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79365079365079361"/>
    <n v="15.29411764705882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77441860465116275"/>
    <n v="6.9285714285714288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0.93085106382978722"/>
    <n v="4.33333333333333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0.99875156054931336"/>
    <n v="0.15151515151515152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64516129032258063"/>
    <n v="14.102564102564102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0.92592592592592593"/>
    <n v="5.333333333333333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90481360839667024"/>
    <n v="3.8676470588235294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0.99206349206349209"/>
    <n v="0.5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0.82508250825082508"/>
    <n v="5.888888888888889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0.99667774086378735"/>
    <n v="0.1282051282051281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0.91603053435114501"/>
    <n v="13.095238095238095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81018518518518523"/>
    <n v="8.199999999999999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0.73347839906114765"/>
    <n v="4.0374074074074073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0.96649572649572646"/>
    <n v="2.8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82417582417582413"/>
    <n v="24.61538461538461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5376344086021505"/>
    <n v="37.39130434782608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0.33333333333333331"/>
    <n v="35.897435897435898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0.92378752886836024"/>
    <n v="2.3571428571428572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70844686648501365"/>
    <n v="19.814814814814813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8771929824561403"/>
    <n v="3.3333333333333335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0.65047701647875111"/>
    <n v="38.75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0.98522167487684731"/>
    <n v="1.578947368421052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0.97703957010258913"/>
    <n v="2.4226804123711339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0.97493036211699169"/>
    <n v="3.333333333333333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6420545746388443"/>
    <n v="18.58333333333333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0.99255583126550873"/>
    <n v="2.3076923076923075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0.41771094402673348"/>
    <n v="15.152173913043478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0.47619047619047616"/>
    <n v="5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0.95679907219483906"/>
    <n v="3.7250000000000001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0.99206349206349209"/>
    <n v="0.90909090909090906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89928057553956831"/>
    <n v="4.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0.97996515679442509"/>
    <n v="1.4603174603174602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0.97515619507659512"/>
    <n v="1.2308988764044964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78740157480314965"/>
    <n v="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0.29524140326502257"/>
    <n v="44.10869565217391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0.99255583126550873"/>
    <n v="0.45454545454545453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.741138560687434"/>
    <n v="-585.09677419354841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.812154696132596"/>
    <n v="-927.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-9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.870967741935484"/>
    <n v="-406.66666666666669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.4885496183206106"/>
    <n v="-179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.5128805620608898"/>
    <n v="-153.28571428571428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.5"/>
    <n v="-65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"/>
    <n v="-149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.666666666666667"/>
    <n v="-1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.5555555555555554"/>
    <n v="-20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.9689440993788816"/>
    <n v="-399.37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.5865921787709496"/>
    <n v="-117.28571428571429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"/>
    <n v="-12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-9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42.079207920792079"/>
    <n v="-8298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"/>
    <n v="-247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0.96599690880989186"/>
    <n v="3.3846153846153846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0.95238095238095233"/>
    <n v="3.571428571428571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0.99552015928322546"/>
    <n v="0.9642857142857143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75414781297134237"/>
    <n v="29.636363636363637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88495575221238942"/>
    <n v="4.333333333333333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0.96767950454809371"/>
    <n v="5.5666666666666664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83333333333333337"/>
    <n v="18.518518518518519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0.77138849929873776"/>
    <n v="5.8214285714285712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0.98901098901098905"/>
    <n v="2.9411764705882355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0.92153765139547128"/>
    <n v="5.9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0.9771986970684039"/>
    <n v="1.3461538461538463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90707678631765365"/>
    <n v="4.656477272727277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0.98994806732438811"/>
    <n v="0.55791208791209268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0.9412650602409639"/>
    <n v="2.7857142857142856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0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88139007806597836"/>
    <n v="8.803738317757009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0.97418317176505431"/>
    <n v="2.7605208333333358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85653104925053536"/>
    <n v="5.9821428571428568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0.92891263808866942"/>
    <n v="5.277758620689649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0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68493150684931503"/>
    <n v="12.105263157894736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90744101633393826"/>
    <n v="15.454545454545455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0.92421441774491686"/>
    <n v="7.19298245614035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0.99750623441396513"/>
    <n v="0.3571428571428571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0.93709734098629494"/>
    <n v="5.71276595744680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6983240223463687"/>
    <n v="14.64406779661017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0.95200317334391116"/>
    <n v="3.3611111111111112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0.96172340834775916"/>
    <n v="5.1913043478260867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83333333333333337"/>
    <n v="16.666666666666668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0.91185410334346506"/>
    <n v="8.36538461538461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0.98280098280098283"/>
    <n v="1.2962962962962963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77569489334195219"/>
    <n v="14.45833333333333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86956521739130432"/>
    <n v="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66334991708126034"/>
    <n v="33.833333333333336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9011715229798738"/>
    <n v="9.2676056338028161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0.9971509971509972"/>
    <n v="0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"/>
    <n v="-74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.603448275862068"/>
    <n v="-858.5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.14285714285717"/>
    <n v="-6232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.6762452107279693"/>
    <n v="-117.66666666666667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"/>
    <n v="-49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"/>
    <n v="-29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"/>
    <n v="-22499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.1152416356877324"/>
    <n v="-16.756756756756758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.292682926829272"/>
    <n v="-1379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.875621890547265"/>
    <n v="-2399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.971623155505107"/>
    <n v="-1319.937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.737089201877934"/>
    <n v="-508.2222222222222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.0890585241730282"/>
    <n v="-241.0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"/>
    <n v="-74998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"/>
    <n v="-749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.2967032967032965"/>
    <n v="-116.1111111111111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0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0.98765432098765427"/>
    <n v="0.65789473684210531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8214676889375685"/>
    <n v="12.538461538461538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0.30303030303030304"/>
    <n v="30.2631578947368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0.91282519397535367"/>
    <n v="17.363636363636363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0.99057071023919929"/>
    <n v="0.74037037037036224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71360608943862991"/>
    <n v="17.705882352941178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0.99999000009999905"/>
    <n v="4.999999999995453E-4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83865881682014121"/>
    <n v="7.7991891891891871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0.93240093240093236"/>
    <n v="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0.43859649122807015"/>
    <n v="3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0.93984962406015038"/>
    <n v="2.4615384615384617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0.69767441860465118"/>
    <n v="6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0.95654550423613005"/>
    <n v="3.456521739130434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90892564988183966"/>
    <n v="6.5921052631578947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0.94339622641509435"/>
    <n v="3.6585365853658538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0.92592592592592593"/>
    <n v="2.8571428571428572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0.94858660595712385"/>
    <n v="5.5306122448979593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0.83916083916083917"/>
    <n v="4.4230769230769234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65502183406113534"/>
    <n v="24.30769230769230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0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0.99800399201596801"/>
    <n v="0.1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0.44444444444444442"/>
    <n v="41.666666666666664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0.94320046782743205"/>
    <n v="3.3455555555555572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0.95541401273885351"/>
    <n v="6.2222222222222223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8571428571428571"/>
    <n v="1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0.9171507184347294"/>
    <n v="4.7543859649122808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0.625"/>
    <n v="1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88888888888888884"/>
    <n v="7.142857142857143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0.97943192948090108"/>
    <n v="2.4705882352941178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0.99182734269618344"/>
    <n v="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0.98765432098765427"/>
    <n v="0.7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.5384615384615385E-2"/>
    <n v="21.33333333333333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.467889908256881"/>
    <n v="-268.47058823529414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.557885141294439"/>
    <n v="-169.69565217391303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.694835680751174"/>
    <n v="-207.10526315789474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.4102311854402361"/>
    <n v="-114.6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.505938242280287"/>
    <n v="-3263.1666666666665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.037037037037038"/>
    <n v="-851.37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.1873895109015908"/>
    <n v="-978.1111111111110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.1061531235321747"/>
    <n v="-252.8139534883721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.19782300047326"/>
    <n v="-995.96428571428567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.315789473684209"/>
    <n v="-240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.9342723004694835"/>
    <n v="-68.666666666666671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"/>
    <n v="-499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.1538461538462"/>
    <n v="-49987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.1521252796420578"/>
    <n v="-460.6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"/>
    <n v="-97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"/>
    <n v="-4999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.23076923076923"/>
    <n v="-118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"/>
    <n v="-49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"/>
    <n v="-2499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.6603773584905657"/>
    <n v="-380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20"/>
    <n v="-19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"/>
    <n v="-7499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.333333333333329"/>
    <n v="-1646.6666666666667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.7123076923076921"/>
    <n v="-125.928571428571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.81818181818181"/>
    <n v="-994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.9681274900398407"/>
    <n v="-349.8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500"/>
    <n v="-499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.006637168141594"/>
    <n v="-843.9333333333332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.666666666666667"/>
    <n v="-8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.5"/>
    <n v="-486.66666666666669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.8941233608547838"/>
    <n v="-40.02173913043478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.145044319097501"/>
    <n v="-1697.071428571428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"/>
    <n v="-1799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.6530612244897958"/>
    <n v="-383.52941176470586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"/>
    <n v="-47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e v="#DIV/0!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.142857142857146"/>
    <n v="-982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.6900369003690039"/>
    <n v="-104.14285714285714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.79661016949153"/>
    <n v="-875.7777777777778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.9429477020602217"/>
    <n v="-1559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.0769230769230771"/>
    <n v="-77.142857142857139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.6403712296983759"/>
    <n v="-466.9642857142857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.846153846153847"/>
    <n v="-1316.363636363636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"/>
    <n v="-9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.4117647058823533"/>
    <n v="-357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.6818181818181817"/>
    <n v="-206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.0712530712530715"/>
    <n v="-105.3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"/>
    <n v="-4937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.518518518518519"/>
    <n v="-473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"/>
    <n v="-297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.0477815699658701"/>
    <n v="-49.516129032258064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3333.3333333333335"/>
    <n v="-4998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.6705202312138727"/>
    <n v="-189.57142857142858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.4851485148514851"/>
    <n v="-30.6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.5359477124183005"/>
    <n v="-211.7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.538461538461538"/>
    <n v="-171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.44444444444446"/>
    <n v="-14966.2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.432432432432435"/>
    <n v="-1938.3333333333333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.6729034413631809"/>
    <n v="-139.0833333333333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"/>
    <n v="-14999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-1285.7142857142858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.7502750275027501"/>
    <n v="-58.92592592592592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"/>
    <n v="-149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"/>
    <n v="-349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"/>
    <n v="-1996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.555555555555557"/>
    <n v="-1636.6666666666667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.518518518518519"/>
    <n v="-788.33333333333337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.295081967213115"/>
    <n v="-114.83333333333333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.3092485549132942"/>
    <n v="-595.0588235294117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.5502183406113534"/>
    <n v="-317.7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-4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.33333333333331"/>
    <n v="-498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"/>
    <n v="-1237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.6804915514592933"/>
    <n v="-621.2857142857143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.150110375275936"/>
    <n v="-1396.2142857142858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"/>
    <n v="-11999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.3520871143375679"/>
    <n v="-491.5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.0909090909090917"/>
    <n v="-370.83333333333331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.2813688212927756"/>
    <n v="-73.260869565217391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.1609657947686116"/>
    <n v="-4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.1989924433249364"/>
    <n v="-571.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"/>
    <n v="-499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.54545454545456"/>
    <n v="-2494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"/>
    <n v="-27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.8058361391694726"/>
    <n v="-247.53846153846155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"/>
    <n v="-199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.76923076923077"/>
    <n v="-1161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.702970297029704"/>
    <n v="-1449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.3411540900443883"/>
    <n v="-263.2187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"/>
    <n v="-397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"/>
    <n v="-199999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"/>
    <n v="-2597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.117647058823529"/>
    <n v="-165.6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"/>
    <n v="-2799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.1201248049921997"/>
    <n v="-84.937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.1095890410958908"/>
    <n v="-75.66666666666667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.666666666666671"/>
    <n v="-738.7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.0952380952381"/>
    <n v="-2489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.111111111111111"/>
    <n v="-451.66666666666669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.873015873015873"/>
    <n v="-624.6666666666666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.0175438596491224"/>
    <n v="-428.7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.66666666666666"/>
    <n v="-3727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.1463414634146343"/>
    <n v="-129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.4876660341555983"/>
    <n v="-406.63636363636363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.388625592417062"/>
    <n v="-435.66666666666669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.6363636363637"/>
    <n v="-7494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.94117647058823"/>
    <n v="-2310.6666666666665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.7393364928909953"/>
    <n v="-98.62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.2804097311139564"/>
    <n v="-29.594594594594593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.125"/>
    <n v="-61.81818181818182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.096774193548387"/>
    <n v="-68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.965517241379317"/>
    <n v="-14782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.3457943925233646"/>
    <n v="-223.2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.545454545454547"/>
    <n v="-981.66666666666663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.5555555555555554"/>
    <n v="-292.85714285714283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.489795918367346"/>
    <n v="-4110.7142857142853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"/>
    <n v="-136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.8733556873871549"/>
    <n v="-157.89130434782609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.789473684210526"/>
    <n v="-140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.1201248049921997"/>
    <n v="-71.526315789473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.245901639344263"/>
    <n v="-347.07692307692309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.6490066225165565"/>
    <n v="-19.153846153846153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46.875"/>
    <n v="-36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.913043478260871"/>
    <n v="-527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"/>
    <n v="-4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.484288354898336"/>
    <n v="-105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.666666666668"/>
    <n v="-49997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"/>
    <n v="-199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.8571428571428572"/>
    <n v="-32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.0362173038229372"/>
    <n v="-147.23529411764707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.7482517482517483"/>
    <n v="-44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.0553633217993079"/>
    <n v="-417.42857142857144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800"/>
    <n v="-799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.6490066225165565"/>
    <n v="-53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.347826086956523"/>
    <n v="-306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.9502487562189046"/>
    <n v="-899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500"/>
    <n v="-499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"/>
    <n v="-148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"/>
    <n v="-29998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"/>
    <n v="-199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.666666666666668"/>
    <n v="-23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.733333333333334"/>
    <n v="-618.33333333333337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.1331802525832373"/>
    <n v="-143.6315789473684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.157894736842104"/>
    <n v="-57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.92307692307692"/>
    <n v="-987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"/>
    <n v="-6999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.1428571428571432"/>
    <n v="-61.428571428571431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.238095238095241"/>
    <n v="-4947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.538461538461538"/>
    <n v="-34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.68965517241379"/>
    <n v="-867.7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"/>
    <n v="-166.6666666666666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"/>
    <n v="-7437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.4375848574395016"/>
    <n v="-27.81218274111675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"/>
    <n v="-79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"/>
    <n v="-1187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.953488372093023"/>
    <n v="-397.85714285714283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.5650623885918002"/>
    <n v="-130.8181818181818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.25"/>
    <n v="-35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.64406779661017"/>
    <n v="-80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.891246973700706"/>
    <n v="-188.91500000000002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.5"/>
    <n v="-665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.7137042062415198"/>
    <n v="-252.6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.1253985122210413"/>
    <n v="-186.8823529411764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.75"/>
    <n v="-31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.3056478405315612"/>
    <n v="-549.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.6666666666666667"/>
    <n v="-4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.2"/>
    <n v="-27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.0952380952381"/>
    <n v="-2489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.1904761904762"/>
    <n v="-3326.3333333333335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.6666666666666665"/>
    <n v="-93.7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"/>
    <n v="-4999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.173913043478262"/>
    <n v="-428.33333333333331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.454545454545453"/>
    <n v="-1222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.6647784071976011"/>
    <n v="-153.83516483516485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"/>
    <n v="-19984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"/>
    <n v="-1499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.6642984014209592"/>
    <n v="-144.1538461538461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.5454545454545459"/>
    <n v="-19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.6753688989784337"/>
    <n v="-196.14285714285714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.8867924528301887"/>
    <n v="-7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.5161290322580649"/>
    <n v="-454.1666666666666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.473684210526315"/>
    <n v="-91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"/>
    <n v="-1392.8571428571429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.087719298245617"/>
    <n v="-1943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.816326530612244"/>
    <n v="-6503.33333333333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.370370370370367"/>
    <n v="-1040.5555555555557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.1948051948051948"/>
    <n v="-269.16666666666669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.14814814814815"/>
    <n v="-993.2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"/>
    <n v="-1497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.6420361247947455"/>
    <n v="-11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9.999999999999986"/>
    <n v="-3460.0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.9069767441860463"/>
    <n v="-6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.0606060606060606"/>
    <n v="-139.16666666666666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"/>
    <n v="-498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.594594594594597"/>
    <n v="-1731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.7414965986394559"/>
    <n v="-95.952380952380949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.4722222222222223"/>
    <n v="-109.5384615384615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.235955056179776"/>
    <n v="-2277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"/>
    <n v="-299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.3542857142857141"/>
    <n v="-156.1666666666666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"/>
    <n v="-73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.6113306982872198"/>
    <n v="-456.83333333333331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"/>
    <n v="-299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"/>
    <n v="-349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.276595744680851"/>
    <n v="-190.6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e v="#DIV/0!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.2592592592592595"/>
    <n v="-594.66666666666663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.833333333333332"/>
    <n v="-595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.25"/>
    <n v="-322.66666666666669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.8431372549019605"/>
    <n v="-174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"/>
    <n v="-10998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.666666666666664"/>
    <n v="-61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.7397260273972601"/>
    <n v="-158.7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.5"/>
    <n v="-292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.75"/>
    <n v="-62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"/>
    <n v="-44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.6496350364963503"/>
    <n v="-60.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-150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.6801872074882995"/>
    <n v="-168.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.347826086956522"/>
    <n v="-5116.666666666667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.4164305949008498"/>
    <n v="-44.54545454545454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.780487804878049"/>
    <n v="-489.7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.847457627118644"/>
    <n v="-2941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.4883720930232558"/>
    <n v="-35.66666666666666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.914893617021278"/>
    <n v="-484.3333333333333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"/>
    <n v="-2499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"/>
    <n v="-49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6899E-7FA0-473C-868B-1532AF9D086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753B9-2244-4F05-BBD4-08045DBA28D9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8B94C-7F6C-4B8B-B8A2-AD6D46872289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4208-462E-4490-9CAF-F4F41F561C1C}">
  <sheetPr codeName="Sheet1"/>
  <dimension ref="A1:F47"/>
  <sheetViews>
    <sheetView workbookViewId="0">
      <selection activeCell="M23" sqref="M2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s="5" t="s">
        <v>8321</v>
      </c>
    </row>
    <row r="2" spans="1:6" x14ac:dyDescent="0.3">
      <c r="A2" s="7" t="s">
        <v>8265</v>
      </c>
      <c r="B2" s="5" t="s">
        <v>8321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8319</v>
      </c>
      <c r="B5" s="5" t="s">
        <v>8220</v>
      </c>
      <c r="C5" s="5" t="s">
        <v>8221</v>
      </c>
      <c r="D5" s="5" t="s">
        <v>8222</v>
      </c>
      <c r="E5" s="5" t="s">
        <v>8219</v>
      </c>
      <c r="F5" s="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N4101" zoomScale="55" zoomScaleNormal="55" workbookViewId="0">
      <selection activeCell="V6" sqref="V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7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9.88671875" customWidth="1"/>
    <col min="15" max="15" width="32.109375" customWidth="1"/>
    <col min="16" max="16" width="27.6640625" customWidth="1"/>
    <col min="17" max="17" width="41.109375" customWidth="1"/>
    <col min="18" max="18" width="24.88671875" customWidth="1"/>
    <col min="19" max="19" width="31.88671875" style="12" customWidth="1"/>
    <col min="20" max="20" width="32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8277</v>
      </c>
      <c r="O1" s="1" t="s">
        <v>8264</v>
      </c>
      <c r="P1" s="1" t="s">
        <v>8276</v>
      </c>
      <c r="Q1" s="1" t="s">
        <v>8265</v>
      </c>
      <c r="R1" s="1" t="s">
        <v>8266</v>
      </c>
      <c r="S1" s="10" t="s">
        <v>8366</v>
      </c>
      <c r="T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8278</v>
      </c>
      <c r="O2">
        <f>ROUND(E2/D2 *100, 2)</f>
        <v>136.86000000000001</v>
      </c>
      <c r="P2">
        <f>ROUND(E2/L2, 2)</f>
        <v>63.92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 t="s">
        <v>8278</v>
      </c>
      <c r="O3" s="5">
        <f t="shared" ref="O3:O66" si="0">ROUND(E3/D3 *100, 2)</f>
        <v>142.61000000000001</v>
      </c>
      <c r="P3" s="5">
        <f t="shared" ref="P3:P66" si="1">ROUND(E3/L3, 2)</f>
        <v>185.48</v>
      </c>
      <c r="Q3" s="5" t="str">
        <f t="shared" ref="Q3:Q66" si="2">LEFT(N3,SEARCH("/",N3)-1)</f>
        <v>film &amp; video</v>
      </c>
      <c r="R3" s="5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8278</v>
      </c>
      <c r="O4" s="5">
        <f t="shared" si="0"/>
        <v>105</v>
      </c>
      <c r="P4" s="5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 t="s">
        <v>8278</v>
      </c>
      <c r="O5" s="5">
        <f t="shared" si="0"/>
        <v>103.9</v>
      </c>
      <c r="P5" s="5">
        <f t="shared" si="1"/>
        <v>69.27</v>
      </c>
      <c r="Q5" s="5" t="str">
        <f t="shared" si="2"/>
        <v>film &amp; video</v>
      </c>
      <c r="R5" s="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 t="s">
        <v>8278</v>
      </c>
      <c r="O6" s="5">
        <f t="shared" si="0"/>
        <v>122.99</v>
      </c>
      <c r="P6" s="5">
        <f t="shared" si="1"/>
        <v>190.55</v>
      </c>
      <c r="Q6" s="5" t="str">
        <f t="shared" si="2"/>
        <v>film &amp; video</v>
      </c>
      <c r="R6" s="5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 t="s">
        <v>8278</v>
      </c>
      <c r="O7" s="5">
        <f t="shared" si="0"/>
        <v>109.78</v>
      </c>
      <c r="P7" s="5">
        <f t="shared" si="1"/>
        <v>93.4</v>
      </c>
      <c r="Q7" s="5" t="str">
        <f t="shared" si="2"/>
        <v>film &amp; video</v>
      </c>
      <c r="R7" s="5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 t="s">
        <v>8278</v>
      </c>
      <c r="O8" s="5">
        <f t="shared" si="0"/>
        <v>106.49</v>
      </c>
      <c r="P8" s="5">
        <f t="shared" si="1"/>
        <v>146.88</v>
      </c>
      <c r="Q8" s="5" t="str">
        <f t="shared" si="2"/>
        <v>film &amp; video</v>
      </c>
      <c r="R8" s="5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 t="s">
        <v>8278</v>
      </c>
      <c r="O9" s="5">
        <f t="shared" si="0"/>
        <v>101.22</v>
      </c>
      <c r="P9" s="5">
        <f t="shared" si="1"/>
        <v>159.82</v>
      </c>
      <c r="Q9" s="5" t="str">
        <f t="shared" si="2"/>
        <v>film &amp; video</v>
      </c>
      <c r="R9" s="5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 t="s">
        <v>8278</v>
      </c>
      <c r="O10" s="5">
        <f t="shared" si="0"/>
        <v>100.04</v>
      </c>
      <c r="P10" s="5">
        <f t="shared" si="1"/>
        <v>291.79000000000002</v>
      </c>
      <c r="Q10" s="5" t="str">
        <f t="shared" si="2"/>
        <v>film &amp; video</v>
      </c>
      <c r="R10" s="5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 t="s">
        <v>8278</v>
      </c>
      <c r="O11" s="5">
        <f t="shared" si="0"/>
        <v>126</v>
      </c>
      <c r="P11" s="5">
        <f t="shared" si="1"/>
        <v>31.5</v>
      </c>
      <c r="Q11" s="5" t="str">
        <f t="shared" si="2"/>
        <v>film &amp; video</v>
      </c>
      <c r="R11" s="5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 t="s">
        <v>8278</v>
      </c>
      <c r="O12" s="5">
        <f t="shared" si="0"/>
        <v>100.5</v>
      </c>
      <c r="P12" s="5">
        <f t="shared" si="1"/>
        <v>158.68</v>
      </c>
      <c r="Q12" s="5" t="str">
        <f t="shared" si="2"/>
        <v>film &amp; video</v>
      </c>
      <c r="R12" s="5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 t="s">
        <v>8278</v>
      </c>
      <c r="O13" s="5">
        <f t="shared" si="0"/>
        <v>120.5</v>
      </c>
      <c r="P13" s="5">
        <f t="shared" si="1"/>
        <v>80.33</v>
      </c>
      <c r="Q13" s="5" t="str">
        <f t="shared" si="2"/>
        <v>film &amp; video</v>
      </c>
      <c r="R13" s="5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 t="s">
        <v>8278</v>
      </c>
      <c r="O14" s="5">
        <f t="shared" si="0"/>
        <v>165.29</v>
      </c>
      <c r="P14" s="5">
        <f t="shared" si="1"/>
        <v>59.96</v>
      </c>
      <c r="Q14" s="5" t="str">
        <f t="shared" si="2"/>
        <v>film &amp; video</v>
      </c>
      <c r="R14" s="5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 t="s">
        <v>8278</v>
      </c>
      <c r="O15" s="5">
        <f t="shared" si="0"/>
        <v>159.97</v>
      </c>
      <c r="P15" s="5">
        <f t="shared" si="1"/>
        <v>109.78</v>
      </c>
      <c r="Q15" s="5" t="str">
        <f t="shared" si="2"/>
        <v>film &amp; video</v>
      </c>
      <c r="R15" s="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 t="s">
        <v>8278</v>
      </c>
      <c r="O16" s="5">
        <f t="shared" si="0"/>
        <v>100.93</v>
      </c>
      <c r="P16" s="5">
        <f t="shared" si="1"/>
        <v>147.71</v>
      </c>
      <c r="Q16" s="5" t="str">
        <f t="shared" si="2"/>
        <v>film &amp; video</v>
      </c>
      <c r="R16" s="5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 t="s">
        <v>8278</v>
      </c>
      <c r="O17" s="5">
        <f t="shared" si="0"/>
        <v>106.6</v>
      </c>
      <c r="P17" s="5">
        <f t="shared" si="1"/>
        <v>21.76</v>
      </c>
      <c r="Q17" s="5" t="str">
        <f t="shared" si="2"/>
        <v>film &amp; video</v>
      </c>
      <c r="R17" s="5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 t="s">
        <v>8278</v>
      </c>
      <c r="O18" s="5">
        <f t="shared" si="0"/>
        <v>100.24</v>
      </c>
      <c r="P18" s="5">
        <f t="shared" si="1"/>
        <v>171.84</v>
      </c>
      <c r="Q18" s="5" t="str">
        <f t="shared" si="2"/>
        <v>film &amp; video</v>
      </c>
      <c r="R18" s="5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 t="s">
        <v>8278</v>
      </c>
      <c r="O19" s="5">
        <f t="shared" si="0"/>
        <v>100.67</v>
      </c>
      <c r="P19" s="5">
        <f t="shared" si="1"/>
        <v>41.94</v>
      </c>
      <c r="Q19" s="5" t="str">
        <f t="shared" si="2"/>
        <v>film &amp; video</v>
      </c>
      <c r="R19" s="5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 t="s">
        <v>8278</v>
      </c>
      <c r="O20" s="5">
        <f t="shared" si="0"/>
        <v>106.32</v>
      </c>
      <c r="P20" s="5">
        <f t="shared" si="1"/>
        <v>93.26</v>
      </c>
      <c r="Q20" s="5" t="str">
        <f t="shared" si="2"/>
        <v>film &amp; video</v>
      </c>
      <c r="R20" s="5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 t="s">
        <v>8278</v>
      </c>
      <c r="O21" s="5">
        <f t="shared" si="0"/>
        <v>145.29</v>
      </c>
      <c r="P21" s="5">
        <f t="shared" si="1"/>
        <v>56.14</v>
      </c>
      <c r="Q21" s="5" t="str">
        <f t="shared" si="2"/>
        <v>film &amp; video</v>
      </c>
      <c r="R21" s="5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 t="s">
        <v>8278</v>
      </c>
      <c r="O22" s="5">
        <f t="shared" si="0"/>
        <v>100.2</v>
      </c>
      <c r="P22" s="5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 t="s">
        <v>8278</v>
      </c>
      <c r="O23" s="5">
        <f t="shared" si="0"/>
        <v>109.14</v>
      </c>
      <c r="P23" s="5">
        <f t="shared" si="1"/>
        <v>199.9</v>
      </c>
      <c r="Q23" s="5" t="str">
        <f t="shared" si="2"/>
        <v>film &amp; video</v>
      </c>
      <c r="R23" s="5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 t="s">
        <v>8278</v>
      </c>
      <c r="O24" s="5">
        <f t="shared" si="0"/>
        <v>117.14</v>
      </c>
      <c r="P24" s="5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 t="s">
        <v>8278</v>
      </c>
      <c r="O25" s="5">
        <f t="shared" si="0"/>
        <v>118.5</v>
      </c>
      <c r="P25" s="5">
        <f t="shared" si="1"/>
        <v>103.04</v>
      </c>
      <c r="Q25" s="5" t="str">
        <f t="shared" si="2"/>
        <v>film &amp; video</v>
      </c>
      <c r="R25" s="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 t="s">
        <v>8278</v>
      </c>
      <c r="O26" s="5">
        <f t="shared" si="0"/>
        <v>108.81</v>
      </c>
      <c r="P26" s="5">
        <f t="shared" si="1"/>
        <v>66.349999999999994</v>
      </c>
      <c r="Q26" s="5" t="str">
        <f t="shared" si="2"/>
        <v>film &amp; video</v>
      </c>
      <c r="R26" s="5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 t="s">
        <v>8278</v>
      </c>
      <c r="O27" s="5">
        <f t="shared" si="0"/>
        <v>133.33000000000001</v>
      </c>
      <c r="P27" s="5">
        <f t="shared" si="1"/>
        <v>57.14</v>
      </c>
      <c r="Q27" s="5" t="str">
        <f t="shared" si="2"/>
        <v>film &amp; video</v>
      </c>
      <c r="R27" s="5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 t="s">
        <v>8278</v>
      </c>
      <c r="O28" s="5">
        <f t="shared" si="0"/>
        <v>155.19999999999999</v>
      </c>
      <c r="P28" s="5">
        <f t="shared" si="1"/>
        <v>102.11</v>
      </c>
      <c r="Q28" s="5" t="str">
        <f t="shared" si="2"/>
        <v>film &amp; video</v>
      </c>
      <c r="R28" s="5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 t="s">
        <v>8278</v>
      </c>
      <c r="O29" s="5">
        <f t="shared" si="0"/>
        <v>111.73</v>
      </c>
      <c r="P29" s="5">
        <f t="shared" si="1"/>
        <v>148.97</v>
      </c>
      <c r="Q29" s="5" t="str">
        <f t="shared" si="2"/>
        <v>film &amp; video</v>
      </c>
      <c r="R29" s="5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 t="s">
        <v>8278</v>
      </c>
      <c r="O30" s="5">
        <f t="shared" si="0"/>
        <v>100.35</v>
      </c>
      <c r="P30" s="5">
        <f t="shared" si="1"/>
        <v>169.61</v>
      </c>
      <c r="Q30" s="5" t="str">
        <f t="shared" si="2"/>
        <v>film &amp; video</v>
      </c>
      <c r="R30" s="5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 t="s">
        <v>8278</v>
      </c>
      <c r="O31" s="5">
        <f t="shared" si="0"/>
        <v>123.33</v>
      </c>
      <c r="P31" s="5">
        <f t="shared" si="1"/>
        <v>31.62</v>
      </c>
      <c r="Q31" s="5" t="str">
        <f t="shared" si="2"/>
        <v>film &amp; video</v>
      </c>
      <c r="R31" s="5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 t="s">
        <v>8278</v>
      </c>
      <c r="O32" s="5">
        <f t="shared" si="0"/>
        <v>101.3</v>
      </c>
      <c r="P32" s="5">
        <f t="shared" si="1"/>
        <v>76.45</v>
      </c>
      <c r="Q32" s="5" t="str">
        <f t="shared" si="2"/>
        <v>film &amp; video</v>
      </c>
      <c r="R32" s="5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 t="s">
        <v>8278</v>
      </c>
      <c r="O33" s="5">
        <f t="shared" si="0"/>
        <v>100</v>
      </c>
      <c r="P33" s="5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 t="s">
        <v>8278</v>
      </c>
      <c r="O34" s="5">
        <f t="shared" si="0"/>
        <v>100.25</v>
      </c>
      <c r="P34" s="5">
        <f t="shared" si="1"/>
        <v>320.45</v>
      </c>
      <c r="Q34" s="5" t="str">
        <f t="shared" si="2"/>
        <v>film &amp; video</v>
      </c>
      <c r="R34" s="5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 t="s">
        <v>8278</v>
      </c>
      <c r="O35" s="5">
        <f t="shared" si="0"/>
        <v>102.1</v>
      </c>
      <c r="P35" s="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 t="s">
        <v>8278</v>
      </c>
      <c r="O36" s="5">
        <f t="shared" si="0"/>
        <v>130.46</v>
      </c>
      <c r="P36" s="5">
        <f t="shared" si="1"/>
        <v>49.88</v>
      </c>
      <c r="Q36" s="5" t="str">
        <f t="shared" si="2"/>
        <v>film &amp; video</v>
      </c>
      <c r="R36" s="5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 t="s">
        <v>8278</v>
      </c>
      <c r="O37" s="5">
        <f t="shared" si="0"/>
        <v>166.5</v>
      </c>
      <c r="P37" s="5">
        <f t="shared" si="1"/>
        <v>59.46</v>
      </c>
      <c r="Q37" s="5" t="str">
        <f t="shared" si="2"/>
        <v>film &amp; video</v>
      </c>
      <c r="R37" s="5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 t="s">
        <v>8278</v>
      </c>
      <c r="O38" s="5">
        <f t="shared" si="0"/>
        <v>142.15</v>
      </c>
      <c r="P38" s="5">
        <f t="shared" si="1"/>
        <v>193.84</v>
      </c>
      <c r="Q38" s="5" t="str">
        <f t="shared" si="2"/>
        <v>film &amp; video</v>
      </c>
      <c r="R38" s="5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 t="s">
        <v>8278</v>
      </c>
      <c r="O39" s="5">
        <f t="shared" si="0"/>
        <v>183.44</v>
      </c>
      <c r="P39" s="5">
        <f t="shared" si="1"/>
        <v>159.51</v>
      </c>
      <c r="Q39" s="5" t="str">
        <f t="shared" si="2"/>
        <v>film &amp; video</v>
      </c>
      <c r="R39" s="5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 t="s">
        <v>8278</v>
      </c>
      <c r="O40" s="5">
        <f t="shared" si="0"/>
        <v>110.04</v>
      </c>
      <c r="P40" s="5">
        <f t="shared" si="1"/>
        <v>41.68</v>
      </c>
      <c r="Q40" s="5" t="str">
        <f t="shared" si="2"/>
        <v>film &amp; video</v>
      </c>
      <c r="R40" s="5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 t="s">
        <v>8278</v>
      </c>
      <c r="O41" s="5">
        <f t="shared" si="0"/>
        <v>130.97999999999999</v>
      </c>
      <c r="P41" s="5">
        <f t="shared" si="1"/>
        <v>150.9</v>
      </c>
      <c r="Q41" s="5" t="str">
        <f t="shared" si="2"/>
        <v>film &amp; video</v>
      </c>
      <c r="R41" s="5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 t="s">
        <v>8278</v>
      </c>
      <c r="O42" s="5">
        <f t="shared" si="0"/>
        <v>101.35</v>
      </c>
      <c r="P42" s="5">
        <f t="shared" si="1"/>
        <v>126.69</v>
      </c>
      <c r="Q42" s="5" t="str">
        <f t="shared" si="2"/>
        <v>film &amp; video</v>
      </c>
      <c r="R42" s="5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 t="s">
        <v>8278</v>
      </c>
      <c r="O43" s="5">
        <f t="shared" si="0"/>
        <v>100</v>
      </c>
      <c r="P43" s="5">
        <f t="shared" si="1"/>
        <v>105.26</v>
      </c>
      <c r="Q43" s="5" t="str">
        <f t="shared" si="2"/>
        <v>film &amp; video</v>
      </c>
      <c r="R43" s="5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 t="s">
        <v>8278</v>
      </c>
      <c r="O44" s="5">
        <f t="shared" si="0"/>
        <v>141.86000000000001</v>
      </c>
      <c r="P44" s="5">
        <f t="shared" si="1"/>
        <v>117.51</v>
      </c>
      <c r="Q44" s="5" t="str">
        <f t="shared" si="2"/>
        <v>film &amp; video</v>
      </c>
      <c r="R44" s="5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 t="s">
        <v>8278</v>
      </c>
      <c r="O45" s="5">
        <f t="shared" si="0"/>
        <v>308.66000000000003</v>
      </c>
      <c r="P45" s="5">
        <f t="shared" si="1"/>
        <v>117.36</v>
      </c>
      <c r="Q45" s="5" t="str">
        <f t="shared" si="2"/>
        <v>film &amp; video</v>
      </c>
      <c r="R45" s="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 t="s">
        <v>8278</v>
      </c>
      <c r="O46" s="5">
        <f t="shared" si="0"/>
        <v>100</v>
      </c>
      <c r="P46" s="5">
        <f t="shared" si="1"/>
        <v>133.33000000000001</v>
      </c>
      <c r="Q46" s="5" t="str">
        <f t="shared" si="2"/>
        <v>film &amp; video</v>
      </c>
      <c r="R46" s="5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 t="s">
        <v>8278</v>
      </c>
      <c r="O47" s="5">
        <f t="shared" si="0"/>
        <v>120</v>
      </c>
      <c r="P47" s="5">
        <f t="shared" si="1"/>
        <v>98.36</v>
      </c>
      <c r="Q47" s="5" t="str">
        <f t="shared" si="2"/>
        <v>film &amp; video</v>
      </c>
      <c r="R47" s="5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 t="s">
        <v>8278</v>
      </c>
      <c r="O48" s="5">
        <f t="shared" si="0"/>
        <v>104.17</v>
      </c>
      <c r="P48" s="5">
        <f t="shared" si="1"/>
        <v>194.44</v>
      </c>
      <c r="Q48" s="5" t="str">
        <f t="shared" si="2"/>
        <v>film &amp; video</v>
      </c>
      <c r="R48" s="5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 t="s">
        <v>8278</v>
      </c>
      <c r="O49" s="5">
        <f t="shared" si="0"/>
        <v>107.61</v>
      </c>
      <c r="P49" s="5">
        <f t="shared" si="1"/>
        <v>76.87</v>
      </c>
      <c r="Q49" s="5" t="str">
        <f t="shared" si="2"/>
        <v>film &amp; video</v>
      </c>
      <c r="R49" s="5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 t="s">
        <v>8278</v>
      </c>
      <c r="O50" s="5">
        <f t="shared" si="0"/>
        <v>107.95</v>
      </c>
      <c r="P50" s="5">
        <f t="shared" si="1"/>
        <v>56.82</v>
      </c>
      <c r="Q50" s="5" t="str">
        <f t="shared" si="2"/>
        <v>film &amp; video</v>
      </c>
      <c r="R50" s="5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 t="s">
        <v>8278</v>
      </c>
      <c r="O51" s="5">
        <f t="shared" si="0"/>
        <v>100</v>
      </c>
      <c r="P51" s="5">
        <f t="shared" si="1"/>
        <v>137.93</v>
      </c>
      <c r="Q51" s="5" t="str">
        <f t="shared" si="2"/>
        <v>film &amp; video</v>
      </c>
      <c r="R51" s="5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 t="s">
        <v>8278</v>
      </c>
      <c r="O52" s="5">
        <f t="shared" si="0"/>
        <v>100</v>
      </c>
      <c r="P52" s="5">
        <f t="shared" si="1"/>
        <v>27.27</v>
      </c>
      <c r="Q52" s="5" t="str">
        <f t="shared" si="2"/>
        <v>film &amp; video</v>
      </c>
      <c r="R52" s="5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 t="s">
        <v>8278</v>
      </c>
      <c r="O53" s="5">
        <f t="shared" si="0"/>
        <v>128.02000000000001</v>
      </c>
      <c r="P53" s="5">
        <f t="shared" si="1"/>
        <v>118.34</v>
      </c>
      <c r="Q53" s="5" t="str">
        <f t="shared" si="2"/>
        <v>film &amp; video</v>
      </c>
      <c r="R53" s="5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 t="s">
        <v>8278</v>
      </c>
      <c r="O54" s="5">
        <f t="shared" si="0"/>
        <v>116.21</v>
      </c>
      <c r="P54" s="5">
        <f t="shared" si="1"/>
        <v>223.48</v>
      </c>
      <c r="Q54" s="5" t="str">
        <f t="shared" si="2"/>
        <v>film &amp; video</v>
      </c>
      <c r="R54" s="5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 t="s">
        <v>8278</v>
      </c>
      <c r="O55" s="5">
        <f t="shared" si="0"/>
        <v>109.63</v>
      </c>
      <c r="P55" s="5">
        <f t="shared" si="1"/>
        <v>28.11</v>
      </c>
      <c r="Q55" s="5" t="str">
        <f t="shared" si="2"/>
        <v>film &amp; video</v>
      </c>
      <c r="R55" s="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 t="s">
        <v>8278</v>
      </c>
      <c r="O56" s="5">
        <f t="shared" si="0"/>
        <v>101</v>
      </c>
      <c r="P56" s="5">
        <f t="shared" si="1"/>
        <v>194.23</v>
      </c>
      <c r="Q56" s="5" t="str">
        <f t="shared" si="2"/>
        <v>film &amp; video</v>
      </c>
      <c r="R56" s="5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 t="s">
        <v>8278</v>
      </c>
      <c r="O57" s="5">
        <f t="shared" si="0"/>
        <v>128.94999999999999</v>
      </c>
      <c r="P57" s="5">
        <f t="shared" si="1"/>
        <v>128.94999999999999</v>
      </c>
      <c r="Q57" s="5" t="str">
        <f t="shared" si="2"/>
        <v>film &amp; video</v>
      </c>
      <c r="R57" s="5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 t="s">
        <v>8278</v>
      </c>
      <c r="O58" s="5">
        <f t="shared" si="0"/>
        <v>107.26</v>
      </c>
      <c r="P58" s="5">
        <f t="shared" si="1"/>
        <v>49.32</v>
      </c>
      <c r="Q58" s="5" t="str">
        <f t="shared" si="2"/>
        <v>film &amp; video</v>
      </c>
      <c r="R58" s="5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 t="s">
        <v>8278</v>
      </c>
      <c r="O59" s="5">
        <f t="shared" si="0"/>
        <v>101.9</v>
      </c>
      <c r="P59" s="5">
        <f t="shared" si="1"/>
        <v>221.52</v>
      </c>
      <c r="Q59" s="5" t="str">
        <f t="shared" si="2"/>
        <v>film &amp; video</v>
      </c>
      <c r="R59" s="5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 t="s">
        <v>8278</v>
      </c>
      <c r="O60" s="5">
        <f t="shared" si="0"/>
        <v>102.91</v>
      </c>
      <c r="P60" s="5">
        <f t="shared" si="1"/>
        <v>137.21</v>
      </c>
      <c r="Q60" s="5" t="str">
        <f t="shared" si="2"/>
        <v>film &amp; video</v>
      </c>
      <c r="R60" s="5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 t="s">
        <v>8278</v>
      </c>
      <c r="O61" s="5">
        <f t="shared" si="0"/>
        <v>100.13</v>
      </c>
      <c r="P61" s="5">
        <f t="shared" si="1"/>
        <v>606.82000000000005</v>
      </c>
      <c r="Q61" s="5" t="str">
        <f t="shared" si="2"/>
        <v>film &amp; video</v>
      </c>
      <c r="R61" s="5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 t="s">
        <v>8279</v>
      </c>
      <c r="O62" s="5">
        <f t="shared" si="0"/>
        <v>103.3</v>
      </c>
      <c r="P62" s="5">
        <f t="shared" si="1"/>
        <v>43.04</v>
      </c>
      <c r="Q62" s="5" t="str">
        <f t="shared" si="2"/>
        <v>film &amp; video</v>
      </c>
      <c r="R62" s="5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 t="s">
        <v>8279</v>
      </c>
      <c r="O63" s="5">
        <f t="shared" si="0"/>
        <v>148.30000000000001</v>
      </c>
      <c r="P63" s="5">
        <f t="shared" si="1"/>
        <v>322.39</v>
      </c>
      <c r="Q63" s="5" t="str">
        <f t="shared" si="2"/>
        <v>film &amp; video</v>
      </c>
      <c r="R63" s="5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 t="s">
        <v>8279</v>
      </c>
      <c r="O64" s="5">
        <f t="shared" si="0"/>
        <v>154.72999999999999</v>
      </c>
      <c r="P64" s="5">
        <f t="shared" si="1"/>
        <v>96.71</v>
      </c>
      <c r="Q64" s="5" t="str">
        <f t="shared" si="2"/>
        <v>film &amp; video</v>
      </c>
      <c r="R64" s="5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 t="s">
        <v>8279</v>
      </c>
      <c r="O65" s="5">
        <f t="shared" si="0"/>
        <v>113.52</v>
      </c>
      <c r="P65" s="5">
        <f t="shared" si="1"/>
        <v>35.47</v>
      </c>
      <c r="Q65" s="5" t="str">
        <f t="shared" si="2"/>
        <v>film &amp; video</v>
      </c>
      <c r="R65" s="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 t="s">
        <v>8279</v>
      </c>
      <c r="O66" s="5">
        <f t="shared" si="0"/>
        <v>173.33</v>
      </c>
      <c r="P66" s="5">
        <f t="shared" si="1"/>
        <v>86.67</v>
      </c>
      <c r="Q66" s="5" t="str">
        <f t="shared" si="2"/>
        <v>film &amp; video</v>
      </c>
      <c r="R66" s="5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 t="s">
        <v>8279</v>
      </c>
      <c r="O67" s="5">
        <f t="shared" ref="O67:O130" si="6">ROUND(E67/D67 *100, 2)</f>
        <v>107.53</v>
      </c>
      <c r="P67" s="5">
        <f t="shared" ref="P67:P130" si="7">ROUND(E67/L67, 2)</f>
        <v>132.05000000000001</v>
      </c>
      <c r="Q67" s="5" t="str">
        <f t="shared" ref="Q67:Q130" si="8">LEFT(N67,SEARCH("/",N67)-1)</f>
        <v>film &amp; video</v>
      </c>
      <c r="R67" s="5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 t="s">
        <v>8279</v>
      </c>
      <c r="O68" s="5">
        <f t="shared" si="6"/>
        <v>118.6</v>
      </c>
      <c r="P68" s="5">
        <f t="shared" si="7"/>
        <v>91.23</v>
      </c>
      <c r="Q68" s="5" t="str">
        <f t="shared" si="8"/>
        <v>film &amp; video</v>
      </c>
      <c r="R68" s="5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 t="s">
        <v>8279</v>
      </c>
      <c r="O69" s="5">
        <f t="shared" si="6"/>
        <v>116.25</v>
      </c>
      <c r="P69" s="5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 t="s">
        <v>8279</v>
      </c>
      <c r="O70" s="5">
        <f t="shared" si="6"/>
        <v>127.17</v>
      </c>
      <c r="P70" s="5">
        <f t="shared" si="7"/>
        <v>21.19</v>
      </c>
      <c r="Q70" s="5" t="str">
        <f t="shared" si="8"/>
        <v>film &amp; video</v>
      </c>
      <c r="R70" s="5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 t="s">
        <v>8279</v>
      </c>
      <c r="O71" s="5">
        <f t="shared" si="6"/>
        <v>110.94</v>
      </c>
      <c r="P71" s="5">
        <f t="shared" si="7"/>
        <v>62.33</v>
      </c>
      <c r="Q71" s="5" t="str">
        <f t="shared" si="8"/>
        <v>film &amp; video</v>
      </c>
      <c r="R71" s="5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 t="s">
        <v>8279</v>
      </c>
      <c r="O72" s="5">
        <f t="shared" si="6"/>
        <v>127.2</v>
      </c>
      <c r="P72" s="5">
        <f t="shared" si="7"/>
        <v>37.409999999999997</v>
      </c>
      <c r="Q72" s="5" t="str">
        <f t="shared" si="8"/>
        <v>film &amp; video</v>
      </c>
      <c r="R72" s="5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 t="s">
        <v>8279</v>
      </c>
      <c r="O73" s="5">
        <f t="shared" si="6"/>
        <v>123.94</v>
      </c>
      <c r="P73" s="5">
        <f t="shared" si="7"/>
        <v>69.72</v>
      </c>
      <c r="Q73" s="5" t="str">
        <f t="shared" si="8"/>
        <v>film &amp; video</v>
      </c>
      <c r="R73" s="5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 t="s">
        <v>8279</v>
      </c>
      <c r="O74" s="5">
        <f t="shared" si="6"/>
        <v>108.41</v>
      </c>
      <c r="P74" s="5">
        <f t="shared" si="7"/>
        <v>58.17</v>
      </c>
      <c r="Q74" s="5" t="str">
        <f t="shared" si="8"/>
        <v>film &amp; video</v>
      </c>
      <c r="R74" s="5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 t="s">
        <v>8279</v>
      </c>
      <c r="O75" s="5">
        <f t="shared" si="6"/>
        <v>100</v>
      </c>
      <c r="P75" s="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 t="s">
        <v>8279</v>
      </c>
      <c r="O76" s="5">
        <f t="shared" si="6"/>
        <v>112.93</v>
      </c>
      <c r="P76" s="5">
        <f t="shared" si="7"/>
        <v>19.47</v>
      </c>
      <c r="Q76" s="5" t="str">
        <f t="shared" si="8"/>
        <v>film &amp; video</v>
      </c>
      <c r="R76" s="5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 t="s">
        <v>8279</v>
      </c>
      <c r="O77" s="5">
        <f t="shared" si="6"/>
        <v>115.43</v>
      </c>
      <c r="P77" s="5">
        <f t="shared" si="7"/>
        <v>85.96</v>
      </c>
      <c r="Q77" s="5" t="str">
        <f t="shared" si="8"/>
        <v>film &amp; video</v>
      </c>
      <c r="R77" s="5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 t="s">
        <v>8279</v>
      </c>
      <c r="O78" s="5">
        <f t="shared" si="6"/>
        <v>153.33000000000001</v>
      </c>
      <c r="P78" s="5">
        <f t="shared" si="7"/>
        <v>30.67</v>
      </c>
      <c r="Q78" s="5" t="str">
        <f t="shared" si="8"/>
        <v>film &amp; video</v>
      </c>
      <c r="R78" s="5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 t="s">
        <v>8279</v>
      </c>
      <c r="O79" s="5">
        <f t="shared" si="6"/>
        <v>392.5</v>
      </c>
      <c r="P79" s="5">
        <f t="shared" si="7"/>
        <v>60.38</v>
      </c>
      <c r="Q79" s="5" t="str">
        <f t="shared" si="8"/>
        <v>film &amp; video</v>
      </c>
      <c r="R79" s="5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 t="s">
        <v>8279</v>
      </c>
      <c r="O80" s="5">
        <f t="shared" si="6"/>
        <v>2702</v>
      </c>
      <c r="P80" s="5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 t="s">
        <v>8279</v>
      </c>
      <c r="O81" s="5">
        <f t="shared" si="6"/>
        <v>127</v>
      </c>
      <c r="P81" s="5">
        <f t="shared" si="7"/>
        <v>40.270000000000003</v>
      </c>
      <c r="Q81" s="5" t="str">
        <f t="shared" si="8"/>
        <v>film &amp; video</v>
      </c>
      <c r="R81" s="5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 t="s">
        <v>8279</v>
      </c>
      <c r="O82" s="5">
        <f t="shared" si="6"/>
        <v>107.25</v>
      </c>
      <c r="P82" s="5">
        <f t="shared" si="7"/>
        <v>273.83</v>
      </c>
      <c r="Q82" s="5" t="str">
        <f t="shared" si="8"/>
        <v>film &amp; video</v>
      </c>
      <c r="R82" s="5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 t="s">
        <v>8279</v>
      </c>
      <c r="O83" s="5">
        <f t="shared" si="6"/>
        <v>198</v>
      </c>
      <c r="P83" s="5">
        <f t="shared" si="7"/>
        <v>53.04</v>
      </c>
      <c r="Q83" s="5" t="str">
        <f t="shared" si="8"/>
        <v>film &amp; video</v>
      </c>
      <c r="R83" s="5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 t="s">
        <v>8279</v>
      </c>
      <c r="O84" s="5">
        <f t="shared" si="6"/>
        <v>100.01</v>
      </c>
      <c r="P84" s="5">
        <f t="shared" si="7"/>
        <v>40.01</v>
      </c>
      <c r="Q84" s="5" t="str">
        <f t="shared" si="8"/>
        <v>film &amp; video</v>
      </c>
      <c r="R84" s="5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 t="s">
        <v>8279</v>
      </c>
      <c r="O85" s="5">
        <f t="shared" si="6"/>
        <v>102.5</v>
      </c>
      <c r="P85" s="5">
        <f t="shared" si="7"/>
        <v>15.77</v>
      </c>
      <c r="Q85" s="5" t="str">
        <f t="shared" si="8"/>
        <v>film &amp; video</v>
      </c>
      <c r="R85" s="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 t="s">
        <v>8279</v>
      </c>
      <c r="O86" s="5">
        <f t="shared" si="6"/>
        <v>100</v>
      </c>
      <c r="P86" s="5">
        <f t="shared" si="7"/>
        <v>71.430000000000007</v>
      </c>
      <c r="Q86" s="5" t="str">
        <f t="shared" si="8"/>
        <v>film &amp; video</v>
      </c>
      <c r="R86" s="5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 t="s">
        <v>8279</v>
      </c>
      <c r="O87" s="5">
        <f t="shared" si="6"/>
        <v>125.5</v>
      </c>
      <c r="P87" s="5">
        <f t="shared" si="7"/>
        <v>71.709999999999994</v>
      </c>
      <c r="Q87" s="5" t="str">
        <f t="shared" si="8"/>
        <v>film &amp; video</v>
      </c>
      <c r="R87" s="5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 t="s">
        <v>8279</v>
      </c>
      <c r="O88" s="5">
        <f t="shared" si="6"/>
        <v>106.47</v>
      </c>
      <c r="P88" s="5">
        <f t="shared" si="7"/>
        <v>375.76</v>
      </c>
      <c r="Q88" s="5" t="str">
        <f t="shared" si="8"/>
        <v>film &amp; video</v>
      </c>
      <c r="R88" s="5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 t="s">
        <v>8279</v>
      </c>
      <c r="O89" s="5">
        <f t="shared" si="6"/>
        <v>104.6</v>
      </c>
      <c r="P89" s="5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 t="s">
        <v>8279</v>
      </c>
      <c r="O90" s="5">
        <f t="shared" si="6"/>
        <v>102.86</v>
      </c>
      <c r="P90" s="5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 t="s">
        <v>8279</v>
      </c>
      <c r="O91" s="5">
        <f t="shared" si="6"/>
        <v>115.07</v>
      </c>
      <c r="P91" s="5">
        <f t="shared" si="7"/>
        <v>123.29</v>
      </c>
      <c r="Q91" s="5" t="str">
        <f t="shared" si="8"/>
        <v>film &amp; video</v>
      </c>
      <c r="R91" s="5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 t="s">
        <v>8279</v>
      </c>
      <c r="O92" s="5">
        <f t="shared" si="6"/>
        <v>100.4</v>
      </c>
      <c r="P92" s="5">
        <f t="shared" si="7"/>
        <v>31.38</v>
      </c>
      <c r="Q92" s="5" t="str">
        <f t="shared" si="8"/>
        <v>film &amp; video</v>
      </c>
      <c r="R92" s="5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 t="s">
        <v>8279</v>
      </c>
      <c r="O93" s="5">
        <f t="shared" si="6"/>
        <v>120</v>
      </c>
      <c r="P93" s="5">
        <f t="shared" si="7"/>
        <v>78.260000000000005</v>
      </c>
      <c r="Q93" s="5" t="str">
        <f t="shared" si="8"/>
        <v>film &amp; video</v>
      </c>
      <c r="R93" s="5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 t="s">
        <v>8279</v>
      </c>
      <c r="O94" s="5">
        <f t="shared" si="6"/>
        <v>105.2</v>
      </c>
      <c r="P94" s="5">
        <f t="shared" si="7"/>
        <v>122.33</v>
      </c>
      <c r="Q94" s="5" t="str">
        <f t="shared" si="8"/>
        <v>film &amp; video</v>
      </c>
      <c r="R94" s="5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 t="s">
        <v>8279</v>
      </c>
      <c r="O95" s="5">
        <f t="shared" si="6"/>
        <v>110.6</v>
      </c>
      <c r="P95" s="5">
        <f t="shared" si="7"/>
        <v>73.73</v>
      </c>
      <c r="Q95" s="5" t="str">
        <f t="shared" si="8"/>
        <v>film &amp; video</v>
      </c>
      <c r="R95" s="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 t="s">
        <v>8279</v>
      </c>
      <c r="O96" s="5">
        <f t="shared" si="6"/>
        <v>104</v>
      </c>
      <c r="P96" s="5">
        <f t="shared" si="7"/>
        <v>21.67</v>
      </c>
      <c r="Q96" s="5" t="str">
        <f t="shared" si="8"/>
        <v>film &amp; video</v>
      </c>
      <c r="R96" s="5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 t="s">
        <v>8279</v>
      </c>
      <c r="O97" s="5">
        <f t="shared" si="6"/>
        <v>131.43</v>
      </c>
      <c r="P97" s="5">
        <f t="shared" si="7"/>
        <v>21.9</v>
      </c>
      <c r="Q97" s="5" t="str">
        <f t="shared" si="8"/>
        <v>film &amp; video</v>
      </c>
      <c r="R97" s="5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 t="s">
        <v>8279</v>
      </c>
      <c r="O98" s="5">
        <f t="shared" si="6"/>
        <v>114.67</v>
      </c>
      <c r="P98" s="5">
        <f t="shared" si="7"/>
        <v>50.59</v>
      </c>
      <c r="Q98" s="5" t="str">
        <f t="shared" si="8"/>
        <v>film &amp; video</v>
      </c>
      <c r="R98" s="5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 t="s">
        <v>8279</v>
      </c>
      <c r="O99" s="5">
        <f t="shared" si="6"/>
        <v>106.25</v>
      </c>
      <c r="P99" s="5">
        <f t="shared" si="7"/>
        <v>53.13</v>
      </c>
      <c r="Q99" s="5" t="str">
        <f t="shared" si="8"/>
        <v>film &amp; video</v>
      </c>
      <c r="R99" s="5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 t="s">
        <v>8279</v>
      </c>
      <c r="O100" s="5">
        <f t="shared" si="6"/>
        <v>106.25</v>
      </c>
      <c r="P100" s="5">
        <f t="shared" si="7"/>
        <v>56.67</v>
      </c>
      <c r="Q100" s="5" t="str">
        <f t="shared" si="8"/>
        <v>film &amp; video</v>
      </c>
      <c r="R100" s="5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 t="s">
        <v>8279</v>
      </c>
      <c r="O101" s="5">
        <f t="shared" si="6"/>
        <v>106.02</v>
      </c>
      <c r="P101" s="5">
        <f t="shared" si="7"/>
        <v>40.78</v>
      </c>
      <c r="Q101" s="5" t="str">
        <f t="shared" si="8"/>
        <v>film &amp; video</v>
      </c>
      <c r="R101" s="5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 t="s">
        <v>8279</v>
      </c>
      <c r="O102" s="5">
        <f t="shared" si="6"/>
        <v>100</v>
      </c>
      <c r="P102" s="5">
        <f t="shared" si="7"/>
        <v>192.31</v>
      </c>
      <c r="Q102" s="5" t="str">
        <f t="shared" si="8"/>
        <v>film &amp; video</v>
      </c>
      <c r="R102" s="5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 t="s">
        <v>8279</v>
      </c>
      <c r="O103" s="5">
        <f t="shared" si="6"/>
        <v>100</v>
      </c>
      <c r="P103" s="5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 t="s">
        <v>8279</v>
      </c>
      <c r="O104" s="5">
        <f t="shared" si="6"/>
        <v>127.75</v>
      </c>
      <c r="P104" s="5">
        <f t="shared" si="7"/>
        <v>117.92</v>
      </c>
      <c r="Q104" s="5" t="str">
        <f t="shared" si="8"/>
        <v>film &amp; video</v>
      </c>
      <c r="R104" s="5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 t="s">
        <v>8279</v>
      </c>
      <c r="O105" s="5">
        <f t="shared" si="6"/>
        <v>105.15</v>
      </c>
      <c r="P105" s="5">
        <f t="shared" si="7"/>
        <v>27.9</v>
      </c>
      <c r="Q105" s="5" t="str">
        <f t="shared" si="8"/>
        <v>film &amp; video</v>
      </c>
      <c r="R105" s="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 t="s">
        <v>8279</v>
      </c>
      <c r="O106" s="5">
        <f t="shared" si="6"/>
        <v>120</v>
      </c>
      <c r="P106" s="5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 t="s">
        <v>8279</v>
      </c>
      <c r="O107" s="5">
        <f t="shared" si="6"/>
        <v>107.41</v>
      </c>
      <c r="P107" s="5">
        <f t="shared" si="7"/>
        <v>39.380000000000003</v>
      </c>
      <c r="Q107" s="5" t="str">
        <f t="shared" si="8"/>
        <v>film &amp; video</v>
      </c>
      <c r="R107" s="5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 t="s">
        <v>8279</v>
      </c>
      <c r="O108" s="5">
        <f t="shared" si="6"/>
        <v>100.5</v>
      </c>
      <c r="P108" s="5">
        <f t="shared" si="7"/>
        <v>186.11</v>
      </c>
      <c r="Q108" s="5" t="str">
        <f t="shared" si="8"/>
        <v>film &amp; video</v>
      </c>
      <c r="R108" s="5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 t="s">
        <v>8279</v>
      </c>
      <c r="O109" s="5">
        <f t="shared" si="6"/>
        <v>102.47</v>
      </c>
      <c r="P109" s="5">
        <f t="shared" si="7"/>
        <v>111.38</v>
      </c>
      <c r="Q109" s="5" t="str">
        <f t="shared" si="8"/>
        <v>film &amp; video</v>
      </c>
      <c r="R109" s="5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 t="s">
        <v>8279</v>
      </c>
      <c r="O110" s="5">
        <f t="shared" si="6"/>
        <v>246.67</v>
      </c>
      <c r="P110" s="5">
        <f t="shared" si="7"/>
        <v>78.72</v>
      </c>
      <c r="Q110" s="5" t="str">
        <f t="shared" si="8"/>
        <v>film &amp; video</v>
      </c>
      <c r="R110" s="5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 t="s">
        <v>8279</v>
      </c>
      <c r="O111" s="5">
        <f t="shared" si="6"/>
        <v>219.5</v>
      </c>
      <c r="P111" s="5">
        <f t="shared" si="7"/>
        <v>46.7</v>
      </c>
      <c r="Q111" s="5" t="str">
        <f t="shared" si="8"/>
        <v>film &amp; video</v>
      </c>
      <c r="R111" s="5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 t="s">
        <v>8279</v>
      </c>
      <c r="O112" s="5">
        <f t="shared" si="6"/>
        <v>130.77000000000001</v>
      </c>
      <c r="P112" s="5">
        <f t="shared" si="7"/>
        <v>65.38</v>
      </c>
      <c r="Q112" s="5" t="str">
        <f t="shared" si="8"/>
        <v>film &amp; video</v>
      </c>
      <c r="R112" s="5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 t="s">
        <v>8279</v>
      </c>
      <c r="O113" s="5">
        <f t="shared" si="6"/>
        <v>154.57</v>
      </c>
      <c r="P113" s="5">
        <f t="shared" si="7"/>
        <v>102.08</v>
      </c>
      <c r="Q113" s="5" t="str">
        <f t="shared" si="8"/>
        <v>film &amp; video</v>
      </c>
      <c r="R113" s="5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 t="s">
        <v>8279</v>
      </c>
      <c r="O114" s="5">
        <f t="shared" si="6"/>
        <v>104</v>
      </c>
      <c r="P114" s="5">
        <f t="shared" si="7"/>
        <v>64.2</v>
      </c>
      <c r="Q114" s="5" t="str">
        <f t="shared" si="8"/>
        <v>film &amp; video</v>
      </c>
      <c r="R114" s="5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 t="s">
        <v>8279</v>
      </c>
      <c r="O115" s="5">
        <f t="shared" si="6"/>
        <v>141</v>
      </c>
      <c r="P115" s="5">
        <f t="shared" si="7"/>
        <v>90.38</v>
      </c>
      <c r="Q115" s="5" t="str">
        <f t="shared" si="8"/>
        <v>film &amp; video</v>
      </c>
      <c r="R115" s="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 t="s">
        <v>8279</v>
      </c>
      <c r="O116" s="5">
        <f t="shared" si="6"/>
        <v>103.33</v>
      </c>
      <c r="P116" s="5">
        <f t="shared" si="7"/>
        <v>88.57</v>
      </c>
      <c r="Q116" s="5" t="str">
        <f t="shared" si="8"/>
        <v>film &amp; video</v>
      </c>
      <c r="R116" s="5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 t="s">
        <v>8279</v>
      </c>
      <c r="O117" s="5">
        <f t="shared" si="6"/>
        <v>140.44</v>
      </c>
      <c r="P117" s="5">
        <f t="shared" si="7"/>
        <v>28.73</v>
      </c>
      <c r="Q117" s="5" t="str">
        <f t="shared" si="8"/>
        <v>film &amp; video</v>
      </c>
      <c r="R117" s="5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 t="s">
        <v>8279</v>
      </c>
      <c r="O118" s="5">
        <f t="shared" si="6"/>
        <v>113.66</v>
      </c>
      <c r="P118" s="5">
        <f t="shared" si="7"/>
        <v>69.790000000000006</v>
      </c>
      <c r="Q118" s="5" t="str">
        <f t="shared" si="8"/>
        <v>film &amp; video</v>
      </c>
      <c r="R118" s="5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 t="s">
        <v>8279</v>
      </c>
      <c r="O119" s="5">
        <f t="shared" si="6"/>
        <v>100.49</v>
      </c>
      <c r="P119" s="5">
        <f t="shared" si="7"/>
        <v>167.49</v>
      </c>
      <c r="Q119" s="5" t="str">
        <f t="shared" si="8"/>
        <v>film &amp; video</v>
      </c>
      <c r="R119" s="5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 t="s">
        <v>8279</v>
      </c>
      <c r="O120" s="5">
        <f t="shared" si="6"/>
        <v>113.03</v>
      </c>
      <c r="P120" s="5">
        <f t="shared" si="7"/>
        <v>144.91</v>
      </c>
      <c r="Q120" s="5" t="str">
        <f t="shared" si="8"/>
        <v>film &amp; video</v>
      </c>
      <c r="R120" s="5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 t="s">
        <v>8279</v>
      </c>
      <c r="O121" s="5">
        <f t="shared" si="6"/>
        <v>104.56</v>
      </c>
      <c r="P121" s="5">
        <f t="shared" si="7"/>
        <v>91.84</v>
      </c>
      <c r="Q121" s="5" t="str">
        <f t="shared" si="8"/>
        <v>film &amp; video</v>
      </c>
      <c r="R121" s="5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 t="s">
        <v>8280</v>
      </c>
      <c r="O122" s="5">
        <f t="shared" si="6"/>
        <v>0.01</v>
      </c>
      <c r="P122" s="5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 t="s">
        <v>8280</v>
      </c>
      <c r="O123" s="5">
        <f t="shared" si="6"/>
        <v>0.03</v>
      </c>
      <c r="P123" s="5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 t="s">
        <v>8280</v>
      </c>
      <c r="O124" s="5">
        <f t="shared" si="6"/>
        <v>0</v>
      </c>
      <c r="P124" s="5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 t="s">
        <v>8280</v>
      </c>
      <c r="O125" s="5">
        <f t="shared" si="6"/>
        <v>0.27</v>
      </c>
      <c r="P125" s="5">
        <f t="shared" si="7"/>
        <v>25.17</v>
      </c>
      <c r="Q125" s="5" t="str">
        <f t="shared" si="8"/>
        <v>film &amp; video</v>
      </c>
      <c r="R125" s="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 t="s">
        <v>8280</v>
      </c>
      <c r="O126" s="5">
        <f t="shared" si="6"/>
        <v>0</v>
      </c>
      <c r="P126" s="5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 t="s">
        <v>8280</v>
      </c>
      <c r="O127" s="5">
        <f t="shared" si="6"/>
        <v>14</v>
      </c>
      <c r="P127" s="5">
        <f t="shared" si="7"/>
        <v>11.67</v>
      </c>
      <c r="Q127" s="5" t="str">
        <f t="shared" si="8"/>
        <v>film &amp; video</v>
      </c>
      <c r="R127" s="5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 t="s">
        <v>8280</v>
      </c>
      <c r="O128" s="5">
        <f t="shared" si="6"/>
        <v>5.55</v>
      </c>
      <c r="P128" s="5">
        <f t="shared" si="7"/>
        <v>106.69</v>
      </c>
      <c r="Q128" s="5" t="str">
        <f t="shared" si="8"/>
        <v>film &amp; video</v>
      </c>
      <c r="R128" s="5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 t="s">
        <v>8280</v>
      </c>
      <c r="O129" s="5">
        <f t="shared" si="6"/>
        <v>2.38</v>
      </c>
      <c r="P129" s="5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 t="s">
        <v>8280</v>
      </c>
      <c r="O130" s="5">
        <f t="shared" si="6"/>
        <v>1.87</v>
      </c>
      <c r="P130" s="5">
        <f t="shared" si="7"/>
        <v>311.17</v>
      </c>
      <c r="Q130" s="5" t="str">
        <f t="shared" si="8"/>
        <v>film &amp; video</v>
      </c>
      <c r="R130" s="5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 t="s">
        <v>8280</v>
      </c>
      <c r="O131" s="5">
        <f t="shared" ref="O131:O194" si="12">ROUND(E131/D131 *100, 2)</f>
        <v>0</v>
      </c>
      <c r="P131" s="5" t="e">
        <f t="shared" ref="P131:P194" si="13">ROUND(E131/L131, 2)</f>
        <v>#DIV/0!</v>
      </c>
      <c r="Q131" s="5" t="str">
        <f t="shared" ref="Q131:Q194" si="14">LEFT(N131,SEARCH("/",N131)-1)</f>
        <v>film &amp; video</v>
      </c>
      <c r="R131" s="5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 t="s">
        <v>8280</v>
      </c>
      <c r="O132" s="5">
        <f t="shared" si="12"/>
        <v>0</v>
      </c>
      <c r="P132" s="5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 t="s">
        <v>8280</v>
      </c>
      <c r="O133" s="5">
        <f t="shared" si="12"/>
        <v>0</v>
      </c>
      <c r="P133" s="5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 t="s">
        <v>8280</v>
      </c>
      <c r="O134" s="5">
        <f t="shared" si="12"/>
        <v>9.57</v>
      </c>
      <c r="P134" s="5">
        <f t="shared" si="13"/>
        <v>94.51</v>
      </c>
      <c r="Q134" s="5" t="str">
        <f t="shared" si="14"/>
        <v>film &amp; video</v>
      </c>
      <c r="R134" s="5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 t="s">
        <v>8280</v>
      </c>
      <c r="O135" s="5">
        <f t="shared" si="12"/>
        <v>0</v>
      </c>
      <c r="P135" s="5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 t="s">
        <v>8280</v>
      </c>
      <c r="O136" s="5">
        <f t="shared" si="12"/>
        <v>0</v>
      </c>
      <c r="P136" s="5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 t="s">
        <v>8280</v>
      </c>
      <c r="O137" s="5">
        <f t="shared" si="12"/>
        <v>13.43</v>
      </c>
      <c r="P137" s="5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 t="s">
        <v>8280</v>
      </c>
      <c r="O138" s="5">
        <f t="shared" si="12"/>
        <v>0</v>
      </c>
      <c r="P138" s="5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 t="s">
        <v>8280</v>
      </c>
      <c r="O139" s="5">
        <f t="shared" si="12"/>
        <v>0</v>
      </c>
      <c r="P139" s="5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 t="s">
        <v>8280</v>
      </c>
      <c r="O140" s="5">
        <f t="shared" si="12"/>
        <v>3.14</v>
      </c>
      <c r="P140" s="5">
        <f t="shared" si="13"/>
        <v>81.239999999999995</v>
      </c>
      <c r="Q140" s="5" t="str">
        <f t="shared" si="14"/>
        <v>film &amp; video</v>
      </c>
      <c r="R140" s="5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 t="s">
        <v>8280</v>
      </c>
      <c r="O141" s="5">
        <f t="shared" si="12"/>
        <v>100</v>
      </c>
      <c r="P141" s="5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 t="s">
        <v>8280</v>
      </c>
      <c r="O142" s="5">
        <f t="shared" si="12"/>
        <v>0</v>
      </c>
      <c r="P142" s="5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 t="s">
        <v>8280</v>
      </c>
      <c r="O143" s="5">
        <f t="shared" si="12"/>
        <v>10.78</v>
      </c>
      <c r="P143" s="5">
        <f t="shared" si="13"/>
        <v>46.18</v>
      </c>
      <c r="Q143" s="5" t="str">
        <f t="shared" si="14"/>
        <v>film &amp; video</v>
      </c>
      <c r="R143" s="5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 t="s">
        <v>8280</v>
      </c>
      <c r="O144" s="5">
        <f t="shared" si="12"/>
        <v>0.33</v>
      </c>
      <c r="P144" s="5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 t="s">
        <v>8280</v>
      </c>
      <c r="O145" s="5">
        <f t="shared" si="12"/>
        <v>0</v>
      </c>
      <c r="P145" s="5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 t="s">
        <v>8280</v>
      </c>
      <c r="O146" s="5">
        <f t="shared" si="12"/>
        <v>27.6</v>
      </c>
      <c r="P146" s="5">
        <f t="shared" si="13"/>
        <v>55.95</v>
      </c>
      <c r="Q146" s="5" t="str">
        <f t="shared" si="14"/>
        <v>film &amp; video</v>
      </c>
      <c r="R146" s="5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 t="s">
        <v>8280</v>
      </c>
      <c r="O147" s="5">
        <f t="shared" si="12"/>
        <v>7.51</v>
      </c>
      <c r="P147" s="5">
        <f t="shared" si="13"/>
        <v>37.56</v>
      </c>
      <c r="Q147" s="5" t="str">
        <f t="shared" si="14"/>
        <v>film &amp; video</v>
      </c>
      <c r="R147" s="5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 t="s">
        <v>8280</v>
      </c>
      <c r="O148" s="5">
        <f t="shared" si="12"/>
        <v>0.57999999999999996</v>
      </c>
      <c r="P148" s="5">
        <f t="shared" si="13"/>
        <v>38.33</v>
      </c>
      <c r="Q148" s="5" t="str">
        <f t="shared" si="14"/>
        <v>film &amp; video</v>
      </c>
      <c r="R148" s="5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 t="s">
        <v>8280</v>
      </c>
      <c r="O149" s="5">
        <f t="shared" si="12"/>
        <v>0</v>
      </c>
      <c r="P149" s="5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 t="s">
        <v>8280</v>
      </c>
      <c r="O150" s="5">
        <f t="shared" si="12"/>
        <v>0.08</v>
      </c>
      <c r="P150" s="5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 t="s">
        <v>8280</v>
      </c>
      <c r="O151" s="5">
        <f t="shared" si="12"/>
        <v>0.92</v>
      </c>
      <c r="P151" s="5">
        <f t="shared" si="13"/>
        <v>15.33</v>
      </c>
      <c r="Q151" s="5" t="str">
        <f t="shared" si="14"/>
        <v>film &amp; video</v>
      </c>
      <c r="R151" s="5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 t="s">
        <v>8280</v>
      </c>
      <c r="O152" s="5">
        <f t="shared" si="12"/>
        <v>23.16</v>
      </c>
      <c r="P152" s="5">
        <f t="shared" si="13"/>
        <v>449.43</v>
      </c>
      <c r="Q152" s="5" t="str">
        <f t="shared" si="14"/>
        <v>film &amp; video</v>
      </c>
      <c r="R152" s="5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 t="s">
        <v>8280</v>
      </c>
      <c r="O153" s="5">
        <f t="shared" si="12"/>
        <v>0.06</v>
      </c>
      <c r="P153" s="5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 t="s">
        <v>8280</v>
      </c>
      <c r="O154" s="5">
        <f t="shared" si="12"/>
        <v>0.01</v>
      </c>
      <c r="P154" s="5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 t="s">
        <v>8280</v>
      </c>
      <c r="O155" s="5">
        <f t="shared" si="12"/>
        <v>0.72</v>
      </c>
      <c r="P155" s="5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 t="s">
        <v>8280</v>
      </c>
      <c r="O156" s="5">
        <f t="shared" si="12"/>
        <v>2.67</v>
      </c>
      <c r="P156" s="5">
        <f t="shared" si="13"/>
        <v>13.33</v>
      </c>
      <c r="Q156" s="5" t="str">
        <f t="shared" si="14"/>
        <v>film &amp; video</v>
      </c>
      <c r="R156" s="5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 t="s">
        <v>8280</v>
      </c>
      <c r="O157" s="5">
        <f t="shared" si="12"/>
        <v>0.01</v>
      </c>
      <c r="P157" s="5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 t="s">
        <v>8280</v>
      </c>
      <c r="O158" s="5">
        <f t="shared" si="12"/>
        <v>5.0999999999999996</v>
      </c>
      <c r="P158" s="5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 t="s">
        <v>8280</v>
      </c>
      <c r="O159" s="5">
        <f t="shared" si="12"/>
        <v>0.27</v>
      </c>
      <c r="P159" s="5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 t="s">
        <v>8280</v>
      </c>
      <c r="O160" s="5">
        <f t="shared" si="12"/>
        <v>0</v>
      </c>
      <c r="P160" s="5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 t="s">
        <v>8280</v>
      </c>
      <c r="O161" s="5">
        <f t="shared" si="12"/>
        <v>0</v>
      </c>
      <c r="P161" s="5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 t="s">
        <v>8281</v>
      </c>
      <c r="O162" s="5">
        <f t="shared" si="12"/>
        <v>0</v>
      </c>
      <c r="P162" s="5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 t="s">
        <v>8281</v>
      </c>
      <c r="O163" s="5">
        <f t="shared" si="12"/>
        <v>0.01</v>
      </c>
      <c r="P163" s="5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 t="s">
        <v>8281</v>
      </c>
      <c r="O164" s="5">
        <f t="shared" si="12"/>
        <v>15.54</v>
      </c>
      <c r="P164" s="5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 t="s">
        <v>8281</v>
      </c>
      <c r="O165" s="5">
        <f t="shared" si="12"/>
        <v>0</v>
      </c>
      <c r="P165" s="5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 t="s">
        <v>8281</v>
      </c>
      <c r="O166" s="5">
        <f t="shared" si="12"/>
        <v>0.53</v>
      </c>
      <c r="P166" s="5">
        <f t="shared" si="13"/>
        <v>91.43</v>
      </c>
      <c r="Q166" s="5" t="str">
        <f t="shared" si="14"/>
        <v>film &amp; video</v>
      </c>
      <c r="R166" s="5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 t="s">
        <v>8281</v>
      </c>
      <c r="O167" s="5">
        <f t="shared" si="12"/>
        <v>0</v>
      </c>
      <c r="P167" s="5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 t="s">
        <v>8281</v>
      </c>
      <c r="O168" s="5">
        <f t="shared" si="12"/>
        <v>60</v>
      </c>
      <c r="P168" s="5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 t="s">
        <v>8281</v>
      </c>
      <c r="O169" s="5">
        <f t="shared" si="12"/>
        <v>0.01</v>
      </c>
      <c r="P169" s="5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 t="s">
        <v>8281</v>
      </c>
      <c r="O170" s="5">
        <f t="shared" si="12"/>
        <v>4.0599999999999996</v>
      </c>
      <c r="P170" s="5">
        <f t="shared" si="13"/>
        <v>108.33</v>
      </c>
      <c r="Q170" s="5" t="str">
        <f t="shared" si="14"/>
        <v>film &amp; video</v>
      </c>
      <c r="R170" s="5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 t="s">
        <v>8281</v>
      </c>
      <c r="O171" s="5">
        <f t="shared" si="12"/>
        <v>22.4</v>
      </c>
      <c r="P171" s="5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 t="s">
        <v>8281</v>
      </c>
      <c r="O172" s="5">
        <f t="shared" si="12"/>
        <v>3.25</v>
      </c>
      <c r="P172" s="5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 t="s">
        <v>8281</v>
      </c>
      <c r="O173" s="5">
        <f t="shared" si="12"/>
        <v>0</v>
      </c>
      <c r="P173" s="5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 t="s">
        <v>8281</v>
      </c>
      <c r="O174" s="5">
        <f t="shared" si="12"/>
        <v>0</v>
      </c>
      <c r="P174" s="5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 t="s">
        <v>8281</v>
      </c>
      <c r="O175" s="5">
        <f t="shared" si="12"/>
        <v>0</v>
      </c>
      <c r="P175" s="5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 t="s">
        <v>8281</v>
      </c>
      <c r="O176" s="5">
        <f t="shared" si="12"/>
        <v>0</v>
      </c>
      <c r="P176" s="5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 t="s">
        <v>8281</v>
      </c>
      <c r="O177" s="5">
        <f t="shared" si="12"/>
        <v>6.49</v>
      </c>
      <c r="P177" s="5">
        <f t="shared" si="13"/>
        <v>49.88</v>
      </c>
      <c r="Q177" s="5" t="str">
        <f t="shared" si="14"/>
        <v>film &amp; video</v>
      </c>
      <c r="R177" s="5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 t="s">
        <v>8281</v>
      </c>
      <c r="O178" s="5">
        <f t="shared" si="12"/>
        <v>0</v>
      </c>
      <c r="P178" s="5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 t="s">
        <v>8281</v>
      </c>
      <c r="O179" s="5">
        <f t="shared" si="12"/>
        <v>40</v>
      </c>
      <c r="P179" s="5">
        <f t="shared" si="13"/>
        <v>25.71</v>
      </c>
      <c r="Q179" s="5" t="str">
        <f t="shared" si="14"/>
        <v>film &amp; video</v>
      </c>
      <c r="R179" s="5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 t="s">
        <v>8281</v>
      </c>
      <c r="O180" s="5">
        <f t="shared" si="12"/>
        <v>0</v>
      </c>
      <c r="P180" s="5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 t="s">
        <v>8281</v>
      </c>
      <c r="O181" s="5">
        <f t="shared" si="12"/>
        <v>20</v>
      </c>
      <c r="P181" s="5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 t="s">
        <v>8281</v>
      </c>
      <c r="O182" s="5">
        <f t="shared" si="12"/>
        <v>33.42</v>
      </c>
      <c r="P182" s="5">
        <f t="shared" si="13"/>
        <v>30.85</v>
      </c>
      <c r="Q182" s="5" t="str">
        <f t="shared" si="14"/>
        <v>film &amp; video</v>
      </c>
      <c r="R182" s="5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 t="s">
        <v>8281</v>
      </c>
      <c r="O183" s="5">
        <f t="shared" si="12"/>
        <v>21.09</v>
      </c>
      <c r="P183" s="5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 t="s">
        <v>8281</v>
      </c>
      <c r="O184" s="5">
        <f t="shared" si="12"/>
        <v>0</v>
      </c>
      <c r="P184" s="5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 t="s">
        <v>8281</v>
      </c>
      <c r="O185" s="5">
        <f t="shared" si="12"/>
        <v>35.86</v>
      </c>
      <c r="P185" s="5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 t="s">
        <v>8281</v>
      </c>
      <c r="O186" s="5">
        <f t="shared" si="12"/>
        <v>3.4</v>
      </c>
      <c r="P186" s="5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 t="s">
        <v>8281</v>
      </c>
      <c r="O187" s="5">
        <f t="shared" si="12"/>
        <v>5.5</v>
      </c>
      <c r="P187" s="5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 t="s">
        <v>8281</v>
      </c>
      <c r="O188" s="5">
        <f t="shared" si="12"/>
        <v>0</v>
      </c>
      <c r="P188" s="5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 t="s">
        <v>8281</v>
      </c>
      <c r="O189" s="5">
        <f t="shared" si="12"/>
        <v>16</v>
      </c>
      <c r="P189" s="5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 t="s">
        <v>8281</v>
      </c>
      <c r="O190" s="5">
        <f t="shared" si="12"/>
        <v>0</v>
      </c>
      <c r="P190" s="5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 t="s">
        <v>8281</v>
      </c>
      <c r="O191" s="5">
        <f t="shared" si="12"/>
        <v>7.0000000000000007E-2</v>
      </c>
      <c r="P191" s="5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 t="s">
        <v>8281</v>
      </c>
      <c r="O192" s="5">
        <f t="shared" si="12"/>
        <v>0.42</v>
      </c>
      <c r="P192" s="5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 t="s">
        <v>8281</v>
      </c>
      <c r="O193" s="5">
        <f t="shared" si="12"/>
        <v>5</v>
      </c>
      <c r="P193" s="5">
        <f t="shared" si="13"/>
        <v>83.33</v>
      </c>
      <c r="Q193" s="5" t="str">
        <f t="shared" si="14"/>
        <v>film &amp; video</v>
      </c>
      <c r="R193" s="5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 t="s">
        <v>8281</v>
      </c>
      <c r="O194" s="5">
        <f t="shared" si="12"/>
        <v>0</v>
      </c>
      <c r="P194" s="5">
        <f t="shared" si="13"/>
        <v>5.67</v>
      </c>
      <c r="Q194" s="5" t="str">
        <f t="shared" si="14"/>
        <v>film &amp; video</v>
      </c>
      <c r="R194" s="5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 t="s">
        <v>8281</v>
      </c>
      <c r="O195" s="5">
        <f t="shared" ref="O195:O258" si="18">ROUND(E195/D195 *100, 2)</f>
        <v>0</v>
      </c>
      <c r="P195" s="5" t="e">
        <f t="shared" ref="P195:P258" si="19">ROUND(E195/L195, 2)</f>
        <v>#DIV/0!</v>
      </c>
      <c r="Q195" s="5" t="str">
        <f t="shared" ref="Q195:Q258" si="20">LEFT(N195,SEARCH("/",N195)-1)</f>
        <v>film &amp; video</v>
      </c>
      <c r="R195" s="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 t="s">
        <v>8281</v>
      </c>
      <c r="O196" s="5">
        <f t="shared" si="18"/>
        <v>0.12</v>
      </c>
      <c r="P196" s="5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 t="s">
        <v>8281</v>
      </c>
      <c r="O197" s="5">
        <f t="shared" si="18"/>
        <v>0</v>
      </c>
      <c r="P197" s="5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 t="s">
        <v>8281</v>
      </c>
      <c r="O198" s="5">
        <f t="shared" si="18"/>
        <v>41.86</v>
      </c>
      <c r="P198" s="5">
        <f t="shared" si="19"/>
        <v>77.11</v>
      </c>
      <c r="Q198" s="5" t="str">
        <f t="shared" si="20"/>
        <v>film &amp; video</v>
      </c>
      <c r="R198" s="5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 t="s">
        <v>8281</v>
      </c>
      <c r="O199" s="5">
        <f t="shared" si="18"/>
        <v>10.48</v>
      </c>
      <c r="P199" s="5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 t="s">
        <v>8281</v>
      </c>
      <c r="O200" s="5">
        <f t="shared" si="18"/>
        <v>1.1200000000000001</v>
      </c>
      <c r="P200" s="5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 t="s">
        <v>8281</v>
      </c>
      <c r="O201" s="5">
        <f t="shared" si="18"/>
        <v>0</v>
      </c>
      <c r="P201" s="5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 t="s">
        <v>8281</v>
      </c>
      <c r="O202" s="5">
        <f t="shared" si="18"/>
        <v>26.19</v>
      </c>
      <c r="P202" s="5">
        <f t="shared" si="19"/>
        <v>87.31</v>
      </c>
      <c r="Q202" s="5" t="str">
        <f t="shared" si="20"/>
        <v>film &amp; video</v>
      </c>
      <c r="R202" s="5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 t="s">
        <v>8281</v>
      </c>
      <c r="O203" s="5">
        <f t="shared" si="18"/>
        <v>58.46</v>
      </c>
      <c r="P203" s="5">
        <f t="shared" si="19"/>
        <v>54.29</v>
      </c>
      <c r="Q203" s="5" t="str">
        <f t="shared" si="20"/>
        <v>film &amp; video</v>
      </c>
      <c r="R203" s="5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 t="s">
        <v>8281</v>
      </c>
      <c r="O204" s="5">
        <f t="shared" si="18"/>
        <v>0</v>
      </c>
      <c r="P204" s="5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 t="s">
        <v>8281</v>
      </c>
      <c r="O205" s="5">
        <f t="shared" si="18"/>
        <v>29.84</v>
      </c>
      <c r="P205" s="5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 t="s">
        <v>8281</v>
      </c>
      <c r="O206" s="5">
        <f t="shared" si="18"/>
        <v>50.72</v>
      </c>
      <c r="P206" s="5">
        <f t="shared" si="19"/>
        <v>117.68</v>
      </c>
      <c r="Q206" s="5" t="str">
        <f t="shared" si="20"/>
        <v>film &amp; video</v>
      </c>
      <c r="R206" s="5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 t="s">
        <v>8281</v>
      </c>
      <c r="O207" s="5">
        <f t="shared" si="18"/>
        <v>16.25</v>
      </c>
      <c r="P207" s="5">
        <f t="shared" si="19"/>
        <v>76.47</v>
      </c>
      <c r="Q207" s="5" t="str">
        <f t="shared" si="20"/>
        <v>film &amp; video</v>
      </c>
      <c r="R207" s="5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 t="s">
        <v>8281</v>
      </c>
      <c r="O208" s="5">
        <f t="shared" si="18"/>
        <v>0</v>
      </c>
      <c r="P208" s="5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 t="s">
        <v>8281</v>
      </c>
      <c r="O209" s="5">
        <f t="shared" si="18"/>
        <v>15.21</v>
      </c>
      <c r="P209" s="5">
        <f t="shared" si="19"/>
        <v>163.85</v>
      </c>
      <c r="Q209" s="5" t="str">
        <f t="shared" si="20"/>
        <v>film &amp; video</v>
      </c>
      <c r="R209" s="5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 t="s">
        <v>8281</v>
      </c>
      <c r="O210" s="5">
        <f t="shared" si="18"/>
        <v>0</v>
      </c>
      <c r="P210" s="5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 t="s">
        <v>8281</v>
      </c>
      <c r="O211" s="5">
        <f t="shared" si="18"/>
        <v>0</v>
      </c>
      <c r="P211" s="5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 t="s">
        <v>8281</v>
      </c>
      <c r="O212" s="5">
        <f t="shared" si="18"/>
        <v>25.25</v>
      </c>
      <c r="P212" s="5">
        <f t="shared" si="19"/>
        <v>91.82</v>
      </c>
      <c r="Q212" s="5" t="str">
        <f t="shared" si="20"/>
        <v>film &amp; video</v>
      </c>
      <c r="R212" s="5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 t="s">
        <v>8281</v>
      </c>
      <c r="O213" s="5">
        <f t="shared" si="18"/>
        <v>44.6</v>
      </c>
      <c r="P213" s="5">
        <f t="shared" si="19"/>
        <v>185.83</v>
      </c>
      <c r="Q213" s="5" t="str">
        <f t="shared" si="20"/>
        <v>film &amp; video</v>
      </c>
      <c r="R213" s="5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 t="s">
        <v>8281</v>
      </c>
      <c r="O214" s="5">
        <f t="shared" si="18"/>
        <v>0.02</v>
      </c>
      <c r="P214" s="5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 t="s">
        <v>8281</v>
      </c>
      <c r="O215" s="5">
        <f t="shared" si="18"/>
        <v>0.04</v>
      </c>
      <c r="P215" s="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 t="s">
        <v>8281</v>
      </c>
      <c r="O216" s="5">
        <f t="shared" si="18"/>
        <v>0.01</v>
      </c>
      <c r="P216" s="5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 t="s">
        <v>8281</v>
      </c>
      <c r="O217" s="5">
        <f t="shared" si="18"/>
        <v>0.23</v>
      </c>
      <c r="P217" s="5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 t="s">
        <v>8281</v>
      </c>
      <c r="O218" s="5">
        <f t="shared" si="18"/>
        <v>55.7</v>
      </c>
      <c r="P218" s="5">
        <f t="shared" si="19"/>
        <v>331.54</v>
      </c>
      <c r="Q218" s="5" t="str">
        <f t="shared" si="20"/>
        <v>film &amp; video</v>
      </c>
      <c r="R218" s="5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 t="s">
        <v>8281</v>
      </c>
      <c r="O219" s="5">
        <f t="shared" si="18"/>
        <v>11.94</v>
      </c>
      <c r="P219" s="5">
        <f t="shared" si="19"/>
        <v>314.29000000000002</v>
      </c>
      <c r="Q219" s="5" t="str">
        <f t="shared" si="20"/>
        <v>film &amp; video</v>
      </c>
      <c r="R219" s="5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 t="s">
        <v>8281</v>
      </c>
      <c r="O220" s="5">
        <f t="shared" si="18"/>
        <v>2</v>
      </c>
      <c r="P220" s="5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 t="s">
        <v>8281</v>
      </c>
      <c r="O221" s="5">
        <f t="shared" si="18"/>
        <v>17.63</v>
      </c>
      <c r="P221" s="5">
        <f t="shared" si="19"/>
        <v>115.99</v>
      </c>
      <c r="Q221" s="5" t="str">
        <f t="shared" si="20"/>
        <v>film &amp; video</v>
      </c>
      <c r="R221" s="5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 t="s">
        <v>8281</v>
      </c>
      <c r="O222" s="5">
        <f t="shared" si="18"/>
        <v>0.72</v>
      </c>
      <c r="P222" s="5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 t="s">
        <v>8281</v>
      </c>
      <c r="O223" s="5">
        <f t="shared" si="18"/>
        <v>0</v>
      </c>
      <c r="P223" s="5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 t="s">
        <v>8281</v>
      </c>
      <c r="O224" s="5">
        <f t="shared" si="18"/>
        <v>13</v>
      </c>
      <c r="P224" s="5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 t="s">
        <v>8281</v>
      </c>
      <c r="O225" s="5">
        <f t="shared" si="18"/>
        <v>0</v>
      </c>
      <c r="P225" s="5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 t="s">
        <v>8281</v>
      </c>
      <c r="O226" s="5">
        <f t="shared" si="18"/>
        <v>0</v>
      </c>
      <c r="P226" s="5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 t="s">
        <v>8281</v>
      </c>
      <c r="O227" s="5">
        <f t="shared" si="18"/>
        <v>0</v>
      </c>
      <c r="P227" s="5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 t="s">
        <v>8281</v>
      </c>
      <c r="O228" s="5">
        <f t="shared" si="18"/>
        <v>0.86</v>
      </c>
      <c r="P228" s="5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 t="s">
        <v>8281</v>
      </c>
      <c r="O229" s="5">
        <f t="shared" si="18"/>
        <v>0</v>
      </c>
      <c r="P229" s="5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 t="s">
        <v>8281</v>
      </c>
      <c r="O230" s="5">
        <f t="shared" si="18"/>
        <v>0</v>
      </c>
      <c r="P230" s="5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 t="s">
        <v>8281</v>
      </c>
      <c r="O231" s="5">
        <f t="shared" si="18"/>
        <v>0</v>
      </c>
      <c r="P231" s="5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 t="s">
        <v>8281</v>
      </c>
      <c r="O232" s="5">
        <f t="shared" si="18"/>
        <v>0.4</v>
      </c>
      <c r="P232" s="5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 t="s">
        <v>8281</v>
      </c>
      <c r="O233" s="5">
        <f t="shared" si="18"/>
        <v>0</v>
      </c>
      <c r="P233" s="5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 t="s">
        <v>8281</v>
      </c>
      <c r="O234" s="5">
        <f t="shared" si="18"/>
        <v>2.75</v>
      </c>
      <c r="P234" s="5">
        <f t="shared" si="19"/>
        <v>15.71</v>
      </c>
      <c r="Q234" s="5" t="str">
        <f t="shared" si="20"/>
        <v>film &amp; video</v>
      </c>
      <c r="R234" s="5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 t="s">
        <v>8281</v>
      </c>
      <c r="O235" s="5">
        <f t="shared" si="18"/>
        <v>0</v>
      </c>
      <c r="P235" s="5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 t="s">
        <v>8281</v>
      </c>
      <c r="O236" s="5">
        <f t="shared" si="18"/>
        <v>40.1</v>
      </c>
      <c r="P236" s="5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 t="s">
        <v>8281</v>
      </c>
      <c r="O237" s="5">
        <f t="shared" si="18"/>
        <v>0</v>
      </c>
      <c r="P237" s="5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 t="s">
        <v>8281</v>
      </c>
      <c r="O238" s="5">
        <f t="shared" si="18"/>
        <v>0</v>
      </c>
      <c r="P238" s="5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 t="s">
        <v>8281</v>
      </c>
      <c r="O239" s="5">
        <f t="shared" si="18"/>
        <v>0.33</v>
      </c>
      <c r="P239" s="5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 t="s">
        <v>8281</v>
      </c>
      <c r="O240" s="5">
        <f t="shared" si="18"/>
        <v>0</v>
      </c>
      <c r="P240" s="5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 t="s">
        <v>8281</v>
      </c>
      <c r="O241" s="5">
        <f t="shared" si="18"/>
        <v>25</v>
      </c>
      <c r="P241" s="5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 t="s">
        <v>8282</v>
      </c>
      <c r="O242" s="5">
        <f t="shared" si="18"/>
        <v>107.63</v>
      </c>
      <c r="P242" s="5">
        <f t="shared" si="19"/>
        <v>117.85</v>
      </c>
      <c r="Q242" s="5" t="str">
        <f t="shared" si="20"/>
        <v>film &amp; video</v>
      </c>
      <c r="R242" s="5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 t="s">
        <v>8282</v>
      </c>
      <c r="O243" s="5">
        <f t="shared" si="18"/>
        <v>112.64</v>
      </c>
      <c r="P243" s="5">
        <f t="shared" si="19"/>
        <v>109.04</v>
      </c>
      <c r="Q243" s="5" t="str">
        <f t="shared" si="20"/>
        <v>film &amp; video</v>
      </c>
      <c r="R243" s="5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 t="s">
        <v>8282</v>
      </c>
      <c r="O244" s="5">
        <f t="shared" si="18"/>
        <v>113.46</v>
      </c>
      <c r="P244" s="5">
        <f t="shared" si="19"/>
        <v>73.02</v>
      </c>
      <c r="Q244" s="5" t="str">
        <f t="shared" si="20"/>
        <v>film &amp; video</v>
      </c>
      <c r="R244" s="5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 t="s">
        <v>8282</v>
      </c>
      <c r="O245" s="5">
        <f t="shared" si="18"/>
        <v>102.59</v>
      </c>
      <c r="P245" s="5">
        <f t="shared" si="19"/>
        <v>78.2</v>
      </c>
      <c r="Q245" s="5" t="str">
        <f t="shared" si="20"/>
        <v>film &amp; video</v>
      </c>
      <c r="R245" s="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 t="s">
        <v>8282</v>
      </c>
      <c r="O246" s="5">
        <f t="shared" si="18"/>
        <v>113.76</v>
      </c>
      <c r="P246" s="5">
        <f t="shared" si="19"/>
        <v>47.4</v>
      </c>
      <c r="Q246" s="5" t="str">
        <f t="shared" si="20"/>
        <v>film &amp; video</v>
      </c>
      <c r="R246" s="5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 t="s">
        <v>8282</v>
      </c>
      <c r="O247" s="5">
        <f t="shared" si="18"/>
        <v>103.72</v>
      </c>
      <c r="P247" s="5">
        <f t="shared" si="19"/>
        <v>54.02</v>
      </c>
      <c r="Q247" s="5" t="str">
        <f t="shared" si="20"/>
        <v>film &amp; video</v>
      </c>
      <c r="R247" s="5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 t="s">
        <v>8282</v>
      </c>
      <c r="O248" s="5">
        <f t="shared" si="18"/>
        <v>305.45999999999998</v>
      </c>
      <c r="P248" s="5">
        <f t="shared" si="19"/>
        <v>68.489999999999995</v>
      </c>
      <c r="Q248" s="5" t="str">
        <f t="shared" si="20"/>
        <v>film &amp; video</v>
      </c>
      <c r="R248" s="5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 t="s">
        <v>8282</v>
      </c>
      <c r="O249" s="5">
        <f t="shared" si="18"/>
        <v>134.1</v>
      </c>
      <c r="P249" s="5">
        <f t="shared" si="19"/>
        <v>108.15</v>
      </c>
      <c r="Q249" s="5" t="str">
        <f t="shared" si="20"/>
        <v>film &amp; video</v>
      </c>
      <c r="R249" s="5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 t="s">
        <v>8282</v>
      </c>
      <c r="O250" s="5">
        <f t="shared" si="18"/>
        <v>101.33</v>
      </c>
      <c r="P250" s="5">
        <f t="shared" si="19"/>
        <v>589.95000000000005</v>
      </c>
      <c r="Q250" s="5" t="str">
        <f t="shared" si="20"/>
        <v>film &amp; video</v>
      </c>
      <c r="R250" s="5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 t="s">
        <v>8282</v>
      </c>
      <c r="O251" s="5">
        <f t="shared" si="18"/>
        <v>112.92</v>
      </c>
      <c r="P251" s="5">
        <f t="shared" si="19"/>
        <v>48.05</v>
      </c>
      <c r="Q251" s="5" t="str">
        <f t="shared" si="20"/>
        <v>film &amp; video</v>
      </c>
      <c r="R251" s="5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 t="s">
        <v>8282</v>
      </c>
      <c r="O252" s="5">
        <f t="shared" si="18"/>
        <v>105.58</v>
      </c>
      <c r="P252" s="5">
        <f t="shared" si="19"/>
        <v>72.48</v>
      </c>
      <c r="Q252" s="5" t="str">
        <f t="shared" si="20"/>
        <v>film &amp; video</v>
      </c>
      <c r="R252" s="5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 t="s">
        <v>8282</v>
      </c>
      <c r="O253" s="5">
        <f t="shared" si="18"/>
        <v>125.57</v>
      </c>
      <c r="P253" s="5">
        <f t="shared" si="19"/>
        <v>57.08</v>
      </c>
      <c r="Q253" s="5" t="str">
        <f t="shared" si="20"/>
        <v>film &amp; video</v>
      </c>
      <c r="R253" s="5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 t="s">
        <v>8282</v>
      </c>
      <c r="O254" s="5">
        <f t="shared" si="18"/>
        <v>184.56</v>
      </c>
      <c r="P254" s="5">
        <f t="shared" si="19"/>
        <v>85.44</v>
      </c>
      <c r="Q254" s="5" t="str">
        <f t="shared" si="20"/>
        <v>film &amp; video</v>
      </c>
      <c r="R254" s="5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 t="s">
        <v>8282</v>
      </c>
      <c r="O255" s="5">
        <f t="shared" si="18"/>
        <v>100.73</v>
      </c>
      <c r="P255" s="5">
        <f t="shared" si="19"/>
        <v>215.86</v>
      </c>
      <c r="Q255" s="5" t="str">
        <f t="shared" si="20"/>
        <v>film &amp; video</v>
      </c>
      <c r="R255" s="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 t="s">
        <v>8282</v>
      </c>
      <c r="O256" s="5">
        <f t="shared" si="18"/>
        <v>116.95</v>
      </c>
      <c r="P256" s="5">
        <f t="shared" si="19"/>
        <v>89.39</v>
      </c>
      <c r="Q256" s="5" t="str">
        <f t="shared" si="20"/>
        <v>film &amp; video</v>
      </c>
      <c r="R256" s="5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 t="s">
        <v>8282</v>
      </c>
      <c r="O257" s="5">
        <f t="shared" si="18"/>
        <v>106.73</v>
      </c>
      <c r="P257" s="5">
        <f t="shared" si="19"/>
        <v>45.42</v>
      </c>
      <c r="Q257" s="5" t="str">
        <f t="shared" si="20"/>
        <v>film &amp; video</v>
      </c>
      <c r="R257" s="5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 t="s">
        <v>8282</v>
      </c>
      <c r="O258" s="5">
        <f t="shared" si="18"/>
        <v>139.1</v>
      </c>
      <c r="P258" s="5">
        <f t="shared" si="19"/>
        <v>65.760000000000005</v>
      </c>
      <c r="Q258" s="5" t="str">
        <f t="shared" si="20"/>
        <v>film &amp; video</v>
      </c>
      <c r="R258" s="5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 t="s">
        <v>8282</v>
      </c>
      <c r="O259" s="5">
        <f t="shared" ref="O259:O322" si="24">ROUND(E259/D259 *100, 2)</f>
        <v>106.73</v>
      </c>
      <c r="P259" s="5">
        <f t="shared" ref="P259:P322" si="25">ROUND(E259/L259, 2)</f>
        <v>66.7</v>
      </c>
      <c r="Q259" s="5" t="str">
        <f t="shared" ref="Q259:Q322" si="26">LEFT(N259,SEARCH("/",N259)-1)</f>
        <v>film &amp; video</v>
      </c>
      <c r="R259" s="5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 t="s">
        <v>8282</v>
      </c>
      <c r="O260" s="5">
        <f t="shared" si="24"/>
        <v>191.14</v>
      </c>
      <c r="P260" s="5">
        <f t="shared" si="25"/>
        <v>83.35</v>
      </c>
      <c r="Q260" s="5" t="str">
        <f t="shared" si="26"/>
        <v>film &amp; video</v>
      </c>
      <c r="R260" s="5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 t="s">
        <v>8282</v>
      </c>
      <c r="O261" s="5">
        <f t="shared" si="24"/>
        <v>131.94</v>
      </c>
      <c r="P261" s="5">
        <f t="shared" si="25"/>
        <v>105.05</v>
      </c>
      <c r="Q261" s="5" t="str">
        <f t="shared" si="26"/>
        <v>film &amp; video</v>
      </c>
      <c r="R261" s="5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 t="s">
        <v>8282</v>
      </c>
      <c r="O262" s="5">
        <f t="shared" si="24"/>
        <v>106.4</v>
      </c>
      <c r="P262" s="5">
        <f t="shared" si="25"/>
        <v>120.91</v>
      </c>
      <c r="Q262" s="5" t="str">
        <f t="shared" si="26"/>
        <v>film &amp; video</v>
      </c>
      <c r="R262" s="5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 t="s">
        <v>8282</v>
      </c>
      <c r="O263" s="5">
        <f t="shared" si="24"/>
        <v>107.4</v>
      </c>
      <c r="P263" s="5">
        <f t="shared" si="25"/>
        <v>97.64</v>
      </c>
      <c r="Q263" s="5" t="str">
        <f t="shared" si="26"/>
        <v>film &amp; video</v>
      </c>
      <c r="R263" s="5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 t="s">
        <v>8282</v>
      </c>
      <c r="O264" s="5">
        <f t="shared" si="24"/>
        <v>240</v>
      </c>
      <c r="P264" s="5">
        <f t="shared" si="25"/>
        <v>41.38</v>
      </c>
      <c r="Q264" s="5" t="str">
        <f t="shared" si="26"/>
        <v>film &amp; video</v>
      </c>
      <c r="R264" s="5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 t="s">
        <v>8282</v>
      </c>
      <c r="O265" s="5">
        <f t="shared" si="24"/>
        <v>118.08</v>
      </c>
      <c r="P265" s="5">
        <f t="shared" si="25"/>
        <v>30.65</v>
      </c>
      <c r="Q265" s="5" t="str">
        <f t="shared" si="26"/>
        <v>film &amp; video</v>
      </c>
      <c r="R265" s="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 t="s">
        <v>8282</v>
      </c>
      <c r="O266" s="5">
        <f t="shared" si="24"/>
        <v>118.2</v>
      </c>
      <c r="P266" s="5">
        <f t="shared" si="25"/>
        <v>64.95</v>
      </c>
      <c r="Q266" s="5" t="str">
        <f t="shared" si="26"/>
        <v>film &amp; video</v>
      </c>
      <c r="R266" s="5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 t="s">
        <v>8282</v>
      </c>
      <c r="O267" s="5">
        <f t="shared" si="24"/>
        <v>111.1</v>
      </c>
      <c r="P267" s="5">
        <f t="shared" si="25"/>
        <v>95.78</v>
      </c>
      <c r="Q267" s="5" t="str">
        <f t="shared" si="26"/>
        <v>film &amp; video</v>
      </c>
      <c r="R267" s="5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 t="s">
        <v>8282</v>
      </c>
      <c r="O268" s="5">
        <f t="shared" si="24"/>
        <v>145.5</v>
      </c>
      <c r="P268" s="5">
        <f t="shared" si="25"/>
        <v>40.42</v>
      </c>
      <c r="Q268" s="5" t="str">
        <f t="shared" si="26"/>
        <v>film &amp; video</v>
      </c>
      <c r="R268" s="5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 t="s">
        <v>8282</v>
      </c>
      <c r="O269" s="5">
        <f t="shared" si="24"/>
        <v>131.63</v>
      </c>
      <c r="P269" s="5">
        <f t="shared" si="25"/>
        <v>78.58</v>
      </c>
      <c r="Q269" s="5" t="str">
        <f t="shared" si="26"/>
        <v>film &amp; video</v>
      </c>
      <c r="R269" s="5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 t="s">
        <v>8282</v>
      </c>
      <c r="O270" s="5">
        <f t="shared" si="24"/>
        <v>111.4</v>
      </c>
      <c r="P270" s="5">
        <f t="shared" si="25"/>
        <v>50.18</v>
      </c>
      <c r="Q270" s="5" t="str">
        <f t="shared" si="26"/>
        <v>film &amp; video</v>
      </c>
      <c r="R270" s="5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 t="s">
        <v>8282</v>
      </c>
      <c r="O271" s="5">
        <f t="shared" si="24"/>
        <v>147.22999999999999</v>
      </c>
      <c r="P271" s="5">
        <f t="shared" si="25"/>
        <v>92.25</v>
      </c>
      <c r="Q271" s="5" t="str">
        <f t="shared" si="26"/>
        <v>film &amp; video</v>
      </c>
      <c r="R271" s="5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 t="s">
        <v>8282</v>
      </c>
      <c r="O272" s="5">
        <f t="shared" si="24"/>
        <v>152.61000000000001</v>
      </c>
      <c r="P272" s="5">
        <f t="shared" si="25"/>
        <v>57.54</v>
      </c>
      <c r="Q272" s="5" t="str">
        <f t="shared" si="26"/>
        <v>film &amp; video</v>
      </c>
      <c r="R272" s="5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 t="s">
        <v>8282</v>
      </c>
      <c r="O273" s="5">
        <f t="shared" si="24"/>
        <v>104.68</v>
      </c>
      <c r="P273" s="5">
        <f t="shared" si="25"/>
        <v>109.42</v>
      </c>
      <c r="Q273" s="5" t="str">
        <f t="shared" si="26"/>
        <v>film &amp; video</v>
      </c>
      <c r="R273" s="5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 t="s">
        <v>8282</v>
      </c>
      <c r="O274" s="5">
        <f t="shared" si="24"/>
        <v>177.43</v>
      </c>
      <c r="P274" s="5">
        <f t="shared" si="25"/>
        <v>81.89</v>
      </c>
      <c r="Q274" s="5" t="str">
        <f t="shared" si="26"/>
        <v>film &amp; video</v>
      </c>
      <c r="R274" s="5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 t="s">
        <v>8282</v>
      </c>
      <c r="O275" s="5">
        <f t="shared" si="24"/>
        <v>107.78</v>
      </c>
      <c r="P275" s="5">
        <f t="shared" si="25"/>
        <v>45.67</v>
      </c>
      <c r="Q275" s="5" t="str">
        <f t="shared" si="26"/>
        <v>film &amp; video</v>
      </c>
      <c r="R275" s="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 t="s">
        <v>8282</v>
      </c>
      <c r="O276" s="5">
        <f t="shared" si="24"/>
        <v>156</v>
      </c>
      <c r="P276" s="5">
        <f t="shared" si="25"/>
        <v>55.22</v>
      </c>
      <c r="Q276" s="5" t="str">
        <f t="shared" si="26"/>
        <v>film &amp; video</v>
      </c>
      <c r="R276" s="5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 t="s">
        <v>8282</v>
      </c>
      <c r="O277" s="5">
        <f t="shared" si="24"/>
        <v>108.4</v>
      </c>
      <c r="P277" s="5">
        <f t="shared" si="25"/>
        <v>65.3</v>
      </c>
      <c r="Q277" s="5" t="str">
        <f t="shared" si="26"/>
        <v>film &amp; video</v>
      </c>
      <c r="R277" s="5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 t="s">
        <v>8282</v>
      </c>
      <c r="O278" s="5">
        <f t="shared" si="24"/>
        <v>147.6</v>
      </c>
      <c r="P278" s="5">
        <f t="shared" si="25"/>
        <v>95.23</v>
      </c>
      <c r="Q278" s="5" t="str">
        <f t="shared" si="26"/>
        <v>film &amp; video</v>
      </c>
      <c r="R278" s="5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 t="s">
        <v>8282</v>
      </c>
      <c r="O279" s="5">
        <f t="shared" si="24"/>
        <v>110.38</v>
      </c>
      <c r="P279" s="5">
        <f t="shared" si="25"/>
        <v>75.44</v>
      </c>
      <c r="Q279" s="5" t="str">
        <f t="shared" si="26"/>
        <v>film &amp; video</v>
      </c>
      <c r="R279" s="5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 t="s">
        <v>8282</v>
      </c>
      <c r="O280" s="5">
        <f t="shared" si="24"/>
        <v>150.35</v>
      </c>
      <c r="P280" s="5">
        <f t="shared" si="25"/>
        <v>97.82</v>
      </c>
      <c r="Q280" s="5" t="str">
        <f t="shared" si="26"/>
        <v>film &amp; video</v>
      </c>
      <c r="R280" s="5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 t="s">
        <v>8282</v>
      </c>
      <c r="O281" s="5">
        <f t="shared" si="24"/>
        <v>157.32</v>
      </c>
      <c r="P281" s="5">
        <f t="shared" si="25"/>
        <v>87.69</v>
      </c>
      <c r="Q281" s="5" t="str">
        <f t="shared" si="26"/>
        <v>film &amp; video</v>
      </c>
      <c r="R281" s="5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 t="s">
        <v>8282</v>
      </c>
      <c r="O282" s="5">
        <f t="shared" si="24"/>
        <v>156.13999999999999</v>
      </c>
      <c r="P282" s="5">
        <f t="shared" si="25"/>
        <v>54.75</v>
      </c>
      <c r="Q282" s="5" t="str">
        <f t="shared" si="26"/>
        <v>film &amp; video</v>
      </c>
      <c r="R282" s="5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 t="s">
        <v>8282</v>
      </c>
      <c r="O283" s="5">
        <f t="shared" si="24"/>
        <v>120.59</v>
      </c>
      <c r="P283" s="5">
        <f t="shared" si="25"/>
        <v>83.95</v>
      </c>
      <c r="Q283" s="5" t="str">
        <f t="shared" si="26"/>
        <v>film &amp; video</v>
      </c>
      <c r="R283" s="5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 t="s">
        <v>8282</v>
      </c>
      <c r="O284" s="5">
        <f t="shared" si="24"/>
        <v>101.19</v>
      </c>
      <c r="P284" s="5">
        <f t="shared" si="25"/>
        <v>254.39</v>
      </c>
      <c r="Q284" s="5" t="str">
        <f t="shared" si="26"/>
        <v>film &amp; video</v>
      </c>
      <c r="R284" s="5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 t="s">
        <v>8282</v>
      </c>
      <c r="O285" s="5">
        <f t="shared" si="24"/>
        <v>114.27</v>
      </c>
      <c r="P285" s="5">
        <f t="shared" si="25"/>
        <v>101.83</v>
      </c>
      <c r="Q285" s="5" t="str">
        <f t="shared" si="26"/>
        <v>film &amp; video</v>
      </c>
      <c r="R285" s="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 t="s">
        <v>8282</v>
      </c>
      <c r="O286" s="5">
        <f t="shared" si="24"/>
        <v>104.63</v>
      </c>
      <c r="P286" s="5">
        <f t="shared" si="25"/>
        <v>55.07</v>
      </c>
      <c r="Q286" s="5" t="str">
        <f t="shared" si="26"/>
        <v>film &amp; video</v>
      </c>
      <c r="R286" s="5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 t="s">
        <v>8282</v>
      </c>
      <c r="O287" s="5">
        <f t="shared" si="24"/>
        <v>228.83</v>
      </c>
      <c r="P287" s="5">
        <f t="shared" si="25"/>
        <v>56.9</v>
      </c>
      <c r="Q287" s="5" t="str">
        <f t="shared" si="26"/>
        <v>film &amp; video</v>
      </c>
      <c r="R287" s="5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 t="s">
        <v>8282</v>
      </c>
      <c r="O288" s="5">
        <f t="shared" si="24"/>
        <v>109.15</v>
      </c>
      <c r="P288" s="5">
        <f t="shared" si="25"/>
        <v>121.28</v>
      </c>
      <c r="Q288" s="5" t="str">
        <f t="shared" si="26"/>
        <v>film &amp; video</v>
      </c>
      <c r="R288" s="5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 t="s">
        <v>8282</v>
      </c>
      <c r="O289" s="5">
        <f t="shared" si="24"/>
        <v>176.3</v>
      </c>
      <c r="P289" s="5">
        <f t="shared" si="25"/>
        <v>91.19</v>
      </c>
      <c r="Q289" s="5" t="str">
        <f t="shared" si="26"/>
        <v>film &amp; video</v>
      </c>
      <c r="R289" s="5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 t="s">
        <v>8282</v>
      </c>
      <c r="O290" s="5">
        <f t="shared" si="24"/>
        <v>103.21</v>
      </c>
      <c r="P290" s="5">
        <f t="shared" si="25"/>
        <v>115.45</v>
      </c>
      <c r="Q290" s="5" t="str">
        <f t="shared" si="26"/>
        <v>film &amp; video</v>
      </c>
      <c r="R290" s="5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 t="s">
        <v>8282</v>
      </c>
      <c r="O291" s="5">
        <f t="shared" si="24"/>
        <v>104.82</v>
      </c>
      <c r="P291" s="5">
        <f t="shared" si="25"/>
        <v>67.77</v>
      </c>
      <c r="Q291" s="5" t="str">
        <f t="shared" si="26"/>
        <v>film &amp; video</v>
      </c>
      <c r="R291" s="5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 t="s">
        <v>8282</v>
      </c>
      <c r="O292" s="5">
        <f t="shared" si="24"/>
        <v>106.68</v>
      </c>
      <c r="P292" s="5">
        <f t="shared" si="25"/>
        <v>28.58</v>
      </c>
      <c r="Q292" s="5" t="str">
        <f t="shared" si="26"/>
        <v>film &amp; video</v>
      </c>
      <c r="R292" s="5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 t="s">
        <v>8282</v>
      </c>
      <c r="O293" s="5">
        <f t="shared" si="24"/>
        <v>120.02</v>
      </c>
      <c r="P293" s="5">
        <f t="shared" si="25"/>
        <v>46.88</v>
      </c>
      <c r="Q293" s="5" t="str">
        <f t="shared" si="26"/>
        <v>film &amp; video</v>
      </c>
      <c r="R293" s="5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 t="s">
        <v>8282</v>
      </c>
      <c r="O294" s="5">
        <f t="shared" si="24"/>
        <v>101.51</v>
      </c>
      <c r="P294" s="5">
        <f t="shared" si="25"/>
        <v>154.41999999999999</v>
      </c>
      <c r="Q294" s="5" t="str">
        <f t="shared" si="26"/>
        <v>film &amp; video</v>
      </c>
      <c r="R294" s="5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 t="s">
        <v>8282</v>
      </c>
      <c r="O295" s="5">
        <f t="shared" si="24"/>
        <v>101.38</v>
      </c>
      <c r="P295" s="5">
        <f t="shared" si="25"/>
        <v>201.22</v>
      </c>
      <c r="Q295" s="5" t="str">
        <f t="shared" si="26"/>
        <v>film &amp; video</v>
      </c>
      <c r="R295" s="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 t="s">
        <v>8282</v>
      </c>
      <c r="O296" s="5">
        <f t="shared" si="24"/>
        <v>100</v>
      </c>
      <c r="P296" s="5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 t="s">
        <v>8282</v>
      </c>
      <c r="O297" s="5">
        <f t="shared" si="24"/>
        <v>133.11000000000001</v>
      </c>
      <c r="P297" s="5">
        <f t="shared" si="25"/>
        <v>100.08</v>
      </c>
      <c r="Q297" s="5" t="str">
        <f t="shared" si="26"/>
        <v>film &amp; video</v>
      </c>
      <c r="R297" s="5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 t="s">
        <v>8282</v>
      </c>
      <c r="O298" s="5">
        <f t="shared" si="24"/>
        <v>118.73</v>
      </c>
      <c r="P298" s="5">
        <f t="shared" si="25"/>
        <v>230.09</v>
      </c>
      <c r="Q298" s="5" t="str">
        <f t="shared" si="26"/>
        <v>film &amp; video</v>
      </c>
      <c r="R298" s="5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 t="s">
        <v>8282</v>
      </c>
      <c r="O299" s="5">
        <f t="shared" si="24"/>
        <v>100.64</v>
      </c>
      <c r="P299" s="5">
        <f t="shared" si="25"/>
        <v>141.75</v>
      </c>
      <c r="Q299" s="5" t="str">
        <f t="shared" si="26"/>
        <v>film &amp; video</v>
      </c>
      <c r="R299" s="5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 t="s">
        <v>8282</v>
      </c>
      <c r="O300" s="5">
        <f t="shared" si="24"/>
        <v>108.93</v>
      </c>
      <c r="P300" s="5">
        <f t="shared" si="25"/>
        <v>56.34</v>
      </c>
      <c r="Q300" s="5" t="str">
        <f t="shared" si="26"/>
        <v>film &amp; video</v>
      </c>
      <c r="R300" s="5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 t="s">
        <v>8282</v>
      </c>
      <c r="O301" s="5">
        <f t="shared" si="24"/>
        <v>178.95</v>
      </c>
      <c r="P301" s="5">
        <f t="shared" si="25"/>
        <v>73.34</v>
      </c>
      <c r="Q301" s="5" t="str">
        <f t="shared" si="26"/>
        <v>film &amp; video</v>
      </c>
      <c r="R301" s="5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 t="s">
        <v>8282</v>
      </c>
      <c r="O302" s="5">
        <f t="shared" si="24"/>
        <v>101.72</v>
      </c>
      <c r="P302" s="5">
        <f t="shared" si="25"/>
        <v>85.34</v>
      </c>
      <c r="Q302" s="5" t="str">
        <f t="shared" si="26"/>
        <v>film &amp; video</v>
      </c>
      <c r="R302" s="5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 t="s">
        <v>8282</v>
      </c>
      <c r="O303" s="5">
        <f t="shared" si="24"/>
        <v>118.74</v>
      </c>
      <c r="P303" s="5">
        <f t="shared" si="25"/>
        <v>61.5</v>
      </c>
      <c r="Q303" s="5" t="str">
        <f t="shared" si="26"/>
        <v>film &amp; video</v>
      </c>
      <c r="R303" s="5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 t="s">
        <v>8282</v>
      </c>
      <c r="O304" s="5">
        <f t="shared" si="24"/>
        <v>100.46</v>
      </c>
      <c r="P304" s="5">
        <f t="shared" si="25"/>
        <v>93.02</v>
      </c>
      <c r="Q304" s="5" t="str">
        <f t="shared" si="26"/>
        <v>film &amp; video</v>
      </c>
      <c r="R304" s="5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 t="s">
        <v>8282</v>
      </c>
      <c r="O305" s="5">
        <f t="shared" si="24"/>
        <v>137.47</v>
      </c>
      <c r="P305" s="5">
        <f t="shared" si="25"/>
        <v>50.29</v>
      </c>
      <c r="Q305" s="5" t="str">
        <f t="shared" si="26"/>
        <v>film &amp; video</v>
      </c>
      <c r="R305" s="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 t="s">
        <v>8282</v>
      </c>
      <c r="O306" s="5">
        <f t="shared" si="24"/>
        <v>231.65</v>
      </c>
      <c r="P306" s="5">
        <f t="shared" si="25"/>
        <v>106.43</v>
      </c>
      <c r="Q306" s="5" t="str">
        <f t="shared" si="26"/>
        <v>film &amp; video</v>
      </c>
      <c r="R306" s="5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 t="s">
        <v>8282</v>
      </c>
      <c r="O307" s="5">
        <f t="shared" si="24"/>
        <v>130.33000000000001</v>
      </c>
      <c r="P307" s="5">
        <f t="shared" si="25"/>
        <v>51.72</v>
      </c>
      <c r="Q307" s="5" t="str">
        <f t="shared" si="26"/>
        <v>film &amp; video</v>
      </c>
      <c r="R307" s="5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 t="s">
        <v>8282</v>
      </c>
      <c r="O308" s="5">
        <f t="shared" si="24"/>
        <v>292.89999999999998</v>
      </c>
      <c r="P308" s="5">
        <f t="shared" si="25"/>
        <v>36.61</v>
      </c>
      <c r="Q308" s="5" t="str">
        <f t="shared" si="26"/>
        <v>film &amp; video</v>
      </c>
      <c r="R308" s="5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 t="s">
        <v>8282</v>
      </c>
      <c r="O309" s="5">
        <f t="shared" si="24"/>
        <v>111.32</v>
      </c>
      <c r="P309" s="5">
        <f t="shared" si="25"/>
        <v>42.52</v>
      </c>
      <c r="Q309" s="5" t="str">
        <f t="shared" si="26"/>
        <v>film &amp; video</v>
      </c>
      <c r="R309" s="5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 t="s">
        <v>8282</v>
      </c>
      <c r="O310" s="5">
        <f t="shared" si="24"/>
        <v>105.57</v>
      </c>
      <c r="P310" s="5">
        <f t="shared" si="25"/>
        <v>62.71</v>
      </c>
      <c r="Q310" s="5" t="str">
        <f t="shared" si="26"/>
        <v>film &amp; video</v>
      </c>
      <c r="R310" s="5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 t="s">
        <v>8282</v>
      </c>
      <c r="O311" s="5">
        <f t="shared" si="24"/>
        <v>118.94</v>
      </c>
      <c r="P311" s="5">
        <f t="shared" si="25"/>
        <v>89.96</v>
      </c>
      <c r="Q311" s="5" t="str">
        <f t="shared" si="26"/>
        <v>film &amp; video</v>
      </c>
      <c r="R311" s="5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 t="s">
        <v>8282</v>
      </c>
      <c r="O312" s="5">
        <f t="shared" si="24"/>
        <v>104.13</v>
      </c>
      <c r="P312" s="5">
        <f t="shared" si="25"/>
        <v>28.92</v>
      </c>
      <c r="Q312" s="5" t="str">
        <f t="shared" si="26"/>
        <v>film &amp; video</v>
      </c>
      <c r="R312" s="5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 t="s">
        <v>8282</v>
      </c>
      <c r="O313" s="5">
        <f t="shared" si="24"/>
        <v>104.1</v>
      </c>
      <c r="P313" s="5">
        <f t="shared" si="25"/>
        <v>138.80000000000001</v>
      </c>
      <c r="Q313" s="5" t="str">
        <f t="shared" si="26"/>
        <v>film &amp; video</v>
      </c>
      <c r="R313" s="5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 t="s">
        <v>8282</v>
      </c>
      <c r="O314" s="5">
        <f t="shared" si="24"/>
        <v>111.88</v>
      </c>
      <c r="P314" s="5">
        <f t="shared" si="25"/>
        <v>61.3</v>
      </c>
      <c r="Q314" s="5" t="str">
        <f t="shared" si="26"/>
        <v>film &amp; video</v>
      </c>
      <c r="R314" s="5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 t="s">
        <v>8282</v>
      </c>
      <c r="O315" s="5">
        <f t="shared" si="24"/>
        <v>104.74</v>
      </c>
      <c r="P315" s="5">
        <f t="shared" si="25"/>
        <v>80.2</v>
      </c>
      <c r="Q315" s="5" t="str">
        <f t="shared" si="26"/>
        <v>film &amp; video</v>
      </c>
      <c r="R315" s="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 t="s">
        <v>8282</v>
      </c>
      <c r="O316" s="5">
        <f t="shared" si="24"/>
        <v>385.15</v>
      </c>
      <c r="P316" s="5">
        <f t="shared" si="25"/>
        <v>32.1</v>
      </c>
      <c r="Q316" s="5" t="str">
        <f t="shared" si="26"/>
        <v>film &amp; video</v>
      </c>
      <c r="R316" s="5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 t="s">
        <v>8282</v>
      </c>
      <c r="O317" s="5">
        <f t="shared" si="24"/>
        <v>101.25</v>
      </c>
      <c r="P317" s="5">
        <f t="shared" si="25"/>
        <v>200.89</v>
      </c>
      <c r="Q317" s="5" t="str">
        <f t="shared" si="26"/>
        <v>film &amp; video</v>
      </c>
      <c r="R317" s="5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 t="s">
        <v>8282</v>
      </c>
      <c r="O318" s="5">
        <f t="shared" si="24"/>
        <v>113.77</v>
      </c>
      <c r="P318" s="5">
        <f t="shared" si="25"/>
        <v>108.01</v>
      </c>
      <c r="Q318" s="5" t="str">
        <f t="shared" si="26"/>
        <v>film &amp; video</v>
      </c>
      <c r="R318" s="5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 t="s">
        <v>8282</v>
      </c>
      <c r="O319" s="5">
        <f t="shared" si="24"/>
        <v>100.8</v>
      </c>
      <c r="P319" s="5">
        <f t="shared" si="25"/>
        <v>95.7</v>
      </c>
      <c r="Q319" s="5" t="str">
        <f t="shared" si="26"/>
        <v>film &amp; video</v>
      </c>
      <c r="R319" s="5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 t="s">
        <v>8282</v>
      </c>
      <c r="O320" s="5">
        <f t="shared" si="24"/>
        <v>283.32</v>
      </c>
      <c r="P320" s="5">
        <f t="shared" si="25"/>
        <v>49.88</v>
      </c>
      <c r="Q320" s="5" t="str">
        <f t="shared" si="26"/>
        <v>film &amp; video</v>
      </c>
      <c r="R320" s="5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 t="s">
        <v>8282</v>
      </c>
      <c r="O321" s="5">
        <f t="shared" si="24"/>
        <v>112.68</v>
      </c>
      <c r="P321" s="5">
        <f t="shared" si="25"/>
        <v>110.47</v>
      </c>
      <c r="Q321" s="5" t="str">
        <f t="shared" si="26"/>
        <v>film &amp; video</v>
      </c>
      <c r="R321" s="5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 t="s">
        <v>8282</v>
      </c>
      <c r="O322" s="5">
        <f t="shared" si="24"/>
        <v>106.58</v>
      </c>
      <c r="P322" s="5">
        <f t="shared" si="25"/>
        <v>134.91</v>
      </c>
      <c r="Q322" s="5" t="str">
        <f t="shared" si="26"/>
        <v>film &amp; video</v>
      </c>
      <c r="R322" s="5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 t="s">
        <v>8282</v>
      </c>
      <c r="O323" s="5">
        <f t="shared" ref="O323:O386" si="30">ROUND(E323/D323 *100, 2)</f>
        <v>102.66</v>
      </c>
      <c r="P323" s="5">
        <f t="shared" ref="P323:P386" si="31">ROUND(E323/L323, 2)</f>
        <v>106.62</v>
      </c>
      <c r="Q323" s="5" t="str">
        <f t="shared" ref="Q323:Q386" si="32">LEFT(N323,SEARCH("/",N323)-1)</f>
        <v>film &amp; video</v>
      </c>
      <c r="R323" s="5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 t="s">
        <v>8282</v>
      </c>
      <c r="O324" s="5">
        <f t="shared" si="30"/>
        <v>107.91</v>
      </c>
      <c r="P324" s="5">
        <f t="shared" si="31"/>
        <v>145.04</v>
      </c>
      <c r="Q324" s="5" t="str">
        <f t="shared" si="32"/>
        <v>film &amp; video</v>
      </c>
      <c r="R324" s="5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 t="s">
        <v>8282</v>
      </c>
      <c r="O325" s="5">
        <f t="shared" si="30"/>
        <v>123.07</v>
      </c>
      <c r="P325" s="5">
        <f t="shared" si="31"/>
        <v>114.59</v>
      </c>
      <c r="Q325" s="5" t="str">
        <f t="shared" si="32"/>
        <v>film &amp; video</v>
      </c>
      <c r="R325" s="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 t="s">
        <v>8282</v>
      </c>
      <c r="O326" s="5">
        <f t="shared" si="30"/>
        <v>101.6</v>
      </c>
      <c r="P326" s="5">
        <f t="shared" si="31"/>
        <v>105.32</v>
      </c>
      <c r="Q326" s="5" t="str">
        <f t="shared" si="32"/>
        <v>film &amp; video</v>
      </c>
      <c r="R326" s="5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 t="s">
        <v>8282</v>
      </c>
      <c r="O327" s="5">
        <f t="shared" si="30"/>
        <v>104.4</v>
      </c>
      <c r="P327" s="5">
        <f t="shared" si="31"/>
        <v>70.92</v>
      </c>
      <c r="Q327" s="5" t="str">
        <f t="shared" si="32"/>
        <v>film &amp; video</v>
      </c>
      <c r="R327" s="5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 t="s">
        <v>8282</v>
      </c>
      <c r="O328" s="5">
        <f t="shared" si="30"/>
        <v>112.93</v>
      </c>
      <c r="P328" s="5">
        <f t="shared" si="31"/>
        <v>147.16999999999999</v>
      </c>
      <c r="Q328" s="5" t="str">
        <f t="shared" si="32"/>
        <v>film &amp; video</v>
      </c>
      <c r="R328" s="5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 t="s">
        <v>8282</v>
      </c>
      <c r="O329" s="5">
        <f t="shared" si="30"/>
        <v>136.4</v>
      </c>
      <c r="P329" s="5">
        <f t="shared" si="31"/>
        <v>160.47</v>
      </c>
      <c r="Q329" s="5" t="str">
        <f t="shared" si="32"/>
        <v>film &amp; video</v>
      </c>
      <c r="R329" s="5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 t="s">
        <v>8282</v>
      </c>
      <c r="O330" s="5">
        <f t="shared" si="30"/>
        <v>103.61</v>
      </c>
      <c r="P330" s="5">
        <f t="shared" si="31"/>
        <v>156.05000000000001</v>
      </c>
      <c r="Q330" s="5" t="str">
        <f t="shared" si="32"/>
        <v>film &amp; video</v>
      </c>
      <c r="R330" s="5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 t="s">
        <v>8282</v>
      </c>
      <c r="O331" s="5">
        <f t="shared" si="30"/>
        <v>105.5</v>
      </c>
      <c r="P331" s="5">
        <f t="shared" si="31"/>
        <v>63.17</v>
      </c>
      <c r="Q331" s="5" t="str">
        <f t="shared" si="32"/>
        <v>film &amp; video</v>
      </c>
      <c r="R331" s="5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 t="s">
        <v>8282</v>
      </c>
      <c r="O332" s="5">
        <f t="shared" si="30"/>
        <v>101.83</v>
      </c>
      <c r="P332" s="5">
        <f t="shared" si="31"/>
        <v>104.82</v>
      </c>
      <c r="Q332" s="5" t="str">
        <f t="shared" si="32"/>
        <v>film &amp; video</v>
      </c>
      <c r="R332" s="5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 t="s">
        <v>8282</v>
      </c>
      <c r="O333" s="5">
        <f t="shared" si="30"/>
        <v>106.61</v>
      </c>
      <c r="P333" s="5">
        <f t="shared" si="31"/>
        <v>97.36</v>
      </c>
      <c r="Q333" s="5" t="str">
        <f t="shared" si="32"/>
        <v>film &amp; video</v>
      </c>
      <c r="R333" s="5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 t="s">
        <v>8282</v>
      </c>
      <c r="O334" s="5">
        <f t="shared" si="30"/>
        <v>113.02</v>
      </c>
      <c r="P334" s="5">
        <f t="shared" si="31"/>
        <v>203.63</v>
      </c>
      <c r="Q334" s="5" t="str">
        <f t="shared" si="32"/>
        <v>film &amp; video</v>
      </c>
      <c r="R334" s="5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 t="s">
        <v>8282</v>
      </c>
      <c r="O335" s="5">
        <f t="shared" si="30"/>
        <v>125.23</v>
      </c>
      <c r="P335" s="5">
        <f t="shared" si="31"/>
        <v>188.31</v>
      </c>
      <c r="Q335" s="5" t="str">
        <f t="shared" si="32"/>
        <v>film &amp; video</v>
      </c>
      <c r="R335" s="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 t="s">
        <v>8282</v>
      </c>
      <c r="O336" s="5">
        <f t="shared" si="30"/>
        <v>101.19</v>
      </c>
      <c r="P336" s="5">
        <f t="shared" si="31"/>
        <v>146.65</v>
      </c>
      <c r="Q336" s="5" t="str">
        <f t="shared" si="32"/>
        <v>film &amp; video</v>
      </c>
      <c r="R336" s="5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 t="s">
        <v>8282</v>
      </c>
      <c r="O337" s="5">
        <f t="shared" si="30"/>
        <v>102.76</v>
      </c>
      <c r="P337" s="5">
        <f t="shared" si="31"/>
        <v>109.19</v>
      </c>
      <c r="Q337" s="5" t="str">
        <f t="shared" si="32"/>
        <v>film &amp; video</v>
      </c>
      <c r="R337" s="5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 t="s">
        <v>8282</v>
      </c>
      <c r="O338" s="5">
        <f t="shared" si="30"/>
        <v>116.84</v>
      </c>
      <c r="P338" s="5">
        <f t="shared" si="31"/>
        <v>59.25</v>
      </c>
      <c r="Q338" s="5" t="str">
        <f t="shared" si="32"/>
        <v>film &amp; video</v>
      </c>
      <c r="R338" s="5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 t="s">
        <v>8282</v>
      </c>
      <c r="O339" s="5">
        <f t="shared" si="30"/>
        <v>101.17</v>
      </c>
      <c r="P339" s="5">
        <f t="shared" si="31"/>
        <v>97.9</v>
      </c>
      <c r="Q339" s="5" t="str">
        <f t="shared" si="32"/>
        <v>film &amp; video</v>
      </c>
      <c r="R339" s="5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 t="s">
        <v>8282</v>
      </c>
      <c r="O340" s="5">
        <f t="shared" si="30"/>
        <v>110.13</v>
      </c>
      <c r="P340" s="5">
        <f t="shared" si="31"/>
        <v>70</v>
      </c>
      <c r="Q340" s="5" t="str">
        <f t="shared" si="32"/>
        <v>film &amp; video</v>
      </c>
      <c r="R340" s="5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 t="s">
        <v>8282</v>
      </c>
      <c r="O341" s="5">
        <f t="shared" si="30"/>
        <v>108.08</v>
      </c>
      <c r="P341" s="5">
        <f t="shared" si="31"/>
        <v>72.87</v>
      </c>
      <c r="Q341" s="5" t="str">
        <f t="shared" si="32"/>
        <v>film &amp; video</v>
      </c>
      <c r="R341" s="5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 t="s">
        <v>8282</v>
      </c>
      <c r="O342" s="5">
        <f t="shared" si="30"/>
        <v>125.02</v>
      </c>
      <c r="P342" s="5">
        <f t="shared" si="31"/>
        <v>146.35</v>
      </c>
      <c r="Q342" s="5" t="str">
        <f t="shared" si="32"/>
        <v>film &amp; video</v>
      </c>
      <c r="R342" s="5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 t="s">
        <v>8282</v>
      </c>
      <c r="O343" s="5">
        <f t="shared" si="30"/>
        <v>106.71</v>
      </c>
      <c r="P343" s="5">
        <f t="shared" si="31"/>
        <v>67.91</v>
      </c>
      <c r="Q343" s="5" t="str">
        <f t="shared" si="32"/>
        <v>film &amp; video</v>
      </c>
      <c r="R343" s="5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 t="s">
        <v>8282</v>
      </c>
      <c r="O344" s="5">
        <f t="shared" si="30"/>
        <v>100.37</v>
      </c>
      <c r="P344" s="5">
        <f t="shared" si="31"/>
        <v>169.85</v>
      </c>
      <c r="Q344" s="5" t="str">
        <f t="shared" si="32"/>
        <v>film &amp; video</v>
      </c>
      <c r="R344" s="5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 t="s">
        <v>8282</v>
      </c>
      <c r="O345" s="5">
        <f t="shared" si="30"/>
        <v>102.03</v>
      </c>
      <c r="P345" s="5">
        <f t="shared" si="31"/>
        <v>58.41</v>
      </c>
      <c r="Q345" s="5" t="str">
        <f t="shared" si="32"/>
        <v>film &amp; video</v>
      </c>
      <c r="R345" s="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 t="s">
        <v>8282</v>
      </c>
      <c r="O346" s="5">
        <f t="shared" si="30"/>
        <v>102.08</v>
      </c>
      <c r="P346" s="5">
        <f t="shared" si="31"/>
        <v>119.99</v>
      </c>
      <c r="Q346" s="5" t="str">
        <f t="shared" si="32"/>
        <v>film &amp; video</v>
      </c>
      <c r="R346" s="5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 t="s">
        <v>8282</v>
      </c>
      <c r="O347" s="5">
        <f t="shared" si="30"/>
        <v>123.28</v>
      </c>
      <c r="P347" s="5">
        <f t="shared" si="31"/>
        <v>99.86</v>
      </c>
      <c r="Q347" s="5" t="str">
        <f t="shared" si="32"/>
        <v>film &amp; video</v>
      </c>
      <c r="R347" s="5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 t="s">
        <v>8282</v>
      </c>
      <c r="O348" s="5">
        <f t="shared" si="30"/>
        <v>170.29</v>
      </c>
      <c r="P348" s="5">
        <f t="shared" si="31"/>
        <v>90.58</v>
      </c>
      <c r="Q348" s="5" t="str">
        <f t="shared" si="32"/>
        <v>film &amp; video</v>
      </c>
      <c r="R348" s="5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 t="s">
        <v>8282</v>
      </c>
      <c r="O349" s="5">
        <f t="shared" si="30"/>
        <v>111.59</v>
      </c>
      <c r="P349" s="5">
        <f t="shared" si="31"/>
        <v>117.77</v>
      </c>
      <c r="Q349" s="5" t="str">
        <f t="shared" si="32"/>
        <v>film &amp; video</v>
      </c>
      <c r="R349" s="5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 t="s">
        <v>8282</v>
      </c>
      <c r="O350" s="5">
        <f t="shared" si="30"/>
        <v>103</v>
      </c>
      <c r="P350" s="5">
        <f t="shared" si="31"/>
        <v>86.55</v>
      </c>
      <c r="Q350" s="5" t="str">
        <f t="shared" si="32"/>
        <v>film &amp; video</v>
      </c>
      <c r="R350" s="5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 t="s">
        <v>8282</v>
      </c>
      <c r="O351" s="5">
        <f t="shared" si="30"/>
        <v>106.64</v>
      </c>
      <c r="P351" s="5">
        <f t="shared" si="31"/>
        <v>71.900000000000006</v>
      </c>
      <c r="Q351" s="5" t="str">
        <f t="shared" si="32"/>
        <v>film &amp; video</v>
      </c>
      <c r="R351" s="5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 t="s">
        <v>8282</v>
      </c>
      <c r="O352" s="5">
        <f t="shared" si="30"/>
        <v>114.76</v>
      </c>
      <c r="P352" s="5">
        <f t="shared" si="31"/>
        <v>129.82</v>
      </c>
      <c r="Q352" s="5" t="str">
        <f t="shared" si="32"/>
        <v>film &amp; video</v>
      </c>
      <c r="R352" s="5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 t="s">
        <v>8282</v>
      </c>
      <c r="O353" s="5">
        <f t="shared" si="30"/>
        <v>127.34</v>
      </c>
      <c r="P353" s="5">
        <f t="shared" si="31"/>
        <v>44.91</v>
      </c>
      <c r="Q353" s="5" t="str">
        <f t="shared" si="32"/>
        <v>film &amp; video</v>
      </c>
      <c r="R353" s="5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 t="s">
        <v>8282</v>
      </c>
      <c r="O354" s="5">
        <f t="shared" si="30"/>
        <v>116.56</v>
      </c>
      <c r="P354" s="5">
        <f t="shared" si="31"/>
        <v>40.76</v>
      </c>
      <c r="Q354" s="5" t="str">
        <f t="shared" si="32"/>
        <v>film &amp; video</v>
      </c>
      <c r="R354" s="5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 t="s">
        <v>8282</v>
      </c>
      <c r="O355" s="5">
        <f t="shared" si="30"/>
        <v>108.62</v>
      </c>
      <c r="P355" s="5">
        <f t="shared" si="31"/>
        <v>103.52</v>
      </c>
      <c r="Q355" s="5" t="str">
        <f t="shared" si="32"/>
        <v>film &amp; video</v>
      </c>
      <c r="R355" s="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 t="s">
        <v>8282</v>
      </c>
      <c r="O356" s="5">
        <f t="shared" si="30"/>
        <v>103.94</v>
      </c>
      <c r="P356" s="5">
        <f t="shared" si="31"/>
        <v>125.45</v>
      </c>
      <c r="Q356" s="5" t="str">
        <f t="shared" si="32"/>
        <v>film &amp; video</v>
      </c>
      <c r="R356" s="5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 t="s">
        <v>8282</v>
      </c>
      <c r="O357" s="5">
        <f t="shared" si="30"/>
        <v>116.26</v>
      </c>
      <c r="P357" s="5">
        <f t="shared" si="31"/>
        <v>246.61</v>
      </c>
      <c r="Q357" s="5" t="str">
        <f t="shared" si="32"/>
        <v>film &amp; video</v>
      </c>
      <c r="R357" s="5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 t="s">
        <v>8282</v>
      </c>
      <c r="O358" s="5">
        <f t="shared" si="30"/>
        <v>102.69</v>
      </c>
      <c r="P358" s="5">
        <f t="shared" si="31"/>
        <v>79.400000000000006</v>
      </c>
      <c r="Q358" s="5" t="str">
        <f t="shared" si="32"/>
        <v>film &amp; video</v>
      </c>
      <c r="R358" s="5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 t="s">
        <v>8282</v>
      </c>
      <c r="O359" s="5">
        <f t="shared" si="30"/>
        <v>174</v>
      </c>
      <c r="P359" s="5">
        <f t="shared" si="31"/>
        <v>86.14</v>
      </c>
      <c r="Q359" s="5" t="str">
        <f t="shared" si="32"/>
        <v>film &amp; video</v>
      </c>
      <c r="R359" s="5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 t="s">
        <v>8282</v>
      </c>
      <c r="O360" s="5">
        <f t="shared" si="30"/>
        <v>103.09</v>
      </c>
      <c r="P360" s="5">
        <f t="shared" si="31"/>
        <v>193.05</v>
      </c>
      <c r="Q360" s="5" t="str">
        <f t="shared" si="32"/>
        <v>film &amp; video</v>
      </c>
      <c r="R360" s="5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 t="s">
        <v>8282</v>
      </c>
      <c r="O361" s="5">
        <f t="shared" si="30"/>
        <v>104.86</v>
      </c>
      <c r="P361" s="5">
        <f t="shared" si="31"/>
        <v>84.02</v>
      </c>
      <c r="Q361" s="5" t="str">
        <f t="shared" si="32"/>
        <v>film &amp; video</v>
      </c>
      <c r="R361" s="5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 t="s">
        <v>8282</v>
      </c>
      <c r="O362" s="5">
        <f t="shared" si="30"/>
        <v>101.38</v>
      </c>
      <c r="P362" s="5">
        <f t="shared" si="31"/>
        <v>139.83000000000001</v>
      </c>
      <c r="Q362" s="5" t="str">
        <f t="shared" si="32"/>
        <v>film &amp; video</v>
      </c>
      <c r="R362" s="5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 t="s">
        <v>8282</v>
      </c>
      <c r="O363" s="5">
        <f t="shared" si="30"/>
        <v>111.08</v>
      </c>
      <c r="P363" s="5">
        <f t="shared" si="31"/>
        <v>109.82</v>
      </c>
      <c r="Q363" s="5" t="str">
        <f t="shared" si="32"/>
        <v>film &amp; video</v>
      </c>
      <c r="R363" s="5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 t="s">
        <v>8282</v>
      </c>
      <c r="O364" s="5">
        <f t="shared" si="30"/>
        <v>124.16</v>
      </c>
      <c r="P364" s="5">
        <f t="shared" si="31"/>
        <v>139.53</v>
      </c>
      <c r="Q364" s="5" t="str">
        <f t="shared" si="32"/>
        <v>film &amp; video</v>
      </c>
      <c r="R364" s="5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 t="s">
        <v>8282</v>
      </c>
      <c r="O365" s="5">
        <f t="shared" si="30"/>
        <v>101.33</v>
      </c>
      <c r="P365" s="5">
        <f t="shared" si="31"/>
        <v>347.85</v>
      </c>
      <c r="Q365" s="5" t="str">
        <f t="shared" si="32"/>
        <v>film &amp; video</v>
      </c>
      <c r="R365" s="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 t="s">
        <v>8282</v>
      </c>
      <c r="O366" s="5">
        <f t="shared" si="30"/>
        <v>110.16</v>
      </c>
      <c r="P366" s="5">
        <f t="shared" si="31"/>
        <v>68.239999999999995</v>
      </c>
      <c r="Q366" s="5" t="str">
        <f t="shared" si="32"/>
        <v>film &amp; video</v>
      </c>
      <c r="R366" s="5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 t="s">
        <v>8282</v>
      </c>
      <c r="O367" s="5">
        <f t="shared" si="30"/>
        <v>103.97</v>
      </c>
      <c r="P367" s="5">
        <f t="shared" si="31"/>
        <v>239.94</v>
      </c>
      <c r="Q367" s="5" t="str">
        <f t="shared" si="32"/>
        <v>film &amp; video</v>
      </c>
      <c r="R367" s="5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 t="s">
        <v>8282</v>
      </c>
      <c r="O368" s="5">
        <f t="shared" si="30"/>
        <v>101.32</v>
      </c>
      <c r="P368" s="5">
        <f t="shared" si="31"/>
        <v>287.31</v>
      </c>
      <c r="Q368" s="5" t="str">
        <f t="shared" si="32"/>
        <v>film &amp; video</v>
      </c>
      <c r="R368" s="5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 t="s">
        <v>8282</v>
      </c>
      <c r="O369" s="5">
        <f t="shared" si="30"/>
        <v>103.35</v>
      </c>
      <c r="P369" s="5">
        <f t="shared" si="31"/>
        <v>86.85</v>
      </c>
      <c r="Q369" s="5" t="str">
        <f t="shared" si="32"/>
        <v>film &amp; video</v>
      </c>
      <c r="R369" s="5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 t="s">
        <v>8282</v>
      </c>
      <c r="O370" s="5">
        <f t="shared" si="30"/>
        <v>104.11</v>
      </c>
      <c r="P370" s="5">
        <f t="shared" si="31"/>
        <v>81.849999999999994</v>
      </c>
      <c r="Q370" s="5" t="str">
        <f t="shared" si="32"/>
        <v>film &amp; video</v>
      </c>
      <c r="R370" s="5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 t="s">
        <v>8282</v>
      </c>
      <c r="O371" s="5">
        <f t="shared" si="30"/>
        <v>110.16</v>
      </c>
      <c r="P371" s="5">
        <f t="shared" si="31"/>
        <v>42.87</v>
      </c>
      <c r="Q371" s="5" t="str">
        <f t="shared" si="32"/>
        <v>film &amp; video</v>
      </c>
      <c r="R371" s="5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 t="s">
        <v>8282</v>
      </c>
      <c r="O372" s="5">
        <f t="shared" si="30"/>
        <v>122.02</v>
      </c>
      <c r="P372" s="5">
        <f t="shared" si="31"/>
        <v>709.42</v>
      </c>
      <c r="Q372" s="5" t="str">
        <f t="shared" si="32"/>
        <v>film &amp; video</v>
      </c>
      <c r="R372" s="5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 t="s">
        <v>8282</v>
      </c>
      <c r="O373" s="5">
        <f t="shared" si="30"/>
        <v>114.17</v>
      </c>
      <c r="P373" s="5">
        <f t="shared" si="31"/>
        <v>161.26</v>
      </c>
      <c r="Q373" s="5" t="str">
        <f t="shared" si="32"/>
        <v>film &amp; video</v>
      </c>
      <c r="R373" s="5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 t="s">
        <v>8282</v>
      </c>
      <c r="O374" s="5">
        <f t="shared" si="30"/>
        <v>125.33</v>
      </c>
      <c r="P374" s="5">
        <f t="shared" si="31"/>
        <v>41.78</v>
      </c>
      <c r="Q374" s="5" t="str">
        <f t="shared" si="32"/>
        <v>film &amp; video</v>
      </c>
      <c r="R374" s="5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 t="s">
        <v>8282</v>
      </c>
      <c r="O375" s="5">
        <f t="shared" si="30"/>
        <v>106.67</v>
      </c>
      <c r="P375" s="5">
        <f t="shared" si="31"/>
        <v>89.89</v>
      </c>
      <c r="Q375" s="5" t="str">
        <f t="shared" si="32"/>
        <v>film &amp; video</v>
      </c>
      <c r="R375" s="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 t="s">
        <v>8282</v>
      </c>
      <c r="O376" s="5">
        <f t="shared" si="30"/>
        <v>130.65</v>
      </c>
      <c r="P376" s="5">
        <f t="shared" si="31"/>
        <v>45.05</v>
      </c>
      <c r="Q376" s="5" t="str">
        <f t="shared" si="32"/>
        <v>film &amp; video</v>
      </c>
      <c r="R376" s="5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 t="s">
        <v>8282</v>
      </c>
      <c r="O377" s="5">
        <f t="shared" si="30"/>
        <v>120</v>
      </c>
      <c r="P377" s="5">
        <f t="shared" si="31"/>
        <v>42.86</v>
      </c>
      <c r="Q377" s="5" t="str">
        <f t="shared" si="32"/>
        <v>film &amp; video</v>
      </c>
      <c r="R377" s="5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 t="s">
        <v>8282</v>
      </c>
      <c r="O378" s="5">
        <f t="shared" si="30"/>
        <v>105.96</v>
      </c>
      <c r="P378" s="5">
        <f t="shared" si="31"/>
        <v>54.08</v>
      </c>
      <c r="Q378" s="5" t="str">
        <f t="shared" si="32"/>
        <v>film &amp; video</v>
      </c>
      <c r="R378" s="5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 t="s">
        <v>8282</v>
      </c>
      <c r="O379" s="5">
        <f t="shared" si="30"/>
        <v>114.4</v>
      </c>
      <c r="P379" s="5">
        <f t="shared" si="31"/>
        <v>103.22</v>
      </c>
      <c r="Q379" s="5" t="str">
        <f t="shared" si="32"/>
        <v>film &amp; video</v>
      </c>
      <c r="R379" s="5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 t="s">
        <v>8282</v>
      </c>
      <c r="O380" s="5">
        <f t="shared" si="30"/>
        <v>111.77</v>
      </c>
      <c r="P380" s="5">
        <f t="shared" si="31"/>
        <v>40.4</v>
      </c>
      <c r="Q380" s="5" t="str">
        <f t="shared" si="32"/>
        <v>film &amp; video</v>
      </c>
      <c r="R380" s="5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 t="s">
        <v>8282</v>
      </c>
      <c r="O381" s="5">
        <f t="shared" si="30"/>
        <v>116.08</v>
      </c>
      <c r="P381" s="5">
        <f t="shared" si="31"/>
        <v>116.86</v>
      </c>
      <c r="Q381" s="5" t="str">
        <f t="shared" si="32"/>
        <v>film &amp; video</v>
      </c>
      <c r="R381" s="5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 t="s">
        <v>8282</v>
      </c>
      <c r="O382" s="5">
        <f t="shared" si="30"/>
        <v>141.5</v>
      </c>
      <c r="P382" s="5">
        <f t="shared" si="31"/>
        <v>115.51</v>
      </c>
      <c r="Q382" s="5" t="str">
        <f t="shared" si="32"/>
        <v>film &amp; video</v>
      </c>
      <c r="R382" s="5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 t="s">
        <v>8282</v>
      </c>
      <c r="O383" s="5">
        <f t="shared" si="30"/>
        <v>104.73</v>
      </c>
      <c r="P383" s="5">
        <f t="shared" si="31"/>
        <v>104.31</v>
      </c>
      <c r="Q383" s="5" t="str">
        <f t="shared" si="32"/>
        <v>film &amp; video</v>
      </c>
      <c r="R383" s="5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 t="s">
        <v>8282</v>
      </c>
      <c r="O384" s="5">
        <f t="shared" si="30"/>
        <v>255.83</v>
      </c>
      <c r="P384" s="5">
        <f t="shared" si="31"/>
        <v>69.77</v>
      </c>
      <c r="Q384" s="5" t="str">
        <f t="shared" si="32"/>
        <v>film &amp; video</v>
      </c>
      <c r="R384" s="5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 t="s">
        <v>8282</v>
      </c>
      <c r="O385" s="5">
        <f t="shared" si="30"/>
        <v>206.71</v>
      </c>
      <c r="P385" s="5">
        <f t="shared" si="31"/>
        <v>43.02</v>
      </c>
      <c r="Q385" s="5" t="str">
        <f t="shared" si="32"/>
        <v>film &amp; video</v>
      </c>
      <c r="R385" s="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 t="s">
        <v>8282</v>
      </c>
      <c r="O386" s="5">
        <f t="shared" si="30"/>
        <v>112.11</v>
      </c>
      <c r="P386" s="5">
        <f t="shared" si="31"/>
        <v>58.54</v>
      </c>
      <c r="Q386" s="5" t="str">
        <f t="shared" si="32"/>
        <v>film &amp; video</v>
      </c>
      <c r="R386" s="5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 t="s">
        <v>8282</v>
      </c>
      <c r="O387" s="5">
        <f t="shared" ref="O387:O450" si="36">ROUND(E387/D387 *100, 2)</f>
        <v>105.98</v>
      </c>
      <c r="P387" s="5">
        <f t="shared" ref="P387:P450" si="37">ROUND(E387/L387, 2)</f>
        <v>111.8</v>
      </c>
      <c r="Q387" s="5" t="str">
        <f t="shared" ref="Q387:Q450" si="38">LEFT(N387,SEARCH("/",N387)-1)</f>
        <v>film &amp; video</v>
      </c>
      <c r="R387" s="5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 t="s">
        <v>8282</v>
      </c>
      <c r="O388" s="5">
        <f t="shared" si="36"/>
        <v>100.17</v>
      </c>
      <c r="P388" s="5">
        <f t="shared" si="37"/>
        <v>46.23</v>
      </c>
      <c r="Q388" s="5" t="str">
        <f t="shared" si="38"/>
        <v>film &amp; video</v>
      </c>
      <c r="R388" s="5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 t="s">
        <v>8282</v>
      </c>
      <c r="O389" s="5">
        <f t="shared" si="36"/>
        <v>213.99</v>
      </c>
      <c r="P389" s="5">
        <f t="shared" si="37"/>
        <v>144.69</v>
      </c>
      <c r="Q389" s="5" t="str">
        <f t="shared" si="38"/>
        <v>film &amp; video</v>
      </c>
      <c r="R389" s="5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 t="s">
        <v>8282</v>
      </c>
      <c r="O390" s="5">
        <f t="shared" si="36"/>
        <v>126.16</v>
      </c>
      <c r="P390" s="5">
        <f t="shared" si="37"/>
        <v>88.85</v>
      </c>
      <c r="Q390" s="5" t="str">
        <f t="shared" si="38"/>
        <v>film &amp; video</v>
      </c>
      <c r="R390" s="5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 t="s">
        <v>8282</v>
      </c>
      <c r="O391" s="5">
        <f t="shared" si="36"/>
        <v>181.54</v>
      </c>
      <c r="P391" s="5">
        <f t="shared" si="37"/>
        <v>81.75</v>
      </c>
      <c r="Q391" s="5" t="str">
        <f t="shared" si="38"/>
        <v>film &amp; video</v>
      </c>
      <c r="R391" s="5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 t="s">
        <v>8282</v>
      </c>
      <c r="O392" s="5">
        <f t="shared" si="36"/>
        <v>100</v>
      </c>
      <c r="P392" s="5">
        <f t="shared" si="37"/>
        <v>71.430000000000007</v>
      </c>
      <c r="Q392" s="5" t="str">
        <f t="shared" si="38"/>
        <v>film &amp; video</v>
      </c>
      <c r="R392" s="5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 t="s">
        <v>8282</v>
      </c>
      <c r="O393" s="5">
        <f t="shared" si="36"/>
        <v>100.61</v>
      </c>
      <c r="P393" s="5">
        <f t="shared" si="37"/>
        <v>104.26</v>
      </c>
      <c r="Q393" s="5" t="str">
        <f t="shared" si="38"/>
        <v>film &amp; video</v>
      </c>
      <c r="R393" s="5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 t="s">
        <v>8282</v>
      </c>
      <c r="O394" s="5">
        <f t="shared" si="36"/>
        <v>100.9</v>
      </c>
      <c r="P394" s="5">
        <f t="shared" si="37"/>
        <v>90.62</v>
      </c>
      <c r="Q394" s="5" t="str">
        <f t="shared" si="38"/>
        <v>film &amp; video</v>
      </c>
      <c r="R394" s="5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 t="s">
        <v>8282</v>
      </c>
      <c r="O395" s="5">
        <f t="shared" si="36"/>
        <v>110.45</v>
      </c>
      <c r="P395" s="5">
        <f t="shared" si="37"/>
        <v>157.33000000000001</v>
      </c>
      <c r="Q395" s="5" t="str">
        <f t="shared" si="38"/>
        <v>film &amp; video</v>
      </c>
      <c r="R395" s="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 t="s">
        <v>8282</v>
      </c>
      <c r="O396" s="5">
        <f t="shared" si="36"/>
        <v>111.89</v>
      </c>
      <c r="P396" s="5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 t="s">
        <v>8282</v>
      </c>
      <c r="O397" s="5">
        <f t="shared" si="36"/>
        <v>108.04</v>
      </c>
      <c r="P397" s="5">
        <f t="shared" si="37"/>
        <v>58.72</v>
      </c>
      <c r="Q397" s="5" t="str">
        <f t="shared" si="38"/>
        <v>film &amp; video</v>
      </c>
      <c r="R397" s="5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 t="s">
        <v>8282</v>
      </c>
      <c r="O398" s="5">
        <f t="shared" si="36"/>
        <v>106.67</v>
      </c>
      <c r="P398" s="5">
        <f t="shared" si="37"/>
        <v>81.63</v>
      </c>
      <c r="Q398" s="5" t="str">
        <f t="shared" si="38"/>
        <v>film &amp; video</v>
      </c>
      <c r="R398" s="5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 t="s">
        <v>8282</v>
      </c>
      <c r="O399" s="5">
        <f t="shared" si="36"/>
        <v>103.9</v>
      </c>
      <c r="P399" s="5">
        <f t="shared" si="37"/>
        <v>56.46</v>
      </c>
      <c r="Q399" s="5" t="str">
        <f t="shared" si="38"/>
        <v>film &amp; video</v>
      </c>
      <c r="R399" s="5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 t="s">
        <v>8282</v>
      </c>
      <c r="O400" s="5">
        <f t="shared" si="36"/>
        <v>125.16</v>
      </c>
      <c r="P400" s="5">
        <f t="shared" si="37"/>
        <v>140.1</v>
      </c>
      <c r="Q400" s="5" t="str">
        <f t="shared" si="38"/>
        <v>film &amp; video</v>
      </c>
      <c r="R400" s="5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 t="s">
        <v>8282</v>
      </c>
      <c r="O401" s="5">
        <f t="shared" si="36"/>
        <v>106.81</v>
      </c>
      <c r="P401" s="5">
        <f t="shared" si="37"/>
        <v>224.85</v>
      </c>
      <c r="Q401" s="5" t="str">
        <f t="shared" si="38"/>
        <v>film &amp; video</v>
      </c>
      <c r="R401" s="5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 t="s">
        <v>8282</v>
      </c>
      <c r="O402" s="5">
        <f t="shared" si="36"/>
        <v>112.3</v>
      </c>
      <c r="P402" s="5">
        <f t="shared" si="37"/>
        <v>181.13</v>
      </c>
      <c r="Q402" s="5" t="str">
        <f t="shared" si="38"/>
        <v>film &amp; video</v>
      </c>
      <c r="R402" s="5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 t="s">
        <v>8282</v>
      </c>
      <c r="O403" s="5">
        <f t="shared" si="36"/>
        <v>103.81</v>
      </c>
      <c r="P403" s="5">
        <f t="shared" si="37"/>
        <v>711.04</v>
      </c>
      <c r="Q403" s="5" t="str">
        <f t="shared" si="38"/>
        <v>film &amp; video</v>
      </c>
      <c r="R403" s="5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 t="s">
        <v>8282</v>
      </c>
      <c r="O404" s="5">
        <f t="shared" si="36"/>
        <v>141.65</v>
      </c>
      <c r="P404" s="5">
        <f t="shared" si="37"/>
        <v>65.88</v>
      </c>
      <c r="Q404" s="5" t="str">
        <f t="shared" si="38"/>
        <v>film &amp; video</v>
      </c>
      <c r="R404" s="5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 t="s">
        <v>8282</v>
      </c>
      <c r="O405" s="5">
        <f t="shared" si="36"/>
        <v>105.26</v>
      </c>
      <c r="P405" s="5">
        <f t="shared" si="37"/>
        <v>75.19</v>
      </c>
      <c r="Q405" s="5" t="str">
        <f t="shared" si="38"/>
        <v>film &amp; video</v>
      </c>
      <c r="R405" s="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 t="s">
        <v>8282</v>
      </c>
      <c r="O406" s="5">
        <f t="shared" si="36"/>
        <v>103.09</v>
      </c>
      <c r="P406" s="5">
        <f t="shared" si="37"/>
        <v>133.13999999999999</v>
      </c>
      <c r="Q406" s="5" t="str">
        <f t="shared" si="38"/>
        <v>film &amp; video</v>
      </c>
      <c r="R406" s="5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 t="s">
        <v>8282</v>
      </c>
      <c r="O407" s="5">
        <f t="shared" si="36"/>
        <v>107.66</v>
      </c>
      <c r="P407" s="5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 t="s">
        <v>8282</v>
      </c>
      <c r="O408" s="5">
        <f t="shared" si="36"/>
        <v>107.7</v>
      </c>
      <c r="P408" s="5">
        <f t="shared" si="37"/>
        <v>86.16</v>
      </c>
      <c r="Q408" s="5" t="str">
        <f t="shared" si="38"/>
        <v>film &amp; video</v>
      </c>
      <c r="R408" s="5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 t="s">
        <v>8282</v>
      </c>
      <c r="O409" s="5">
        <f t="shared" si="36"/>
        <v>101.55</v>
      </c>
      <c r="P409" s="5">
        <f t="shared" si="37"/>
        <v>92.32</v>
      </c>
      <c r="Q409" s="5" t="str">
        <f t="shared" si="38"/>
        <v>film &amp; video</v>
      </c>
      <c r="R409" s="5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 t="s">
        <v>8282</v>
      </c>
      <c r="O410" s="5">
        <f t="shared" si="36"/>
        <v>101.44</v>
      </c>
      <c r="P410" s="5">
        <f t="shared" si="37"/>
        <v>160.16</v>
      </c>
      <c r="Q410" s="5" t="str">
        <f t="shared" si="38"/>
        <v>film &amp; video</v>
      </c>
      <c r="R410" s="5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 t="s">
        <v>8282</v>
      </c>
      <c r="O411" s="5">
        <f t="shared" si="36"/>
        <v>136.80000000000001</v>
      </c>
      <c r="P411" s="5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 t="s">
        <v>8282</v>
      </c>
      <c r="O412" s="5">
        <f t="shared" si="36"/>
        <v>128.30000000000001</v>
      </c>
      <c r="P412" s="5">
        <f t="shared" si="37"/>
        <v>183.29</v>
      </c>
      <c r="Q412" s="5" t="str">
        <f t="shared" si="38"/>
        <v>film &amp; video</v>
      </c>
      <c r="R412" s="5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 t="s">
        <v>8282</v>
      </c>
      <c r="O413" s="5">
        <f t="shared" si="36"/>
        <v>101.05</v>
      </c>
      <c r="P413" s="5">
        <f t="shared" si="37"/>
        <v>125.79</v>
      </c>
      <c r="Q413" s="5" t="str">
        <f t="shared" si="38"/>
        <v>film &amp; video</v>
      </c>
      <c r="R413" s="5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 t="s">
        <v>8282</v>
      </c>
      <c r="O414" s="5">
        <f t="shared" si="36"/>
        <v>126.84</v>
      </c>
      <c r="P414" s="5">
        <f t="shared" si="37"/>
        <v>57.65</v>
      </c>
      <c r="Q414" s="5" t="str">
        <f t="shared" si="38"/>
        <v>film &amp; video</v>
      </c>
      <c r="R414" s="5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 t="s">
        <v>8282</v>
      </c>
      <c r="O415" s="5">
        <f t="shared" si="36"/>
        <v>105.09</v>
      </c>
      <c r="P415" s="5">
        <f t="shared" si="37"/>
        <v>78.66</v>
      </c>
      <c r="Q415" s="5" t="str">
        <f t="shared" si="38"/>
        <v>film &amp; video</v>
      </c>
      <c r="R415" s="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 t="s">
        <v>8282</v>
      </c>
      <c r="O416" s="5">
        <f t="shared" si="36"/>
        <v>102.85</v>
      </c>
      <c r="P416" s="5">
        <f t="shared" si="37"/>
        <v>91.48</v>
      </c>
      <c r="Q416" s="5" t="str">
        <f t="shared" si="38"/>
        <v>film &amp; video</v>
      </c>
      <c r="R416" s="5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 t="s">
        <v>8282</v>
      </c>
      <c r="O417" s="5">
        <f t="shared" si="36"/>
        <v>102.15</v>
      </c>
      <c r="P417" s="5">
        <f t="shared" si="37"/>
        <v>68.099999999999994</v>
      </c>
      <c r="Q417" s="5" t="str">
        <f t="shared" si="38"/>
        <v>film &amp; video</v>
      </c>
      <c r="R417" s="5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 t="s">
        <v>8282</v>
      </c>
      <c r="O418" s="5">
        <f t="shared" si="36"/>
        <v>120.22</v>
      </c>
      <c r="P418" s="5">
        <f t="shared" si="37"/>
        <v>48.09</v>
      </c>
      <c r="Q418" s="5" t="str">
        <f t="shared" si="38"/>
        <v>film &amp; video</v>
      </c>
      <c r="R418" s="5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 t="s">
        <v>8282</v>
      </c>
      <c r="O419" s="5">
        <f t="shared" si="36"/>
        <v>100.25</v>
      </c>
      <c r="P419" s="5">
        <f t="shared" si="37"/>
        <v>202.42</v>
      </c>
      <c r="Q419" s="5" t="str">
        <f t="shared" si="38"/>
        <v>film &amp; video</v>
      </c>
      <c r="R419" s="5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 t="s">
        <v>8282</v>
      </c>
      <c r="O420" s="5">
        <f t="shared" si="36"/>
        <v>100.63</v>
      </c>
      <c r="P420" s="5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 t="s">
        <v>8282</v>
      </c>
      <c r="O421" s="5">
        <f t="shared" si="36"/>
        <v>100.44</v>
      </c>
      <c r="P421" s="5">
        <f t="shared" si="37"/>
        <v>110.07</v>
      </c>
      <c r="Q421" s="5" t="str">
        <f t="shared" si="38"/>
        <v>film &amp; video</v>
      </c>
      <c r="R421" s="5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 t="s">
        <v>8283</v>
      </c>
      <c r="O422" s="5">
        <f t="shared" si="36"/>
        <v>0.44</v>
      </c>
      <c r="P422" s="5">
        <f t="shared" si="37"/>
        <v>4.83</v>
      </c>
      <c r="Q422" s="5" t="str">
        <f t="shared" si="38"/>
        <v>film &amp; video</v>
      </c>
      <c r="R422" s="5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 t="s">
        <v>8283</v>
      </c>
      <c r="O423" s="5">
        <f t="shared" si="36"/>
        <v>2.0099999999999998</v>
      </c>
      <c r="P423" s="5">
        <f t="shared" si="37"/>
        <v>50.17</v>
      </c>
      <c r="Q423" s="5" t="str">
        <f t="shared" si="38"/>
        <v>film &amp; video</v>
      </c>
      <c r="R423" s="5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 t="s">
        <v>8283</v>
      </c>
      <c r="O424" s="5">
        <f t="shared" si="36"/>
        <v>1.08</v>
      </c>
      <c r="P424" s="5">
        <f t="shared" si="37"/>
        <v>35.83</v>
      </c>
      <c r="Q424" s="5" t="str">
        <f t="shared" si="38"/>
        <v>film &amp; video</v>
      </c>
      <c r="R424" s="5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 t="s">
        <v>8283</v>
      </c>
      <c r="O425" s="5">
        <f t="shared" si="36"/>
        <v>0.77</v>
      </c>
      <c r="P425" s="5">
        <f t="shared" si="37"/>
        <v>11.77</v>
      </c>
      <c r="Q425" s="5" t="str">
        <f t="shared" si="38"/>
        <v>film &amp; video</v>
      </c>
      <c r="R425" s="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 t="s">
        <v>8283</v>
      </c>
      <c r="O426" s="5">
        <f t="shared" si="36"/>
        <v>6.8</v>
      </c>
      <c r="P426" s="5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 t="s">
        <v>8283</v>
      </c>
      <c r="O427" s="5">
        <f t="shared" si="36"/>
        <v>0.01</v>
      </c>
      <c r="P427" s="5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 t="s">
        <v>8283</v>
      </c>
      <c r="O428" s="5">
        <f t="shared" si="36"/>
        <v>1.33</v>
      </c>
      <c r="P428" s="5">
        <f t="shared" si="37"/>
        <v>16.63</v>
      </c>
      <c r="Q428" s="5" t="str">
        <f t="shared" si="38"/>
        <v>film &amp; video</v>
      </c>
      <c r="R428" s="5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 t="s">
        <v>8283</v>
      </c>
      <c r="O429" s="5">
        <f t="shared" si="36"/>
        <v>0</v>
      </c>
      <c r="P429" s="5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 t="s">
        <v>8283</v>
      </c>
      <c r="O430" s="5">
        <f t="shared" si="36"/>
        <v>5.63</v>
      </c>
      <c r="P430" s="5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 t="s">
        <v>8283</v>
      </c>
      <c r="O431" s="5">
        <f t="shared" si="36"/>
        <v>0</v>
      </c>
      <c r="P431" s="5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 t="s">
        <v>8283</v>
      </c>
      <c r="O432" s="5">
        <f t="shared" si="36"/>
        <v>2.4</v>
      </c>
      <c r="P432" s="5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 t="s">
        <v>8283</v>
      </c>
      <c r="O433" s="5">
        <f t="shared" si="36"/>
        <v>13.83</v>
      </c>
      <c r="P433" s="5">
        <f t="shared" si="37"/>
        <v>51.88</v>
      </c>
      <c r="Q433" s="5" t="str">
        <f t="shared" si="38"/>
        <v>film &amp; video</v>
      </c>
      <c r="R433" s="5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 t="s">
        <v>8283</v>
      </c>
      <c r="O434" s="5">
        <f t="shared" si="36"/>
        <v>9.5</v>
      </c>
      <c r="P434" s="5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 t="s">
        <v>8283</v>
      </c>
      <c r="O435" s="5">
        <f t="shared" si="36"/>
        <v>0</v>
      </c>
      <c r="P435" s="5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 t="s">
        <v>8283</v>
      </c>
      <c r="O436" s="5">
        <f t="shared" si="36"/>
        <v>5</v>
      </c>
      <c r="P436" s="5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 t="s">
        <v>8283</v>
      </c>
      <c r="O437" s="5">
        <f t="shared" si="36"/>
        <v>0</v>
      </c>
      <c r="P437" s="5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 t="s">
        <v>8283</v>
      </c>
      <c r="O438" s="5">
        <f t="shared" si="36"/>
        <v>0</v>
      </c>
      <c r="P438" s="5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 t="s">
        <v>8283</v>
      </c>
      <c r="O439" s="5">
        <f t="shared" si="36"/>
        <v>0</v>
      </c>
      <c r="P439" s="5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 t="s">
        <v>8283</v>
      </c>
      <c r="O440" s="5">
        <f t="shared" si="36"/>
        <v>9.3800000000000008</v>
      </c>
      <c r="P440" s="5">
        <f t="shared" si="37"/>
        <v>170.55</v>
      </c>
      <c r="Q440" s="5" t="str">
        <f t="shared" si="38"/>
        <v>film &amp; video</v>
      </c>
      <c r="R440" s="5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 t="s">
        <v>8283</v>
      </c>
      <c r="O441" s="5">
        <f t="shared" si="36"/>
        <v>0</v>
      </c>
      <c r="P441" s="5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 t="s">
        <v>8283</v>
      </c>
      <c r="O442" s="5">
        <f t="shared" si="36"/>
        <v>0.1</v>
      </c>
      <c r="P442" s="5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 t="s">
        <v>8283</v>
      </c>
      <c r="O443" s="5">
        <f t="shared" si="36"/>
        <v>0</v>
      </c>
      <c r="P443" s="5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 t="s">
        <v>8283</v>
      </c>
      <c r="O444" s="5">
        <f t="shared" si="36"/>
        <v>39.36</v>
      </c>
      <c r="P444" s="5">
        <f t="shared" si="37"/>
        <v>393.59</v>
      </c>
      <c r="Q444" s="5" t="str">
        <f t="shared" si="38"/>
        <v>film &amp; video</v>
      </c>
      <c r="R444" s="5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 t="s">
        <v>8283</v>
      </c>
      <c r="O445" s="5">
        <f t="shared" si="36"/>
        <v>0.1</v>
      </c>
      <c r="P445" s="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 t="s">
        <v>8283</v>
      </c>
      <c r="O446" s="5">
        <f t="shared" si="36"/>
        <v>5</v>
      </c>
      <c r="P446" s="5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 t="s">
        <v>8283</v>
      </c>
      <c r="O447" s="5">
        <f t="shared" si="36"/>
        <v>0</v>
      </c>
      <c r="P447" s="5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 t="s">
        <v>8283</v>
      </c>
      <c r="O448" s="5">
        <f t="shared" si="36"/>
        <v>7.3</v>
      </c>
      <c r="P448" s="5">
        <f t="shared" si="37"/>
        <v>47.88</v>
      </c>
      <c r="Q448" s="5" t="str">
        <f t="shared" si="38"/>
        <v>film &amp; video</v>
      </c>
      <c r="R448" s="5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 t="s">
        <v>8283</v>
      </c>
      <c r="O449" s="5">
        <f t="shared" si="36"/>
        <v>0.02</v>
      </c>
      <c r="P449" s="5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 t="s">
        <v>8283</v>
      </c>
      <c r="O450" s="5">
        <f t="shared" si="36"/>
        <v>3.28</v>
      </c>
      <c r="P450" s="5">
        <f t="shared" si="37"/>
        <v>20.5</v>
      </c>
      <c r="Q450" s="5" t="str">
        <f t="shared" si="38"/>
        <v>film &amp; video</v>
      </c>
      <c r="R450" s="5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 t="s">
        <v>8283</v>
      </c>
      <c r="O451" s="5">
        <f t="shared" ref="O451:O514" si="42">ROUND(E451/D451 *100, 2)</f>
        <v>2.25</v>
      </c>
      <c r="P451" s="5">
        <f t="shared" ref="P451:P514" si="43">ROUND(E451/L451, 2)</f>
        <v>9</v>
      </c>
      <c r="Q451" s="5" t="str">
        <f t="shared" ref="Q451:Q514" si="44">LEFT(N451,SEARCH("/",N451)-1)</f>
        <v>film &amp; video</v>
      </c>
      <c r="R451" s="5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 t="s">
        <v>8283</v>
      </c>
      <c r="O452" s="5">
        <f t="shared" si="42"/>
        <v>0.79</v>
      </c>
      <c r="P452" s="5">
        <f t="shared" si="43"/>
        <v>56.57</v>
      </c>
      <c r="Q452" s="5" t="str">
        <f t="shared" si="44"/>
        <v>film &amp; video</v>
      </c>
      <c r="R452" s="5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 t="s">
        <v>8283</v>
      </c>
      <c r="O453" s="5">
        <f t="shared" si="42"/>
        <v>0</v>
      </c>
      <c r="P453" s="5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 t="s">
        <v>8283</v>
      </c>
      <c r="O454" s="5">
        <f t="shared" si="42"/>
        <v>64</v>
      </c>
      <c r="P454" s="5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 t="s">
        <v>8283</v>
      </c>
      <c r="O455" s="5">
        <f t="shared" si="42"/>
        <v>0.03</v>
      </c>
      <c r="P455" s="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 t="s">
        <v>8283</v>
      </c>
      <c r="O456" s="5">
        <f t="shared" si="42"/>
        <v>0.82</v>
      </c>
      <c r="P456" s="5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 t="s">
        <v>8283</v>
      </c>
      <c r="O457" s="5">
        <f t="shared" si="42"/>
        <v>7.0000000000000007E-2</v>
      </c>
      <c r="P457" s="5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 t="s">
        <v>8283</v>
      </c>
      <c r="O458" s="5">
        <f t="shared" si="42"/>
        <v>0.69</v>
      </c>
      <c r="P458" s="5">
        <f t="shared" si="43"/>
        <v>20.329999999999998</v>
      </c>
      <c r="Q458" s="5" t="str">
        <f t="shared" si="44"/>
        <v>film &amp; video</v>
      </c>
      <c r="R458" s="5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 t="s">
        <v>8283</v>
      </c>
      <c r="O459" s="5">
        <f t="shared" si="42"/>
        <v>0</v>
      </c>
      <c r="P459" s="5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 t="s">
        <v>8283</v>
      </c>
      <c r="O460" s="5">
        <f t="shared" si="42"/>
        <v>8.2100000000000009</v>
      </c>
      <c r="P460" s="5">
        <f t="shared" si="43"/>
        <v>16.760000000000002</v>
      </c>
      <c r="Q460" s="5" t="str">
        <f t="shared" si="44"/>
        <v>film &amp; video</v>
      </c>
      <c r="R460" s="5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 t="s">
        <v>8283</v>
      </c>
      <c r="O461" s="5">
        <f t="shared" si="42"/>
        <v>0.06</v>
      </c>
      <c r="P461" s="5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 t="s">
        <v>8283</v>
      </c>
      <c r="O462" s="5">
        <f t="shared" si="42"/>
        <v>0.28999999999999998</v>
      </c>
      <c r="P462" s="5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 t="s">
        <v>8283</v>
      </c>
      <c r="O463" s="5">
        <f t="shared" si="42"/>
        <v>0</v>
      </c>
      <c r="P463" s="5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 t="s">
        <v>8283</v>
      </c>
      <c r="O464" s="5">
        <f t="shared" si="42"/>
        <v>0</v>
      </c>
      <c r="P464" s="5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 t="s">
        <v>8283</v>
      </c>
      <c r="O465" s="5">
        <f t="shared" si="42"/>
        <v>2.27</v>
      </c>
      <c r="P465" s="5">
        <f t="shared" si="43"/>
        <v>113.64</v>
      </c>
      <c r="Q465" s="5" t="str">
        <f t="shared" si="44"/>
        <v>film &amp; video</v>
      </c>
      <c r="R465" s="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 t="s">
        <v>8283</v>
      </c>
      <c r="O466" s="5">
        <f t="shared" si="42"/>
        <v>0.1</v>
      </c>
      <c r="P466" s="5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 t="s">
        <v>8283</v>
      </c>
      <c r="O467" s="5">
        <f t="shared" si="42"/>
        <v>26.95</v>
      </c>
      <c r="P467" s="5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 t="s">
        <v>8283</v>
      </c>
      <c r="O468" s="5">
        <f t="shared" si="42"/>
        <v>0.76</v>
      </c>
      <c r="P468" s="5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 t="s">
        <v>8283</v>
      </c>
      <c r="O469" s="5">
        <f t="shared" si="42"/>
        <v>21.58</v>
      </c>
      <c r="P469" s="5">
        <f t="shared" si="43"/>
        <v>110.64</v>
      </c>
      <c r="Q469" s="5" t="str">
        <f t="shared" si="44"/>
        <v>film &amp; video</v>
      </c>
      <c r="R469" s="5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 t="s">
        <v>8283</v>
      </c>
      <c r="O470" s="5">
        <f t="shared" si="42"/>
        <v>0</v>
      </c>
      <c r="P470" s="5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 t="s">
        <v>8283</v>
      </c>
      <c r="O471" s="5">
        <f t="shared" si="42"/>
        <v>0</v>
      </c>
      <c r="P471" s="5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 t="s">
        <v>8283</v>
      </c>
      <c r="O472" s="5">
        <f t="shared" si="42"/>
        <v>1.02</v>
      </c>
      <c r="P472" s="5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 t="s">
        <v>8283</v>
      </c>
      <c r="O473" s="5">
        <f t="shared" si="42"/>
        <v>11.89</v>
      </c>
      <c r="P473" s="5">
        <f t="shared" si="43"/>
        <v>38.479999999999997</v>
      </c>
      <c r="Q473" s="5" t="str">
        <f t="shared" si="44"/>
        <v>film &amp; video</v>
      </c>
      <c r="R473" s="5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 t="s">
        <v>8283</v>
      </c>
      <c r="O474" s="5">
        <f t="shared" si="42"/>
        <v>17.63</v>
      </c>
      <c r="P474" s="5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 t="s">
        <v>8283</v>
      </c>
      <c r="O475" s="5">
        <f t="shared" si="42"/>
        <v>2.87</v>
      </c>
      <c r="P475" s="5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 t="s">
        <v>8283</v>
      </c>
      <c r="O476" s="5">
        <f t="shared" si="42"/>
        <v>0.03</v>
      </c>
      <c r="P476" s="5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 t="s">
        <v>8283</v>
      </c>
      <c r="O477" s="5">
        <f t="shared" si="42"/>
        <v>0</v>
      </c>
      <c r="P477" s="5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 t="s">
        <v>8283</v>
      </c>
      <c r="O478" s="5">
        <f t="shared" si="42"/>
        <v>2.23</v>
      </c>
      <c r="P478" s="5">
        <f t="shared" si="43"/>
        <v>39.57</v>
      </c>
      <c r="Q478" s="5" t="str">
        <f t="shared" si="44"/>
        <v>film &amp; video</v>
      </c>
      <c r="R478" s="5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 t="s">
        <v>8283</v>
      </c>
      <c r="O479" s="5">
        <f t="shared" si="42"/>
        <v>0</v>
      </c>
      <c r="P479" s="5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 t="s">
        <v>8283</v>
      </c>
      <c r="O480" s="5">
        <f t="shared" si="42"/>
        <v>0</v>
      </c>
      <c r="P480" s="5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 t="s">
        <v>8283</v>
      </c>
      <c r="O481" s="5">
        <f t="shared" si="42"/>
        <v>32.56</v>
      </c>
      <c r="P481" s="5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 t="s">
        <v>8283</v>
      </c>
      <c r="O482" s="5">
        <f t="shared" si="42"/>
        <v>19.41</v>
      </c>
      <c r="P482" s="5">
        <f t="shared" si="43"/>
        <v>55.46</v>
      </c>
      <c r="Q482" s="5" t="str">
        <f t="shared" si="44"/>
        <v>film &amp; video</v>
      </c>
      <c r="R482" s="5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 t="s">
        <v>8283</v>
      </c>
      <c r="O483" s="5">
        <f t="shared" si="42"/>
        <v>6.1</v>
      </c>
      <c r="P483" s="5">
        <f t="shared" si="43"/>
        <v>87.14</v>
      </c>
      <c r="Q483" s="5" t="str">
        <f t="shared" si="44"/>
        <v>film &amp; video</v>
      </c>
      <c r="R483" s="5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 t="s">
        <v>8283</v>
      </c>
      <c r="O484" s="5">
        <f t="shared" si="42"/>
        <v>0.1</v>
      </c>
      <c r="P484" s="5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 t="s">
        <v>8283</v>
      </c>
      <c r="O485" s="5">
        <f t="shared" si="42"/>
        <v>50.2</v>
      </c>
      <c r="P485" s="5">
        <f t="shared" si="43"/>
        <v>51.22</v>
      </c>
      <c r="Q485" s="5" t="str">
        <f t="shared" si="44"/>
        <v>film &amp; video</v>
      </c>
      <c r="R485" s="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 t="s">
        <v>8283</v>
      </c>
      <c r="O486" s="5">
        <f t="shared" si="42"/>
        <v>0.19</v>
      </c>
      <c r="P486" s="5">
        <f t="shared" si="43"/>
        <v>13.55</v>
      </c>
      <c r="Q486" s="5" t="str">
        <f t="shared" si="44"/>
        <v>film &amp; video</v>
      </c>
      <c r="R486" s="5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 t="s">
        <v>8283</v>
      </c>
      <c r="O487" s="5">
        <f t="shared" si="42"/>
        <v>21.91</v>
      </c>
      <c r="P487" s="5">
        <f t="shared" si="43"/>
        <v>66.52</v>
      </c>
      <c r="Q487" s="5" t="str">
        <f t="shared" si="44"/>
        <v>film &amp; video</v>
      </c>
      <c r="R487" s="5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 t="s">
        <v>8283</v>
      </c>
      <c r="O488" s="5">
        <f t="shared" si="42"/>
        <v>0.01</v>
      </c>
      <c r="P488" s="5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 t="s">
        <v>8283</v>
      </c>
      <c r="O489" s="5">
        <f t="shared" si="42"/>
        <v>0</v>
      </c>
      <c r="P489" s="5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 t="s">
        <v>8283</v>
      </c>
      <c r="O490" s="5">
        <f t="shared" si="42"/>
        <v>0</v>
      </c>
      <c r="P490" s="5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 t="s">
        <v>8283</v>
      </c>
      <c r="O491" s="5">
        <f t="shared" si="42"/>
        <v>0.28999999999999998</v>
      </c>
      <c r="P491" s="5">
        <f t="shared" si="43"/>
        <v>71.67</v>
      </c>
      <c r="Q491" s="5" t="str">
        <f t="shared" si="44"/>
        <v>film &amp; video</v>
      </c>
      <c r="R491" s="5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 t="s">
        <v>8283</v>
      </c>
      <c r="O492" s="5">
        <f t="shared" si="42"/>
        <v>0</v>
      </c>
      <c r="P492" s="5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 t="s">
        <v>8283</v>
      </c>
      <c r="O493" s="5">
        <f t="shared" si="42"/>
        <v>0</v>
      </c>
      <c r="P493" s="5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 t="s">
        <v>8283</v>
      </c>
      <c r="O494" s="5">
        <f t="shared" si="42"/>
        <v>0</v>
      </c>
      <c r="P494" s="5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 t="s">
        <v>8283</v>
      </c>
      <c r="O495" s="5">
        <f t="shared" si="42"/>
        <v>0</v>
      </c>
      <c r="P495" s="5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 t="s">
        <v>8283</v>
      </c>
      <c r="O496" s="5">
        <f t="shared" si="42"/>
        <v>0.16</v>
      </c>
      <c r="P496" s="5">
        <f t="shared" si="43"/>
        <v>10.33</v>
      </c>
      <c r="Q496" s="5" t="str">
        <f t="shared" si="44"/>
        <v>film &amp; video</v>
      </c>
      <c r="R496" s="5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 t="s">
        <v>8283</v>
      </c>
      <c r="O497" s="5">
        <f t="shared" si="42"/>
        <v>0</v>
      </c>
      <c r="P497" s="5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 t="s">
        <v>8283</v>
      </c>
      <c r="O498" s="5">
        <f t="shared" si="42"/>
        <v>0</v>
      </c>
      <c r="P498" s="5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 t="s">
        <v>8283</v>
      </c>
      <c r="O499" s="5">
        <f t="shared" si="42"/>
        <v>0.67</v>
      </c>
      <c r="P499" s="5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 t="s">
        <v>8283</v>
      </c>
      <c r="O500" s="5">
        <f t="shared" si="42"/>
        <v>4.5999999999999996</v>
      </c>
      <c r="P500" s="5">
        <f t="shared" si="43"/>
        <v>136.09</v>
      </c>
      <c r="Q500" s="5" t="str">
        <f t="shared" si="44"/>
        <v>film &amp; video</v>
      </c>
      <c r="R500" s="5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 t="s">
        <v>8283</v>
      </c>
      <c r="O501" s="5">
        <f t="shared" si="42"/>
        <v>9.5500000000000007</v>
      </c>
      <c r="P501" s="5">
        <f t="shared" si="43"/>
        <v>73.459999999999994</v>
      </c>
      <c r="Q501" s="5" t="str">
        <f t="shared" si="44"/>
        <v>film &amp; video</v>
      </c>
      <c r="R501" s="5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 t="s">
        <v>8283</v>
      </c>
      <c r="O502" s="5">
        <f t="shared" si="42"/>
        <v>3.31</v>
      </c>
      <c r="P502" s="5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 t="s">
        <v>8283</v>
      </c>
      <c r="O503" s="5">
        <f t="shared" si="42"/>
        <v>0</v>
      </c>
      <c r="P503" s="5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 t="s">
        <v>8283</v>
      </c>
      <c r="O504" s="5">
        <f t="shared" si="42"/>
        <v>1.1499999999999999</v>
      </c>
      <c r="P504" s="5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 t="s">
        <v>8283</v>
      </c>
      <c r="O505" s="5">
        <f t="shared" si="42"/>
        <v>1.75</v>
      </c>
      <c r="P505" s="5">
        <f t="shared" si="43"/>
        <v>12.67</v>
      </c>
      <c r="Q505" s="5" t="str">
        <f t="shared" si="44"/>
        <v>film &amp; video</v>
      </c>
      <c r="R505" s="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 t="s">
        <v>8283</v>
      </c>
      <c r="O506" s="5">
        <f t="shared" si="42"/>
        <v>1.37</v>
      </c>
      <c r="P506" s="5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 t="s">
        <v>8283</v>
      </c>
      <c r="O507" s="5">
        <f t="shared" si="42"/>
        <v>0.43</v>
      </c>
      <c r="P507" s="5">
        <f t="shared" si="43"/>
        <v>3.71</v>
      </c>
      <c r="Q507" s="5" t="str">
        <f t="shared" si="44"/>
        <v>film &amp; video</v>
      </c>
      <c r="R507" s="5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 t="s">
        <v>8283</v>
      </c>
      <c r="O508" s="5">
        <f t="shared" si="42"/>
        <v>0.13</v>
      </c>
      <c r="P508" s="5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 t="s">
        <v>8283</v>
      </c>
      <c r="O509" s="5">
        <f t="shared" si="42"/>
        <v>3.2</v>
      </c>
      <c r="P509" s="5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 t="s">
        <v>8283</v>
      </c>
      <c r="O510" s="5">
        <f t="shared" si="42"/>
        <v>0.8</v>
      </c>
      <c r="P510" s="5">
        <f t="shared" si="43"/>
        <v>133.33000000000001</v>
      </c>
      <c r="Q510" s="5" t="str">
        <f t="shared" si="44"/>
        <v>film &amp; video</v>
      </c>
      <c r="R510" s="5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 t="s">
        <v>8283</v>
      </c>
      <c r="O511" s="5">
        <f t="shared" si="42"/>
        <v>0.2</v>
      </c>
      <c r="P511" s="5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 t="s">
        <v>8283</v>
      </c>
      <c r="O512" s="5">
        <f t="shared" si="42"/>
        <v>0</v>
      </c>
      <c r="P512" s="5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 t="s">
        <v>8283</v>
      </c>
      <c r="O513" s="5">
        <f t="shared" si="42"/>
        <v>3</v>
      </c>
      <c r="P513" s="5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 t="s">
        <v>8283</v>
      </c>
      <c r="O514" s="5">
        <f t="shared" si="42"/>
        <v>0.14000000000000001</v>
      </c>
      <c r="P514" s="5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 t="s">
        <v>8283</v>
      </c>
      <c r="O515" s="5">
        <f t="shared" ref="O515:O578" si="48">ROUND(E515/D515 *100, 2)</f>
        <v>13.92</v>
      </c>
      <c r="P515" s="5">
        <f t="shared" ref="P515:P578" si="49">ROUND(E515/L515, 2)</f>
        <v>102.38</v>
      </c>
      <c r="Q515" s="5" t="str">
        <f t="shared" ref="Q515:Q578" si="50">LEFT(N515,SEARCH("/",N515)-1)</f>
        <v>film &amp; video</v>
      </c>
      <c r="R515" s="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 t="s">
        <v>8283</v>
      </c>
      <c r="O516" s="5">
        <f t="shared" si="48"/>
        <v>3.33</v>
      </c>
      <c r="P516" s="5">
        <f t="shared" si="49"/>
        <v>16.670000000000002</v>
      </c>
      <c r="Q516" s="5" t="str">
        <f t="shared" si="50"/>
        <v>film &amp; video</v>
      </c>
      <c r="R516" s="5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 t="s">
        <v>8283</v>
      </c>
      <c r="O517" s="5">
        <f t="shared" si="48"/>
        <v>25.41</v>
      </c>
      <c r="P517" s="5">
        <f t="shared" si="49"/>
        <v>725.03</v>
      </c>
      <c r="Q517" s="5" t="str">
        <f t="shared" si="50"/>
        <v>film &amp; video</v>
      </c>
      <c r="R517" s="5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 t="s">
        <v>8283</v>
      </c>
      <c r="O518" s="5">
        <f t="shared" si="48"/>
        <v>0</v>
      </c>
      <c r="P518" s="5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 t="s">
        <v>8283</v>
      </c>
      <c r="O519" s="5">
        <f t="shared" si="48"/>
        <v>1.37</v>
      </c>
      <c r="P519" s="5">
        <f t="shared" si="49"/>
        <v>68.33</v>
      </c>
      <c r="Q519" s="5" t="str">
        <f t="shared" si="50"/>
        <v>film &amp; video</v>
      </c>
      <c r="R519" s="5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 t="s">
        <v>8283</v>
      </c>
      <c r="O520" s="5">
        <f t="shared" si="48"/>
        <v>0</v>
      </c>
      <c r="P520" s="5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 t="s">
        <v>8283</v>
      </c>
      <c r="O521" s="5">
        <f t="shared" si="48"/>
        <v>22.88</v>
      </c>
      <c r="P521" s="5">
        <f t="shared" si="49"/>
        <v>39.229999999999997</v>
      </c>
      <c r="Q521" s="5" t="str">
        <f t="shared" si="50"/>
        <v>film &amp; video</v>
      </c>
      <c r="R521" s="5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 t="s">
        <v>8284</v>
      </c>
      <c r="O522" s="5">
        <f t="shared" si="48"/>
        <v>102.1</v>
      </c>
      <c r="P522" s="5">
        <f t="shared" si="49"/>
        <v>150.15</v>
      </c>
      <c r="Q522" s="5" t="str">
        <f t="shared" si="50"/>
        <v>theater</v>
      </c>
      <c r="R522" s="5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 t="s">
        <v>8284</v>
      </c>
      <c r="O523" s="5">
        <f t="shared" si="48"/>
        <v>104.64</v>
      </c>
      <c r="P523" s="5">
        <f t="shared" si="49"/>
        <v>93.43</v>
      </c>
      <c r="Q523" s="5" t="str">
        <f t="shared" si="50"/>
        <v>theater</v>
      </c>
      <c r="R523" s="5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 t="s">
        <v>8284</v>
      </c>
      <c r="O524" s="5">
        <f t="shared" si="48"/>
        <v>114.67</v>
      </c>
      <c r="P524" s="5">
        <f t="shared" si="49"/>
        <v>110.97</v>
      </c>
      <c r="Q524" s="5" t="str">
        <f t="shared" si="50"/>
        <v>theater</v>
      </c>
      <c r="R524" s="5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 t="s">
        <v>8284</v>
      </c>
      <c r="O525" s="5">
        <f t="shared" si="48"/>
        <v>120.6</v>
      </c>
      <c r="P525" s="5">
        <f t="shared" si="49"/>
        <v>71.790000000000006</v>
      </c>
      <c r="Q525" s="5" t="str">
        <f t="shared" si="50"/>
        <v>theater</v>
      </c>
      <c r="R525" s="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 t="s">
        <v>8284</v>
      </c>
      <c r="O526" s="5">
        <f t="shared" si="48"/>
        <v>108.67</v>
      </c>
      <c r="P526" s="5">
        <f t="shared" si="49"/>
        <v>29.26</v>
      </c>
      <c r="Q526" s="5" t="str">
        <f t="shared" si="50"/>
        <v>theater</v>
      </c>
      <c r="R526" s="5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 t="s">
        <v>8284</v>
      </c>
      <c r="O527" s="5">
        <f t="shared" si="48"/>
        <v>100</v>
      </c>
      <c r="P527" s="5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 t="s">
        <v>8284</v>
      </c>
      <c r="O528" s="5">
        <f t="shared" si="48"/>
        <v>114</v>
      </c>
      <c r="P528" s="5">
        <f t="shared" si="49"/>
        <v>74.349999999999994</v>
      </c>
      <c r="Q528" s="5" t="str">
        <f t="shared" si="50"/>
        <v>theater</v>
      </c>
      <c r="R528" s="5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 t="s">
        <v>8284</v>
      </c>
      <c r="O529" s="5">
        <f t="shared" si="48"/>
        <v>100.85</v>
      </c>
      <c r="P529" s="5">
        <f t="shared" si="49"/>
        <v>63.83</v>
      </c>
      <c r="Q529" s="5" t="str">
        <f t="shared" si="50"/>
        <v>theater</v>
      </c>
      <c r="R529" s="5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 t="s">
        <v>8284</v>
      </c>
      <c r="O530" s="5">
        <f t="shared" si="48"/>
        <v>115.65</v>
      </c>
      <c r="P530" s="5">
        <f t="shared" si="49"/>
        <v>44.33</v>
      </c>
      <c r="Q530" s="5" t="str">
        <f t="shared" si="50"/>
        <v>theater</v>
      </c>
      <c r="R530" s="5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 t="s">
        <v>8284</v>
      </c>
      <c r="O531" s="5">
        <f t="shared" si="48"/>
        <v>130.41999999999999</v>
      </c>
      <c r="P531" s="5">
        <f t="shared" si="49"/>
        <v>86.94</v>
      </c>
      <c r="Q531" s="5" t="str">
        <f t="shared" si="50"/>
        <v>theater</v>
      </c>
      <c r="R531" s="5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 t="s">
        <v>8284</v>
      </c>
      <c r="O532" s="5">
        <f t="shared" si="48"/>
        <v>107.78</v>
      </c>
      <c r="P532" s="5">
        <f t="shared" si="49"/>
        <v>126.55</v>
      </c>
      <c r="Q532" s="5" t="str">
        <f t="shared" si="50"/>
        <v>theater</v>
      </c>
      <c r="R532" s="5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 t="s">
        <v>8284</v>
      </c>
      <c r="O533" s="5">
        <f t="shared" si="48"/>
        <v>100</v>
      </c>
      <c r="P533" s="5">
        <f t="shared" si="49"/>
        <v>129.03</v>
      </c>
      <c r="Q533" s="5" t="str">
        <f t="shared" si="50"/>
        <v>theater</v>
      </c>
      <c r="R533" s="5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 t="s">
        <v>8284</v>
      </c>
      <c r="O534" s="5">
        <f t="shared" si="48"/>
        <v>123.25</v>
      </c>
      <c r="P534" s="5">
        <f t="shared" si="49"/>
        <v>71.239999999999995</v>
      </c>
      <c r="Q534" s="5" t="str">
        <f t="shared" si="50"/>
        <v>theater</v>
      </c>
      <c r="R534" s="5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 t="s">
        <v>8284</v>
      </c>
      <c r="O535" s="5">
        <f t="shared" si="48"/>
        <v>100.2</v>
      </c>
      <c r="P535" s="5">
        <f t="shared" si="49"/>
        <v>117.88</v>
      </c>
      <c r="Q535" s="5" t="str">
        <f t="shared" si="50"/>
        <v>theater</v>
      </c>
      <c r="R535" s="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 t="s">
        <v>8284</v>
      </c>
      <c r="O536" s="5">
        <f t="shared" si="48"/>
        <v>104.67</v>
      </c>
      <c r="P536" s="5">
        <f t="shared" si="49"/>
        <v>327.08</v>
      </c>
      <c r="Q536" s="5" t="str">
        <f t="shared" si="50"/>
        <v>theater</v>
      </c>
      <c r="R536" s="5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 t="s">
        <v>8284</v>
      </c>
      <c r="O537" s="5">
        <f t="shared" si="48"/>
        <v>102.5</v>
      </c>
      <c r="P537" s="5">
        <f t="shared" si="49"/>
        <v>34.75</v>
      </c>
      <c r="Q537" s="5" t="str">
        <f t="shared" si="50"/>
        <v>theater</v>
      </c>
      <c r="R537" s="5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 t="s">
        <v>8284</v>
      </c>
      <c r="O538" s="5">
        <f t="shared" si="48"/>
        <v>118.26</v>
      </c>
      <c r="P538" s="5">
        <f t="shared" si="49"/>
        <v>100.06</v>
      </c>
      <c r="Q538" s="5" t="str">
        <f t="shared" si="50"/>
        <v>theater</v>
      </c>
      <c r="R538" s="5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 t="s">
        <v>8284</v>
      </c>
      <c r="O539" s="5">
        <f t="shared" si="48"/>
        <v>120.5</v>
      </c>
      <c r="P539" s="5">
        <f t="shared" si="49"/>
        <v>40.85</v>
      </c>
      <c r="Q539" s="5" t="str">
        <f t="shared" si="50"/>
        <v>theater</v>
      </c>
      <c r="R539" s="5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 t="s">
        <v>8284</v>
      </c>
      <c r="O540" s="5">
        <f t="shared" si="48"/>
        <v>302.42</v>
      </c>
      <c r="P540" s="5">
        <f t="shared" si="49"/>
        <v>252.02</v>
      </c>
      <c r="Q540" s="5" t="str">
        <f t="shared" si="50"/>
        <v>theater</v>
      </c>
      <c r="R540" s="5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 t="s">
        <v>8284</v>
      </c>
      <c r="O541" s="5">
        <f t="shared" si="48"/>
        <v>100.64</v>
      </c>
      <c r="P541" s="5">
        <f t="shared" si="49"/>
        <v>25.16</v>
      </c>
      <c r="Q541" s="5" t="str">
        <f t="shared" si="50"/>
        <v>theater</v>
      </c>
      <c r="R541" s="5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 t="s">
        <v>8285</v>
      </c>
      <c r="O542" s="5">
        <f t="shared" si="48"/>
        <v>0.01</v>
      </c>
      <c r="P542" s="5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 t="s">
        <v>8285</v>
      </c>
      <c r="O543" s="5">
        <f t="shared" si="48"/>
        <v>0.56000000000000005</v>
      </c>
      <c r="P543" s="5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 t="s">
        <v>8285</v>
      </c>
      <c r="O544" s="5">
        <f t="shared" si="48"/>
        <v>0</v>
      </c>
      <c r="P544" s="5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 t="s">
        <v>8285</v>
      </c>
      <c r="O545" s="5">
        <f t="shared" si="48"/>
        <v>0.32</v>
      </c>
      <c r="P545" s="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 t="s">
        <v>8285</v>
      </c>
      <c r="O546" s="5">
        <f t="shared" si="48"/>
        <v>1.2</v>
      </c>
      <c r="P546" s="5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 t="s">
        <v>8285</v>
      </c>
      <c r="O547" s="5">
        <f t="shared" si="48"/>
        <v>27.38</v>
      </c>
      <c r="P547" s="5">
        <f t="shared" si="49"/>
        <v>402.71</v>
      </c>
      <c r="Q547" s="5" t="str">
        <f t="shared" si="50"/>
        <v>technology</v>
      </c>
      <c r="R547" s="5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 t="s">
        <v>8285</v>
      </c>
      <c r="O548" s="5">
        <f t="shared" si="48"/>
        <v>0.09</v>
      </c>
      <c r="P548" s="5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 t="s">
        <v>8285</v>
      </c>
      <c r="O549" s="5">
        <f t="shared" si="48"/>
        <v>0</v>
      </c>
      <c r="P549" s="5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 t="s">
        <v>8285</v>
      </c>
      <c r="O550" s="5">
        <f t="shared" si="48"/>
        <v>0.09</v>
      </c>
      <c r="P550" s="5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 t="s">
        <v>8285</v>
      </c>
      <c r="O551" s="5">
        <f t="shared" si="48"/>
        <v>2.72</v>
      </c>
      <c r="P551" s="5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 t="s">
        <v>8285</v>
      </c>
      <c r="O552" s="5">
        <f t="shared" si="48"/>
        <v>0.7</v>
      </c>
      <c r="P552" s="5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 t="s">
        <v>8285</v>
      </c>
      <c r="O553" s="5">
        <f t="shared" si="48"/>
        <v>5.04</v>
      </c>
      <c r="P553" s="5">
        <f t="shared" si="49"/>
        <v>135.04</v>
      </c>
      <c r="Q553" s="5" t="str">
        <f t="shared" si="50"/>
        <v>technology</v>
      </c>
      <c r="R553" s="5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 t="s">
        <v>8285</v>
      </c>
      <c r="O554" s="5">
        <f t="shared" si="48"/>
        <v>0</v>
      </c>
      <c r="P554" s="5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 t="s">
        <v>8285</v>
      </c>
      <c r="O555" s="5">
        <f t="shared" si="48"/>
        <v>0.49</v>
      </c>
      <c r="P555" s="5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 t="s">
        <v>8285</v>
      </c>
      <c r="O556" s="5">
        <f t="shared" si="48"/>
        <v>36.590000000000003</v>
      </c>
      <c r="P556" s="5">
        <f t="shared" si="49"/>
        <v>64.36</v>
      </c>
      <c r="Q556" s="5" t="str">
        <f t="shared" si="50"/>
        <v>technology</v>
      </c>
      <c r="R556" s="5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 t="s">
        <v>8285</v>
      </c>
      <c r="O557" s="5">
        <f t="shared" si="48"/>
        <v>0</v>
      </c>
      <c r="P557" s="5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 t="s">
        <v>8285</v>
      </c>
      <c r="O558" s="5">
        <f t="shared" si="48"/>
        <v>2.5</v>
      </c>
      <c r="P558" s="5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 t="s">
        <v>8285</v>
      </c>
      <c r="O559" s="5">
        <f t="shared" si="48"/>
        <v>0.91</v>
      </c>
      <c r="P559" s="5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 t="s">
        <v>8285</v>
      </c>
      <c r="O560" s="5">
        <f t="shared" si="48"/>
        <v>0</v>
      </c>
      <c r="P560" s="5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 t="s">
        <v>8285</v>
      </c>
      <c r="O561" s="5">
        <f t="shared" si="48"/>
        <v>0.02</v>
      </c>
      <c r="P561" s="5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 t="s">
        <v>8285</v>
      </c>
      <c r="O562" s="5">
        <f t="shared" si="48"/>
        <v>0.01</v>
      </c>
      <c r="P562" s="5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 t="s">
        <v>8285</v>
      </c>
      <c r="O563" s="5">
        <f t="shared" si="48"/>
        <v>0.37</v>
      </c>
      <c r="P563" s="5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 t="s">
        <v>8285</v>
      </c>
      <c r="O564" s="5">
        <f t="shared" si="48"/>
        <v>0</v>
      </c>
      <c r="P564" s="5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 t="s">
        <v>8285</v>
      </c>
      <c r="O565" s="5">
        <f t="shared" si="48"/>
        <v>0.09</v>
      </c>
      <c r="P565" s="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 t="s">
        <v>8285</v>
      </c>
      <c r="O566" s="5">
        <f t="shared" si="48"/>
        <v>0.01</v>
      </c>
      <c r="P566" s="5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 t="s">
        <v>8285</v>
      </c>
      <c r="O567" s="5">
        <f t="shared" si="48"/>
        <v>0</v>
      </c>
      <c r="P567" s="5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 t="s">
        <v>8285</v>
      </c>
      <c r="O568" s="5">
        <f t="shared" si="48"/>
        <v>0.02</v>
      </c>
      <c r="P568" s="5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 t="s">
        <v>8285</v>
      </c>
      <c r="O569" s="5">
        <f t="shared" si="48"/>
        <v>0</v>
      </c>
      <c r="P569" s="5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 t="s">
        <v>8285</v>
      </c>
      <c r="O570" s="5">
        <f t="shared" si="48"/>
        <v>1</v>
      </c>
      <c r="P570" s="5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 t="s">
        <v>8285</v>
      </c>
      <c r="O571" s="5">
        <f t="shared" si="48"/>
        <v>0.8</v>
      </c>
      <c r="P571" s="5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 t="s">
        <v>8285</v>
      </c>
      <c r="O572" s="5">
        <f t="shared" si="48"/>
        <v>0.17</v>
      </c>
      <c r="P572" s="5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 t="s">
        <v>8285</v>
      </c>
      <c r="O573" s="5">
        <f t="shared" si="48"/>
        <v>0.42</v>
      </c>
      <c r="P573" s="5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 t="s">
        <v>8285</v>
      </c>
      <c r="O574" s="5">
        <f t="shared" si="48"/>
        <v>0</v>
      </c>
      <c r="P574" s="5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 t="s">
        <v>8285</v>
      </c>
      <c r="O575" s="5">
        <f t="shared" si="48"/>
        <v>0.39</v>
      </c>
      <c r="P575" s="5">
        <f t="shared" si="49"/>
        <v>38.44</v>
      </c>
      <c r="Q575" s="5" t="str">
        <f t="shared" si="50"/>
        <v>technology</v>
      </c>
      <c r="R575" s="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 t="s">
        <v>8285</v>
      </c>
      <c r="O576" s="5">
        <f t="shared" si="48"/>
        <v>0.72</v>
      </c>
      <c r="P576" s="5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 t="s">
        <v>8285</v>
      </c>
      <c r="O577" s="5">
        <f t="shared" si="48"/>
        <v>0.43</v>
      </c>
      <c r="P577" s="5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 t="s">
        <v>8285</v>
      </c>
      <c r="O578" s="5">
        <f t="shared" si="48"/>
        <v>0</v>
      </c>
      <c r="P578" s="5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 t="s">
        <v>8285</v>
      </c>
      <c r="O579" s="5">
        <f t="shared" ref="O579:O642" si="54">ROUND(E579/D579 *100, 2)</f>
        <v>0.2</v>
      </c>
      <c r="P579" s="5">
        <f t="shared" ref="P579:P642" si="55">ROUND(E579/L579, 2)</f>
        <v>10</v>
      </c>
      <c r="Q579" s="5" t="str">
        <f t="shared" ref="Q579:Q642" si="56">LEFT(N579,SEARCH("/",N579)-1)</f>
        <v>technology</v>
      </c>
      <c r="R579" s="5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 t="s">
        <v>8285</v>
      </c>
      <c r="O580" s="5">
        <f t="shared" si="54"/>
        <v>0.01</v>
      </c>
      <c r="P580" s="5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 t="s">
        <v>8285</v>
      </c>
      <c r="O581" s="5">
        <f t="shared" si="54"/>
        <v>1.46</v>
      </c>
      <c r="P581" s="5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 t="s">
        <v>8285</v>
      </c>
      <c r="O582" s="5">
        <f t="shared" si="54"/>
        <v>0.03</v>
      </c>
      <c r="P582" s="5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 t="s">
        <v>8285</v>
      </c>
      <c r="O583" s="5">
        <f t="shared" si="54"/>
        <v>0</v>
      </c>
      <c r="P583" s="5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 t="s">
        <v>8285</v>
      </c>
      <c r="O584" s="5">
        <f t="shared" si="54"/>
        <v>0</v>
      </c>
      <c r="P584" s="5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 t="s">
        <v>8285</v>
      </c>
      <c r="O585" s="5">
        <f t="shared" si="54"/>
        <v>0.01</v>
      </c>
      <c r="P585" s="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 t="s">
        <v>8285</v>
      </c>
      <c r="O586" s="5">
        <f t="shared" si="54"/>
        <v>1</v>
      </c>
      <c r="P586" s="5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 t="s">
        <v>8285</v>
      </c>
      <c r="O587" s="5">
        <f t="shared" si="54"/>
        <v>0</v>
      </c>
      <c r="P587" s="5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 t="s">
        <v>8285</v>
      </c>
      <c r="O588" s="5">
        <f t="shared" si="54"/>
        <v>0.56000000000000005</v>
      </c>
      <c r="P588" s="5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 t="s">
        <v>8285</v>
      </c>
      <c r="O589" s="5">
        <f t="shared" si="54"/>
        <v>9.08</v>
      </c>
      <c r="P589" s="5">
        <f t="shared" si="55"/>
        <v>389.29</v>
      </c>
      <c r="Q589" s="5" t="str">
        <f t="shared" si="56"/>
        <v>technology</v>
      </c>
      <c r="R589" s="5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 t="s">
        <v>8285</v>
      </c>
      <c r="O590" s="5">
        <f t="shared" si="54"/>
        <v>3.34</v>
      </c>
      <c r="P590" s="5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 t="s">
        <v>8285</v>
      </c>
      <c r="O591" s="5">
        <f t="shared" si="54"/>
        <v>0.01</v>
      </c>
      <c r="P591" s="5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 t="s">
        <v>8285</v>
      </c>
      <c r="O592" s="5">
        <f t="shared" si="54"/>
        <v>4.46</v>
      </c>
      <c r="P592" s="5">
        <f t="shared" si="55"/>
        <v>24.78</v>
      </c>
      <c r="Q592" s="5" t="str">
        <f t="shared" si="56"/>
        <v>technology</v>
      </c>
      <c r="R592" s="5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 t="s">
        <v>8285</v>
      </c>
      <c r="O593" s="5">
        <f t="shared" si="54"/>
        <v>0.06</v>
      </c>
      <c r="P593" s="5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 t="s">
        <v>8285</v>
      </c>
      <c r="O594" s="5">
        <f t="shared" si="54"/>
        <v>3.33</v>
      </c>
      <c r="P594" s="5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 t="s">
        <v>8285</v>
      </c>
      <c r="O595" s="5">
        <f t="shared" si="54"/>
        <v>23</v>
      </c>
      <c r="P595" s="5">
        <f t="shared" si="55"/>
        <v>16.43</v>
      </c>
      <c r="Q595" s="5" t="str">
        <f t="shared" si="56"/>
        <v>technology</v>
      </c>
      <c r="R595" s="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 t="s">
        <v>8285</v>
      </c>
      <c r="O596" s="5">
        <f t="shared" si="54"/>
        <v>0.1</v>
      </c>
      <c r="P596" s="5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 t="s">
        <v>8285</v>
      </c>
      <c r="O597" s="5">
        <f t="shared" si="54"/>
        <v>0.43</v>
      </c>
      <c r="P597" s="5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 t="s">
        <v>8285</v>
      </c>
      <c r="O598" s="5">
        <f t="shared" si="54"/>
        <v>0.03</v>
      </c>
      <c r="P598" s="5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 t="s">
        <v>8285</v>
      </c>
      <c r="O599" s="5">
        <f t="shared" si="54"/>
        <v>0.27</v>
      </c>
      <c r="P599" s="5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 t="s">
        <v>8285</v>
      </c>
      <c r="O600" s="5">
        <f t="shared" si="54"/>
        <v>34</v>
      </c>
      <c r="P600" s="5">
        <f t="shared" si="55"/>
        <v>121.43</v>
      </c>
      <c r="Q600" s="5" t="str">
        <f t="shared" si="56"/>
        <v>technology</v>
      </c>
      <c r="R600" s="5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 t="s">
        <v>8285</v>
      </c>
      <c r="O601" s="5">
        <f t="shared" si="54"/>
        <v>0.06</v>
      </c>
      <c r="P601" s="5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 t="s">
        <v>8285</v>
      </c>
      <c r="O602" s="5">
        <f t="shared" si="54"/>
        <v>2</v>
      </c>
      <c r="P602" s="5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 t="s">
        <v>8285</v>
      </c>
      <c r="O603" s="5">
        <f t="shared" si="54"/>
        <v>1.4</v>
      </c>
      <c r="P603" s="5">
        <f t="shared" si="55"/>
        <v>23.33</v>
      </c>
      <c r="Q603" s="5" t="str">
        <f t="shared" si="56"/>
        <v>technology</v>
      </c>
      <c r="R603" s="5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 t="s">
        <v>8285</v>
      </c>
      <c r="O604" s="5">
        <f t="shared" si="54"/>
        <v>0</v>
      </c>
      <c r="P604" s="5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 t="s">
        <v>8285</v>
      </c>
      <c r="O605" s="5">
        <f t="shared" si="54"/>
        <v>3.93</v>
      </c>
      <c r="P605" s="5">
        <f t="shared" si="55"/>
        <v>45.39</v>
      </c>
      <c r="Q605" s="5" t="str">
        <f t="shared" si="56"/>
        <v>technology</v>
      </c>
      <c r="R605" s="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 t="s">
        <v>8285</v>
      </c>
      <c r="O606" s="5">
        <f t="shared" si="54"/>
        <v>0</v>
      </c>
      <c r="P606" s="5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 t="s">
        <v>8285</v>
      </c>
      <c r="O607" s="5">
        <f t="shared" si="54"/>
        <v>2.62</v>
      </c>
      <c r="P607" s="5">
        <f t="shared" si="55"/>
        <v>16.38</v>
      </c>
      <c r="Q607" s="5" t="str">
        <f t="shared" si="56"/>
        <v>technology</v>
      </c>
      <c r="R607" s="5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 t="s">
        <v>8285</v>
      </c>
      <c r="O608" s="5">
        <f t="shared" si="54"/>
        <v>0.2</v>
      </c>
      <c r="P608" s="5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 t="s">
        <v>8285</v>
      </c>
      <c r="O609" s="5">
        <f t="shared" si="54"/>
        <v>0</v>
      </c>
      <c r="P609" s="5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 t="s">
        <v>8285</v>
      </c>
      <c r="O610" s="5">
        <f t="shared" si="54"/>
        <v>0.97</v>
      </c>
      <c r="P610" s="5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 t="s">
        <v>8285</v>
      </c>
      <c r="O611" s="5">
        <f t="shared" si="54"/>
        <v>0.64</v>
      </c>
      <c r="P611" s="5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 t="s">
        <v>8285</v>
      </c>
      <c r="O612" s="5">
        <f t="shared" si="54"/>
        <v>0</v>
      </c>
      <c r="P612" s="5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 t="s">
        <v>8285</v>
      </c>
      <c r="O613" s="5">
        <f t="shared" si="54"/>
        <v>0</v>
      </c>
      <c r="P613" s="5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 t="s">
        <v>8285</v>
      </c>
      <c r="O614" s="5">
        <f t="shared" si="54"/>
        <v>0</v>
      </c>
      <c r="P614" s="5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 t="s">
        <v>8285</v>
      </c>
      <c r="O615" s="5">
        <f t="shared" si="54"/>
        <v>21.36</v>
      </c>
      <c r="P615" s="5">
        <f t="shared" si="55"/>
        <v>105.93</v>
      </c>
      <c r="Q615" s="5" t="str">
        <f t="shared" si="56"/>
        <v>technology</v>
      </c>
      <c r="R615" s="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 t="s">
        <v>8285</v>
      </c>
      <c r="O616" s="5">
        <f t="shared" si="54"/>
        <v>0</v>
      </c>
      <c r="P616" s="5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 t="s">
        <v>8285</v>
      </c>
      <c r="O617" s="5">
        <f t="shared" si="54"/>
        <v>0</v>
      </c>
      <c r="P617" s="5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 t="s">
        <v>8285</v>
      </c>
      <c r="O618" s="5">
        <f t="shared" si="54"/>
        <v>0</v>
      </c>
      <c r="P618" s="5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 t="s">
        <v>8285</v>
      </c>
      <c r="O619" s="5">
        <f t="shared" si="54"/>
        <v>3</v>
      </c>
      <c r="P619" s="5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 t="s">
        <v>8285</v>
      </c>
      <c r="O620" s="5">
        <f t="shared" si="54"/>
        <v>0</v>
      </c>
      <c r="P620" s="5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 t="s">
        <v>8285</v>
      </c>
      <c r="O621" s="5">
        <f t="shared" si="54"/>
        <v>0</v>
      </c>
      <c r="P621" s="5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 t="s">
        <v>8285</v>
      </c>
      <c r="O622" s="5">
        <f t="shared" si="54"/>
        <v>1</v>
      </c>
      <c r="P622" s="5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 t="s">
        <v>8285</v>
      </c>
      <c r="O623" s="5">
        <f t="shared" si="54"/>
        <v>1.04</v>
      </c>
      <c r="P623" s="5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 t="s">
        <v>8285</v>
      </c>
      <c r="O624" s="5">
        <f t="shared" si="54"/>
        <v>5.68</v>
      </c>
      <c r="P624" s="5">
        <f t="shared" si="55"/>
        <v>37.89</v>
      </c>
      <c r="Q624" s="5" t="str">
        <f t="shared" si="56"/>
        <v>technology</v>
      </c>
      <c r="R624" s="5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 t="s">
        <v>8285</v>
      </c>
      <c r="O625" s="5">
        <f t="shared" si="54"/>
        <v>0</v>
      </c>
      <c r="P625" s="5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 t="s">
        <v>8285</v>
      </c>
      <c r="O626" s="5">
        <f t="shared" si="54"/>
        <v>0</v>
      </c>
      <c r="P626" s="5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 t="s">
        <v>8285</v>
      </c>
      <c r="O627" s="5">
        <f t="shared" si="54"/>
        <v>0</v>
      </c>
      <c r="P627" s="5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 t="s">
        <v>8285</v>
      </c>
      <c r="O628" s="5">
        <f t="shared" si="54"/>
        <v>17.38</v>
      </c>
      <c r="P628" s="5">
        <f t="shared" si="55"/>
        <v>111.41</v>
      </c>
      <c r="Q628" s="5" t="str">
        <f t="shared" si="56"/>
        <v>technology</v>
      </c>
      <c r="R628" s="5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 t="s">
        <v>8285</v>
      </c>
      <c r="O629" s="5">
        <f t="shared" si="54"/>
        <v>0.02</v>
      </c>
      <c r="P629" s="5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 t="s">
        <v>8285</v>
      </c>
      <c r="O630" s="5">
        <f t="shared" si="54"/>
        <v>0</v>
      </c>
      <c r="P630" s="5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 t="s">
        <v>8285</v>
      </c>
      <c r="O631" s="5">
        <f t="shared" si="54"/>
        <v>0.18</v>
      </c>
      <c r="P631" s="5">
        <f t="shared" si="55"/>
        <v>116.67</v>
      </c>
      <c r="Q631" s="5" t="str">
        <f t="shared" si="56"/>
        <v>technology</v>
      </c>
      <c r="R631" s="5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 t="s">
        <v>8285</v>
      </c>
      <c r="O632" s="5">
        <f t="shared" si="54"/>
        <v>0.08</v>
      </c>
      <c r="P632" s="5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 t="s">
        <v>8285</v>
      </c>
      <c r="O633" s="5">
        <f t="shared" si="54"/>
        <v>1.38</v>
      </c>
      <c r="P633" s="5">
        <f t="shared" si="55"/>
        <v>76.67</v>
      </c>
      <c r="Q633" s="5" t="str">
        <f t="shared" si="56"/>
        <v>technology</v>
      </c>
      <c r="R633" s="5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 t="s">
        <v>8285</v>
      </c>
      <c r="O634" s="5">
        <f t="shared" si="54"/>
        <v>0</v>
      </c>
      <c r="P634" s="5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 t="s">
        <v>8285</v>
      </c>
      <c r="O635" s="5">
        <f t="shared" si="54"/>
        <v>12.45</v>
      </c>
      <c r="P635" s="5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 t="s">
        <v>8285</v>
      </c>
      <c r="O636" s="5">
        <f t="shared" si="54"/>
        <v>0.02</v>
      </c>
      <c r="P636" s="5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 t="s">
        <v>8285</v>
      </c>
      <c r="O637" s="5">
        <f t="shared" si="54"/>
        <v>0.01</v>
      </c>
      <c r="P637" s="5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 t="s">
        <v>8285</v>
      </c>
      <c r="O638" s="5">
        <f t="shared" si="54"/>
        <v>0.2</v>
      </c>
      <c r="P638" s="5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 t="s">
        <v>8285</v>
      </c>
      <c r="O639" s="5">
        <f t="shared" si="54"/>
        <v>0</v>
      </c>
      <c r="P639" s="5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 t="s">
        <v>8285</v>
      </c>
      <c r="O640" s="5">
        <f t="shared" si="54"/>
        <v>0.01</v>
      </c>
      <c r="P640" s="5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 t="s">
        <v>8285</v>
      </c>
      <c r="O641" s="5">
        <f t="shared" si="54"/>
        <v>0</v>
      </c>
      <c r="P641" s="5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 t="s">
        <v>8286</v>
      </c>
      <c r="O642" s="5">
        <f t="shared" si="54"/>
        <v>144.29</v>
      </c>
      <c r="P642" s="5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 t="s">
        <v>8286</v>
      </c>
      <c r="O643" s="5">
        <f t="shared" ref="O643:O706" si="60">ROUND(E643/D643 *100, 2)</f>
        <v>119.16</v>
      </c>
      <c r="P643" s="5">
        <f t="shared" ref="P643:P706" si="61">ROUND(E643/L643, 2)</f>
        <v>151.32</v>
      </c>
      <c r="Q643" s="5" t="str">
        <f t="shared" ref="Q643:Q706" si="62">LEFT(N643,SEARCH("/",N643)-1)</f>
        <v>technology</v>
      </c>
      <c r="R643" s="5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 t="s">
        <v>8286</v>
      </c>
      <c r="O644" s="5">
        <f t="shared" si="60"/>
        <v>1460.49</v>
      </c>
      <c r="P644" s="5">
        <f t="shared" si="61"/>
        <v>134.36000000000001</v>
      </c>
      <c r="Q644" s="5" t="str">
        <f t="shared" si="62"/>
        <v>technology</v>
      </c>
      <c r="R644" s="5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 t="s">
        <v>8286</v>
      </c>
      <c r="O645" s="5">
        <f t="shared" si="60"/>
        <v>105.81</v>
      </c>
      <c r="P645" s="5">
        <f t="shared" si="61"/>
        <v>174.03</v>
      </c>
      <c r="Q645" s="5" t="str">
        <f t="shared" si="62"/>
        <v>technology</v>
      </c>
      <c r="R645" s="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 t="s">
        <v>8286</v>
      </c>
      <c r="O646" s="5">
        <f t="shared" si="60"/>
        <v>300.12</v>
      </c>
      <c r="P646" s="5">
        <f t="shared" si="61"/>
        <v>73.489999999999995</v>
      </c>
      <c r="Q646" s="5" t="str">
        <f t="shared" si="62"/>
        <v>technology</v>
      </c>
      <c r="R646" s="5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 t="s">
        <v>8286</v>
      </c>
      <c r="O647" s="5">
        <f t="shared" si="60"/>
        <v>278.7</v>
      </c>
      <c r="P647" s="5">
        <f t="shared" si="61"/>
        <v>23.52</v>
      </c>
      <c r="Q647" s="5" t="str">
        <f t="shared" si="62"/>
        <v>technology</v>
      </c>
      <c r="R647" s="5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 t="s">
        <v>8286</v>
      </c>
      <c r="O648" s="5">
        <f t="shared" si="60"/>
        <v>131.88</v>
      </c>
      <c r="P648" s="5">
        <f t="shared" si="61"/>
        <v>39.07</v>
      </c>
      <c r="Q648" s="5" t="str">
        <f t="shared" si="62"/>
        <v>technology</v>
      </c>
      <c r="R648" s="5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 t="s">
        <v>8286</v>
      </c>
      <c r="O649" s="5">
        <f t="shared" si="60"/>
        <v>107.05</v>
      </c>
      <c r="P649" s="5">
        <f t="shared" si="61"/>
        <v>125.94</v>
      </c>
      <c r="Q649" s="5" t="str">
        <f t="shared" si="62"/>
        <v>technology</v>
      </c>
      <c r="R649" s="5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 t="s">
        <v>8286</v>
      </c>
      <c r="O650" s="5">
        <f t="shared" si="60"/>
        <v>126.82</v>
      </c>
      <c r="P650" s="5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 t="s">
        <v>8286</v>
      </c>
      <c r="O651" s="5">
        <f t="shared" si="60"/>
        <v>139.96</v>
      </c>
      <c r="P651" s="5">
        <f t="shared" si="61"/>
        <v>42.67</v>
      </c>
      <c r="Q651" s="5" t="str">
        <f t="shared" si="62"/>
        <v>technology</v>
      </c>
      <c r="R651" s="5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 t="s">
        <v>8286</v>
      </c>
      <c r="O652" s="5">
        <f t="shared" si="60"/>
        <v>112.4</v>
      </c>
      <c r="P652" s="5">
        <f t="shared" si="61"/>
        <v>35.130000000000003</v>
      </c>
      <c r="Q652" s="5" t="str">
        <f t="shared" si="62"/>
        <v>technology</v>
      </c>
      <c r="R652" s="5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 t="s">
        <v>8286</v>
      </c>
      <c r="O653" s="5">
        <f t="shared" si="60"/>
        <v>100.53</v>
      </c>
      <c r="P653" s="5">
        <f t="shared" si="61"/>
        <v>239.35</v>
      </c>
      <c r="Q653" s="5" t="str">
        <f t="shared" si="62"/>
        <v>technology</v>
      </c>
      <c r="R653" s="5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 t="s">
        <v>8286</v>
      </c>
      <c r="O654" s="5">
        <f t="shared" si="60"/>
        <v>100.47</v>
      </c>
      <c r="P654" s="5">
        <f t="shared" si="61"/>
        <v>107.64</v>
      </c>
      <c r="Q654" s="5" t="str">
        <f t="shared" si="62"/>
        <v>technology</v>
      </c>
      <c r="R654" s="5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 t="s">
        <v>8286</v>
      </c>
      <c r="O655" s="5">
        <f t="shared" si="60"/>
        <v>141.44999999999999</v>
      </c>
      <c r="P655" s="5">
        <f t="shared" si="61"/>
        <v>95.83</v>
      </c>
      <c r="Q655" s="5" t="str">
        <f t="shared" si="62"/>
        <v>technology</v>
      </c>
      <c r="R655" s="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 t="s">
        <v>8286</v>
      </c>
      <c r="O656" s="5">
        <f t="shared" si="60"/>
        <v>267.29000000000002</v>
      </c>
      <c r="P656" s="5">
        <f t="shared" si="61"/>
        <v>31.66</v>
      </c>
      <c r="Q656" s="5" t="str">
        <f t="shared" si="62"/>
        <v>technology</v>
      </c>
      <c r="R656" s="5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 t="s">
        <v>8286</v>
      </c>
      <c r="O657" s="5">
        <f t="shared" si="60"/>
        <v>146.88999999999999</v>
      </c>
      <c r="P657" s="5">
        <f t="shared" si="61"/>
        <v>42.89</v>
      </c>
      <c r="Q657" s="5" t="str">
        <f t="shared" si="62"/>
        <v>technology</v>
      </c>
      <c r="R657" s="5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 t="s">
        <v>8286</v>
      </c>
      <c r="O658" s="5">
        <f t="shared" si="60"/>
        <v>213.56</v>
      </c>
      <c r="P658" s="5">
        <f t="shared" si="61"/>
        <v>122.74</v>
      </c>
      <c r="Q658" s="5" t="str">
        <f t="shared" si="62"/>
        <v>technology</v>
      </c>
      <c r="R658" s="5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 t="s">
        <v>8286</v>
      </c>
      <c r="O659" s="5">
        <f t="shared" si="60"/>
        <v>125.7</v>
      </c>
      <c r="P659" s="5">
        <f t="shared" si="61"/>
        <v>190.45</v>
      </c>
      <c r="Q659" s="5" t="str">
        <f t="shared" si="62"/>
        <v>technology</v>
      </c>
      <c r="R659" s="5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 t="s">
        <v>8286</v>
      </c>
      <c r="O660" s="5">
        <f t="shared" si="60"/>
        <v>104.46</v>
      </c>
      <c r="P660" s="5">
        <f t="shared" si="61"/>
        <v>109.34</v>
      </c>
      <c r="Q660" s="5" t="str">
        <f t="shared" si="62"/>
        <v>technology</v>
      </c>
      <c r="R660" s="5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 t="s">
        <v>8286</v>
      </c>
      <c r="O661" s="5">
        <f t="shared" si="60"/>
        <v>100.57</v>
      </c>
      <c r="P661" s="5">
        <f t="shared" si="61"/>
        <v>143.66999999999999</v>
      </c>
      <c r="Q661" s="5" t="str">
        <f t="shared" si="62"/>
        <v>technology</v>
      </c>
      <c r="R661" s="5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 t="s">
        <v>8286</v>
      </c>
      <c r="O662" s="5">
        <f t="shared" si="60"/>
        <v>3.06</v>
      </c>
      <c r="P662" s="5">
        <f t="shared" si="61"/>
        <v>84.94</v>
      </c>
      <c r="Q662" s="5" t="str">
        <f t="shared" si="62"/>
        <v>technology</v>
      </c>
      <c r="R662" s="5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 t="s">
        <v>8286</v>
      </c>
      <c r="O663" s="5">
        <f t="shared" si="60"/>
        <v>0.95</v>
      </c>
      <c r="P663" s="5">
        <f t="shared" si="61"/>
        <v>10.56</v>
      </c>
      <c r="Q663" s="5" t="str">
        <f t="shared" si="62"/>
        <v>technology</v>
      </c>
      <c r="R663" s="5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 t="s">
        <v>8286</v>
      </c>
      <c r="O664" s="5">
        <f t="shared" si="60"/>
        <v>0.4</v>
      </c>
      <c r="P664" s="5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 t="s">
        <v>8286</v>
      </c>
      <c r="O665" s="5">
        <f t="shared" si="60"/>
        <v>0.35</v>
      </c>
      <c r="P665" s="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 t="s">
        <v>8286</v>
      </c>
      <c r="O666" s="5">
        <f t="shared" si="60"/>
        <v>7.53</v>
      </c>
      <c r="P666" s="5">
        <f t="shared" si="61"/>
        <v>31.17</v>
      </c>
      <c r="Q666" s="5" t="str">
        <f t="shared" si="62"/>
        <v>technology</v>
      </c>
      <c r="R666" s="5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 t="s">
        <v>8286</v>
      </c>
      <c r="O667" s="5">
        <f t="shared" si="60"/>
        <v>18.64</v>
      </c>
      <c r="P667" s="5">
        <f t="shared" si="61"/>
        <v>155.33000000000001</v>
      </c>
      <c r="Q667" s="5" t="str">
        <f t="shared" si="62"/>
        <v>technology</v>
      </c>
      <c r="R667" s="5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 t="s">
        <v>8286</v>
      </c>
      <c r="O668" s="5">
        <f t="shared" si="60"/>
        <v>0</v>
      </c>
      <c r="P668" s="5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 t="s">
        <v>8286</v>
      </c>
      <c r="O669" s="5">
        <f t="shared" si="60"/>
        <v>10.02</v>
      </c>
      <c r="P669" s="5">
        <f t="shared" si="61"/>
        <v>178.93</v>
      </c>
      <c r="Q669" s="5" t="str">
        <f t="shared" si="62"/>
        <v>technology</v>
      </c>
      <c r="R669" s="5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 t="s">
        <v>8286</v>
      </c>
      <c r="O670" s="5">
        <f t="shared" si="60"/>
        <v>4.5599999999999996</v>
      </c>
      <c r="P670" s="5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 t="s">
        <v>8286</v>
      </c>
      <c r="O671" s="5">
        <f t="shared" si="60"/>
        <v>21.51</v>
      </c>
      <c r="P671" s="5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 t="s">
        <v>8286</v>
      </c>
      <c r="O672" s="5">
        <f t="shared" si="60"/>
        <v>29.28</v>
      </c>
      <c r="P672" s="5">
        <f t="shared" si="61"/>
        <v>85</v>
      </c>
      <c r="Q672" s="5" t="str">
        <f t="shared" si="62"/>
        <v>technology</v>
      </c>
      <c r="R672" s="5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 t="s">
        <v>8286</v>
      </c>
      <c r="O673" s="5">
        <f t="shared" si="60"/>
        <v>39.43</v>
      </c>
      <c r="P673" s="5">
        <f t="shared" si="61"/>
        <v>788.53</v>
      </c>
      <c r="Q673" s="5" t="str">
        <f t="shared" si="62"/>
        <v>technology</v>
      </c>
      <c r="R673" s="5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 t="s">
        <v>8286</v>
      </c>
      <c r="O674" s="5">
        <f t="shared" si="60"/>
        <v>21.63</v>
      </c>
      <c r="P674" s="5">
        <f t="shared" si="61"/>
        <v>50.3</v>
      </c>
      <c r="Q674" s="5" t="str">
        <f t="shared" si="62"/>
        <v>technology</v>
      </c>
      <c r="R674" s="5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 t="s">
        <v>8286</v>
      </c>
      <c r="O675" s="5">
        <f t="shared" si="60"/>
        <v>0.21</v>
      </c>
      <c r="P675" s="5">
        <f t="shared" si="61"/>
        <v>68.33</v>
      </c>
      <c r="Q675" s="5" t="str">
        <f t="shared" si="62"/>
        <v>technology</v>
      </c>
      <c r="R675" s="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 t="s">
        <v>8286</v>
      </c>
      <c r="O676" s="5">
        <f t="shared" si="60"/>
        <v>0.03</v>
      </c>
      <c r="P676" s="5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 t="s">
        <v>8286</v>
      </c>
      <c r="O677" s="5">
        <f t="shared" si="60"/>
        <v>14.85</v>
      </c>
      <c r="P677" s="5">
        <f t="shared" si="61"/>
        <v>34.270000000000003</v>
      </c>
      <c r="Q677" s="5" t="str">
        <f t="shared" si="62"/>
        <v>technology</v>
      </c>
      <c r="R677" s="5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 t="s">
        <v>8286</v>
      </c>
      <c r="O678" s="5">
        <f t="shared" si="60"/>
        <v>1.47</v>
      </c>
      <c r="P678" s="5">
        <f t="shared" si="61"/>
        <v>61.29</v>
      </c>
      <c r="Q678" s="5" t="str">
        <f t="shared" si="62"/>
        <v>technology</v>
      </c>
      <c r="R678" s="5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 t="s">
        <v>8286</v>
      </c>
      <c r="O679" s="5">
        <f t="shared" si="60"/>
        <v>25.58</v>
      </c>
      <c r="P679" s="5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 t="s">
        <v>8286</v>
      </c>
      <c r="O680" s="5">
        <f t="shared" si="60"/>
        <v>3.82</v>
      </c>
      <c r="P680" s="5">
        <f t="shared" si="61"/>
        <v>65.180000000000007</v>
      </c>
      <c r="Q680" s="5" t="str">
        <f t="shared" si="62"/>
        <v>technology</v>
      </c>
      <c r="R680" s="5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 t="s">
        <v>8286</v>
      </c>
      <c r="O681" s="5">
        <f t="shared" si="60"/>
        <v>15.49</v>
      </c>
      <c r="P681" s="5">
        <f t="shared" si="61"/>
        <v>93.9</v>
      </c>
      <c r="Q681" s="5" t="str">
        <f t="shared" si="62"/>
        <v>technology</v>
      </c>
      <c r="R681" s="5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 t="s">
        <v>8286</v>
      </c>
      <c r="O682" s="5">
        <f t="shared" si="60"/>
        <v>25.91</v>
      </c>
      <c r="P682" s="5">
        <f t="shared" si="61"/>
        <v>150.65</v>
      </c>
      <c r="Q682" s="5" t="str">
        <f t="shared" si="62"/>
        <v>technology</v>
      </c>
      <c r="R682" s="5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 t="s">
        <v>8286</v>
      </c>
      <c r="O683" s="5">
        <f t="shared" si="60"/>
        <v>0.04</v>
      </c>
      <c r="P683" s="5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 t="s">
        <v>8286</v>
      </c>
      <c r="O684" s="5">
        <f t="shared" si="60"/>
        <v>0.11</v>
      </c>
      <c r="P684" s="5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 t="s">
        <v>8286</v>
      </c>
      <c r="O685" s="5">
        <f t="shared" si="60"/>
        <v>0.85</v>
      </c>
      <c r="P685" s="5">
        <f t="shared" si="61"/>
        <v>99.33</v>
      </c>
      <c r="Q685" s="5" t="str">
        <f t="shared" si="62"/>
        <v>technology</v>
      </c>
      <c r="R685" s="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 t="s">
        <v>8286</v>
      </c>
      <c r="O686" s="5">
        <f t="shared" si="60"/>
        <v>7.48</v>
      </c>
      <c r="P686" s="5">
        <f t="shared" si="61"/>
        <v>177.39</v>
      </c>
      <c r="Q686" s="5" t="str">
        <f t="shared" si="62"/>
        <v>technology</v>
      </c>
      <c r="R686" s="5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 t="s">
        <v>8286</v>
      </c>
      <c r="O687" s="5">
        <f t="shared" si="60"/>
        <v>27.65</v>
      </c>
      <c r="P687" s="5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 t="s">
        <v>8286</v>
      </c>
      <c r="O688" s="5">
        <f t="shared" si="60"/>
        <v>0</v>
      </c>
      <c r="P688" s="5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 t="s">
        <v>8286</v>
      </c>
      <c r="O689" s="5">
        <f t="shared" si="60"/>
        <v>3.55</v>
      </c>
      <c r="P689" s="5">
        <f t="shared" si="61"/>
        <v>591.66999999999996</v>
      </c>
      <c r="Q689" s="5" t="str">
        <f t="shared" si="62"/>
        <v>technology</v>
      </c>
      <c r="R689" s="5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 t="s">
        <v>8286</v>
      </c>
      <c r="O690" s="5">
        <f t="shared" si="60"/>
        <v>72.989999999999995</v>
      </c>
      <c r="P690" s="5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 t="s">
        <v>8286</v>
      </c>
      <c r="O691" s="5">
        <f t="shared" si="60"/>
        <v>57.65</v>
      </c>
      <c r="P691" s="5">
        <f t="shared" si="61"/>
        <v>343.15</v>
      </c>
      <c r="Q691" s="5" t="str">
        <f t="shared" si="62"/>
        <v>technology</v>
      </c>
      <c r="R691" s="5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 t="s">
        <v>8286</v>
      </c>
      <c r="O692" s="5">
        <f t="shared" si="60"/>
        <v>12.34</v>
      </c>
      <c r="P692" s="5">
        <f t="shared" si="61"/>
        <v>72.59</v>
      </c>
      <c r="Q692" s="5" t="str">
        <f t="shared" si="62"/>
        <v>technology</v>
      </c>
      <c r="R692" s="5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 t="s">
        <v>8286</v>
      </c>
      <c r="O693" s="5">
        <f t="shared" si="60"/>
        <v>0.52</v>
      </c>
      <c r="P693" s="5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 t="s">
        <v>8286</v>
      </c>
      <c r="O694" s="5">
        <f t="shared" si="60"/>
        <v>6.53</v>
      </c>
      <c r="P694" s="5">
        <f t="shared" si="61"/>
        <v>6.5</v>
      </c>
      <c r="Q694" s="5" t="str">
        <f t="shared" si="62"/>
        <v>technology</v>
      </c>
      <c r="R694" s="5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 t="s">
        <v>8286</v>
      </c>
      <c r="O695" s="5">
        <f t="shared" si="60"/>
        <v>35.340000000000003</v>
      </c>
      <c r="P695" s="5">
        <f t="shared" si="61"/>
        <v>119.39</v>
      </c>
      <c r="Q695" s="5" t="str">
        <f t="shared" si="62"/>
        <v>technology</v>
      </c>
      <c r="R695" s="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 t="s">
        <v>8286</v>
      </c>
      <c r="O696" s="5">
        <f t="shared" si="60"/>
        <v>0.39</v>
      </c>
      <c r="P696" s="5">
        <f t="shared" si="61"/>
        <v>84.29</v>
      </c>
      <c r="Q696" s="5" t="str">
        <f t="shared" si="62"/>
        <v>technology</v>
      </c>
      <c r="R696" s="5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 t="s">
        <v>8286</v>
      </c>
      <c r="O697" s="5">
        <f t="shared" si="60"/>
        <v>1.06</v>
      </c>
      <c r="P697" s="5">
        <f t="shared" si="61"/>
        <v>90.86</v>
      </c>
      <c r="Q697" s="5" t="str">
        <f t="shared" si="62"/>
        <v>technology</v>
      </c>
      <c r="R697" s="5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 t="s">
        <v>8286</v>
      </c>
      <c r="O698" s="5">
        <f t="shared" si="60"/>
        <v>0</v>
      </c>
      <c r="P698" s="5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 t="s">
        <v>8286</v>
      </c>
      <c r="O699" s="5">
        <f t="shared" si="60"/>
        <v>46.38</v>
      </c>
      <c r="P699" s="5">
        <f t="shared" si="61"/>
        <v>20.34</v>
      </c>
      <c r="Q699" s="5" t="str">
        <f t="shared" si="62"/>
        <v>technology</v>
      </c>
      <c r="R699" s="5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 t="s">
        <v>8286</v>
      </c>
      <c r="O700" s="5">
        <f t="shared" si="60"/>
        <v>15.39</v>
      </c>
      <c r="P700" s="5">
        <f t="shared" si="61"/>
        <v>530.69000000000005</v>
      </c>
      <c r="Q700" s="5" t="str">
        <f t="shared" si="62"/>
        <v>technology</v>
      </c>
      <c r="R700" s="5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 t="s">
        <v>8286</v>
      </c>
      <c r="O701" s="5">
        <f t="shared" si="60"/>
        <v>82.42</v>
      </c>
      <c r="P701" s="5">
        <f t="shared" si="61"/>
        <v>120.39</v>
      </c>
      <c r="Q701" s="5" t="str">
        <f t="shared" si="62"/>
        <v>technology</v>
      </c>
      <c r="R701" s="5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 t="s">
        <v>8286</v>
      </c>
      <c r="O702" s="5">
        <f t="shared" si="60"/>
        <v>2.69</v>
      </c>
      <c r="P702" s="5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 t="s">
        <v>8286</v>
      </c>
      <c r="O703" s="5">
        <f t="shared" si="60"/>
        <v>26.6</v>
      </c>
      <c r="P703" s="5">
        <f t="shared" si="61"/>
        <v>291.33</v>
      </c>
      <c r="Q703" s="5" t="str">
        <f t="shared" si="62"/>
        <v>technology</v>
      </c>
      <c r="R703" s="5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 t="s">
        <v>8286</v>
      </c>
      <c r="O704" s="5">
        <f t="shared" si="60"/>
        <v>30.81</v>
      </c>
      <c r="P704" s="5">
        <f t="shared" si="61"/>
        <v>124.92</v>
      </c>
      <c r="Q704" s="5" t="str">
        <f t="shared" si="62"/>
        <v>technology</v>
      </c>
      <c r="R704" s="5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 t="s">
        <v>8286</v>
      </c>
      <c r="O705" s="5">
        <f t="shared" si="60"/>
        <v>5.58</v>
      </c>
      <c r="P705" s="5">
        <f t="shared" si="61"/>
        <v>119.57</v>
      </c>
      <c r="Q705" s="5" t="str">
        <f t="shared" si="62"/>
        <v>technology</v>
      </c>
      <c r="R705" s="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 t="s">
        <v>8286</v>
      </c>
      <c r="O706" s="5">
        <f t="shared" si="60"/>
        <v>0.87</v>
      </c>
      <c r="P706" s="5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 t="s">
        <v>8286</v>
      </c>
      <c r="O707" s="5">
        <f t="shared" ref="O707:O770" si="66">ROUND(E707/D707 *100, 2)</f>
        <v>0.98</v>
      </c>
      <c r="P707" s="5">
        <f t="shared" ref="P707:P770" si="67">ROUND(E707/L707, 2)</f>
        <v>195.4</v>
      </c>
      <c r="Q707" s="5" t="str">
        <f t="shared" ref="Q707:Q770" si="68">LEFT(N707,SEARCH("/",N707)-1)</f>
        <v>technology</v>
      </c>
      <c r="R707" s="5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 t="s">
        <v>8286</v>
      </c>
      <c r="O708" s="5">
        <f t="shared" si="66"/>
        <v>0</v>
      </c>
      <c r="P708" s="5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 t="s">
        <v>8286</v>
      </c>
      <c r="O709" s="5">
        <f t="shared" si="66"/>
        <v>78.930000000000007</v>
      </c>
      <c r="P709" s="5">
        <f t="shared" si="67"/>
        <v>117.7</v>
      </c>
      <c r="Q709" s="5" t="str">
        <f t="shared" si="68"/>
        <v>technology</v>
      </c>
      <c r="R709" s="5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 t="s">
        <v>8286</v>
      </c>
      <c r="O710" s="5">
        <f t="shared" si="66"/>
        <v>22.09</v>
      </c>
      <c r="P710" s="5">
        <f t="shared" si="67"/>
        <v>23.95</v>
      </c>
      <c r="Q710" s="5" t="str">
        <f t="shared" si="68"/>
        <v>technology</v>
      </c>
      <c r="R710" s="5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 t="s">
        <v>8286</v>
      </c>
      <c r="O711" s="5">
        <f t="shared" si="66"/>
        <v>0.41</v>
      </c>
      <c r="P711" s="5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 t="s">
        <v>8286</v>
      </c>
      <c r="O712" s="5">
        <f t="shared" si="66"/>
        <v>0</v>
      </c>
      <c r="P712" s="5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 t="s">
        <v>8286</v>
      </c>
      <c r="O713" s="5">
        <f t="shared" si="66"/>
        <v>33.79</v>
      </c>
      <c r="P713" s="5">
        <f t="shared" si="67"/>
        <v>99.97</v>
      </c>
      <c r="Q713" s="5" t="str">
        <f t="shared" si="68"/>
        <v>technology</v>
      </c>
      <c r="R713" s="5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 t="s">
        <v>8286</v>
      </c>
      <c r="O714" s="5">
        <f t="shared" si="66"/>
        <v>0.22</v>
      </c>
      <c r="P714" s="5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 t="s">
        <v>8286</v>
      </c>
      <c r="O715" s="5">
        <f t="shared" si="66"/>
        <v>0.8</v>
      </c>
      <c r="P715" s="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 t="s">
        <v>8286</v>
      </c>
      <c r="O716" s="5">
        <f t="shared" si="66"/>
        <v>14.99</v>
      </c>
      <c r="P716" s="5">
        <f t="shared" si="67"/>
        <v>80.319999999999993</v>
      </c>
      <c r="Q716" s="5" t="str">
        <f t="shared" si="68"/>
        <v>technology</v>
      </c>
      <c r="R716" s="5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 t="s">
        <v>8286</v>
      </c>
      <c r="O717" s="5">
        <f t="shared" si="66"/>
        <v>5.05</v>
      </c>
      <c r="P717" s="5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 t="s">
        <v>8286</v>
      </c>
      <c r="O718" s="5">
        <f t="shared" si="66"/>
        <v>10.210000000000001</v>
      </c>
      <c r="P718" s="5">
        <f t="shared" si="67"/>
        <v>44.69</v>
      </c>
      <c r="Q718" s="5" t="str">
        <f t="shared" si="68"/>
        <v>technology</v>
      </c>
      <c r="R718" s="5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 t="s">
        <v>8286</v>
      </c>
      <c r="O719" s="5">
        <f t="shared" si="66"/>
        <v>0.31</v>
      </c>
      <c r="P719" s="5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 t="s">
        <v>8286</v>
      </c>
      <c r="O720" s="5">
        <f t="shared" si="66"/>
        <v>0.75</v>
      </c>
      <c r="P720" s="5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 t="s">
        <v>8286</v>
      </c>
      <c r="O721" s="5">
        <f t="shared" si="66"/>
        <v>1.29</v>
      </c>
      <c r="P721" s="5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 t="s">
        <v>8287</v>
      </c>
      <c r="O722" s="5">
        <f t="shared" si="66"/>
        <v>143.94999999999999</v>
      </c>
      <c r="P722" s="5">
        <f t="shared" si="67"/>
        <v>66.709999999999994</v>
      </c>
      <c r="Q722" s="5" t="str">
        <f t="shared" si="68"/>
        <v>publishing</v>
      </c>
      <c r="R722" s="5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 t="s">
        <v>8287</v>
      </c>
      <c r="O723" s="5">
        <f t="shared" si="66"/>
        <v>122.11</v>
      </c>
      <c r="P723" s="5">
        <f t="shared" si="67"/>
        <v>84.14</v>
      </c>
      <c r="Q723" s="5" t="str">
        <f t="shared" si="68"/>
        <v>publishing</v>
      </c>
      <c r="R723" s="5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 t="s">
        <v>8287</v>
      </c>
      <c r="O724" s="5">
        <f t="shared" si="66"/>
        <v>132.02000000000001</v>
      </c>
      <c r="P724" s="5">
        <f t="shared" si="67"/>
        <v>215.73</v>
      </c>
      <c r="Q724" s="5" t="str">
        <f t="shared" si="68"/>
        <v>publishing</v>
      </c>
      <c r="R724" s="5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 t="s">
        <v>8287</v>
      </c>
      <c r="O725" s="5">
        <f t="shared" si="66"/>
        <v>109.38</v>
      </c>
      <c r="P725" s="5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 t="s">
        <v>8287</v>
      </c>
      <c r="O726" s="5">
        <f t="shared" si="66"/>
        <v>105.47</v>
      </c>
      <c r="P726" s="5">
        <f t="shared" si="67"/>
        <v>51.63</v>
      </c>
      <c r="Q726" s="5" t="str">
        <f t="shared" si="68"/>
        <v>publishing</v>
      </c>
      <c r="R726" s="5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 t="s">
        <v>8287</v>
      </c>
      <c r="O727" s="5">
        <f t="shared" si="66"/>
        <v>100.35</v>
      </c>
      <c r="P727" s="5">
        <f t="shared" si="67"/>
        <v>143.36000000000001</v>
      </c>
      <c r="Q727" s="5" t="str">
        <f t="shared" si="68"/>
        <v>publishing</v>
      </c>
      <c r="R727" s="5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 t="s">
        <v>8287</v>
      </c>
      <c r="O728" s="5">
        <f t="shared" si="66"/>
        <v>101.4</v>
      </c>
      <c r="P728" s="5">
        <f t="shared" si="67"/>
        <v>72.430000000000007</v>
      </c>
      <c r="Q728" s="5" t="str">
        <f t="shared" si="68"/>
        <v>publishing</v>
      </c>
      <c r="R728" s="5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 t="s">
        <v>8287</v>
      </c>
      <c r="O729" s="5">
        <f t="shared" si="66"/>
        <v>155.51</v>
      </c>
      <c r="P729" s="5">
        <f t="shared" si="67"/>
        <v>36.53</v>
      </c>
      <c r="Q729" s="5" t="str">
        <f t="shared" si="68"/>
        <v>publishing</v>
      </c>
      <c r="R729" s="5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 t="s">
        <v>8287</v>
      </c>
      <c r="O730" s="5">
        <f t="shared" si="66"/>
        <v>105.57</v>
      </c>
      <c r="P730" s="5">
        <f t="shared" si="67"/>
        <v>60.9</v>
      </c>
      <c r="Q730" s="5" t="str">
        <f t="shared" si="68"/>
        <v>publishing</v>
      </c>
      <c r="R730" s="5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 t="s">
        <v>8287</v>
      </c>
      <c r="O731" s="5">
        <f t="shared" si="66"/>
        <v>130.65</v>
      </c>
      <c r="P731" s="5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 t="s">
        <v>8287</v>
      </c>
      <c r="O732" s="5">
        <f t="shared" si="66"/>
        <v>132.19</v>
      </c>
      <c r="P732" s="5">
        <f t="shared" si="67"/>
        <v>99.77</v>
      </c>
      <c r="Q732" s="5" t="str">
        <f t="shared" si="68"/>
        <v>publishing</v>
      </c>
      <c r="R732" s="5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 t="s">
        <v>8287</v>
      </c>
      <c r="O733" s="5">
        <f t="shared" si="66"/>
        <v>126</v>
      </c>
      <c r="P733" s="5">
        <f t="shared" si="67"/>
        <v>88.73</v>
      </c>
      <c r="Q733" s="5" t="str">
        <f t="shared" si="68"/>
        <v>publishing</v>
      </c>
      <c r="R733" s="5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 t="s">
        <v>8287</v>
      </c>
      <c r="O734" s="5">
        <f t="shared" si="66"/>
        <v>160</v>
      </c>
      <c r="P734" s="5">
        <f t="shared" si="67"/>
        <v>4.92</v>
      </c>
      <c r="Q734" s="5" t="str">
        <f t="shared" si="68"/>
        <v>publishing</v>
      </c>
      <c r="R734" s="5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 t="s">
        <v>8287</v>
      </c>
      <c r="O735" s="5">
        <f t="shared" si="66"/>
        <v>120.48</v>
      </c>
      <c r="P735" s="5">
        <f t="shared" si="67"/>
        <v>17.82</v>
      </c>
      <c r="Q735" s="5" t="str">
        <f t="shared" si="68"/>
        <v>publishing</v>
      </c>
      <c r="R735" s="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 t="s">
        <v>8287</v>
      </c>
      <c r="O736" s="5">
        <f t="shared" si="66"/>
        <v>125.53</v>
      </c>
      <c r="P736" s="5">
        <f t="shared" si="67"/>
        <v>187.19</v>
      </c>
      <c r="Q736" s="5" t="str">
        <f t="shared" si="68"/>
        <v>publishing</v>
      </c>
      <c r="R736" s="5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 t="s">
        <v>8287</v>
      </c>
      <c r="O737" s="5">
        <f t="shared" si="66"/>
        <v>114.41</v>
      </c>
      <c r="P737" s="5">
        <f t="shared" si="67"/>
        <v>234.81</v>
      </c>
      <c r="Q737" s="5" t="str">
        <f t="shared" si="68"/>
        <v>publishing</v>
      </c>
      <c r="R737" s="5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 t="s">
        <v>8287</v>
      </c>
      <c r="O738" s="5">
        <f t="shared" si="66"/>
        <v>315.14</v>
      </c>
      <c r="P738" s="5">
        <f t="shared" si="67"/>
        <v>105.05</v>
      </c>
      <c r="Q738" s="5" t="str">
        <f t="shared" si="68"/>
        <v>publishing</v>
      </c>
      <c r="R738" s="5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 t="s">
        <v>8287</v>
      </c>
      <c r="O739" s="5">
        <f t="shared" si="66"/>
        <v>122.4</v>
      </c>
      <c r="P739" s="5">
        <f t="shared" si="67"/>
        <v>56.67</v>
      </c>
      <c r="Q739" s="5" t="str">
        <f t="shared" si="68"/>
        <v>publishing</v>
      </c>
      <c r="R739" s="5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 t="s">
        <v>8287</v>
      </c>
      <c r="O740" s="5">
        <f t="shared" si="66"/>
        <v>106.73</v>
      </c>
      <c r="P740" s="5">
        <f t="shared" si="67"/>
        <v>39.049999999999997</v>
      </c>
      <c r="Q740" s="5" t="str">
        <f t="shared" si="68"/>
        <v>publishing</v>
      </c>
      <c r="R740" s="5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 t="s">
        <v>8287</v>
      </c>
      <c r="O741" s="5">
        <f t="shared" si="66"/>
        <v>158.33000000000001</v>
      </c>
      <c r="P741" s="5">
        <f t="shared" si="67"/>
        <v>68.349999999999994</v>
      </c>
      <c r="Q741" s="5" t="str">
        <f t="shared" si="68"/>
        <v>publishing</v>
      </c>
      <c r="R741" s="5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 t="s">
        <v>8287</v>
      </c>
      <c r="O742" s="5">
        <f t="shared" si="66"/>
        <v>107.4</v>
      </c>
      <c r="P742" s="5">
        <f t="shared" si="67"/>
        <v>169.58</v>
      </c>
      <c r="Q742" s="5" t="str">
        <f t="shared" si="68"/>
        <v>publishing</v>
      </c>
      <c r="R742" s="5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 t="s">
        <v>8287</v>
      </c>
      <c r="O743" s="5">
        <f t="shared" si="66"/>
        <v>102.26</v>
      </c>
      <c r="P743" s="5">
        <f t="shared" si="67"/>
        <v>141.41999999999999</v>
      </c>
      <c r="Q743" s="5" t="str">
        <f t="shared" si="68"/>
        <v>publishing</v>
      </c>
      <c r="R743" s="5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 t="s">
        <v>8287</v>
      </c>
      <c r="O744" s="5">
        <f t="shared" si="66"/>
        <v>110.71</v>
      </c>
      <c r="P744" s="5">
        <f t="shared" si="67"/>
        <v>67.39</v>
      </c>
      <c r="Q744" s="5" t="str">
        <f t="shared" si="68"/>
        <v>publishing</v>
      </c>
      <c r="R744" s="5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 t="s">
        <v>8287</v>
      </c>
      <c r="O745" s="5">
        <f t="shared" si="66"/>
        <v>148</v>
      </c>
      <c r="P745" s="5">
        <f t="shared" si="67"/>
        <v>54.27</v>
      </c>
      <c r="Q745" s="5" t="str">
        <f t="shared" si="68"/>
        <v>publishing</v>
      </c>
      <c r="R745" s="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 t="s">
        <v>8287</v>
      </c>
      <c r="O746" s="5">
        <f t="shared" si="66"/>
        <v>102.32</v>
      </c>
      <c r="P746" s="5">
        <f t="shared" si="67"/>
        <v>82.52</v>
      </c>
      <c r="Q746" s="5" t="str">
        <f t="shared" si="68"/>
        <v>publishing</v>
      </c>
      <c r="R746" s="5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 t="s">
        <v>8287</v>
      </c>
      <c r="O747" s="5">
        <f t="shared" si="66"/>
        <v>179.1</v>
      </c>
      <c r="P747" s="5">
        <f t="shared" si="67"/>
        <v>53.73</v>
      </c>
      <c r="Q747" s="5" t="str">
        <f t="shared" si="68"/>
        <v>publishing</v>
      </c>
      <c r="R747" s="5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 t="s">
        <v>8287</v>
      </c>
      <c r="O748" s="5">
        <f t="shared" si="66"/>
        <v>111.08</v>
      </c>
      <c r="P748" s="5">
        <f t="shared" si="67"/>
        <v>34.21</v>
      </c>
      <c r="Q748" s="5" t="str">
        <f t="shared" si="68"/>
        <v>publishing</v>
      </c>
      <c r="R748" s="5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 t="s">
        <v>8287</v>
      </c>
      <c r="O749" s="5">
        <f t="shared" si="66"/>
        <v>100.04</v>
      </c>
      <c r="P749" s="5">
        <f t="shared" si="67"/>
        <v>127.33</v>
      </c>
      <c r="Q749" s="5" t="str">
        <f t="shared" si="68"/>
        <v>publishing</v>
      </c>
      <c r="R749" s="5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 t="s">
        <v>8287</v>
      </c>
      <c r="O750" s="5">
        <f t="shared" si="66"/>
        <v>100.25</v>
      </c>
      <c r="P750" s="5">
        <f t="shared" si="67"/>
        <v>45.57</v>
      </c>
      <c r="Q750" s="5" t="str">
        <f t="shared" si="68"/>
        <v>publishing</v>
      </c>
      <c r="R750" s="5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 t="s">
        <v>8287</v>
      </c>
      <c r="O751" s="5">
        <f t="shared" si="66"/>
        <v>105.56</v>
      </c>
      <c r="P751" s="5">
        <f t="shared" si="67"/>
        <v>95.96</v>
      </c>
      <c r="Q751" s="5" t="str">
        <f t="shared" si="68"/>
        <v>publishing</v>
      </c>
      <c r="R751" s="5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 t="s">
        <v>8287</v>
      </c>
      <c r="O752" s="5">
        <f t="shared" si="66"/>
        <v>102.59</v>
      </c>
      <c r="P752" s="5">
        <f t="shared" si="67"/>
        <v>77.27</v>
      </c>
      <c r="Q752" s="5" t="str">
        <f t="shared" si="68"/>
        <v>publishing</v>
      </c>
      <c r="R752" s="5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 t="s">
        <v>8287</v>
      </c>
      <c r="O753" s="5">
        <f t="shared" si="66"/>
        <v>118.5</v>
      </c>
      <c r="P753" s="5">
        <f t="shared" si="67"/>
        <v>57.34</v>
      </c>
      <c r="Q753" s="5" t="str">
        <f t="shared" si="68"/>
        <v>publishing</v>
      </c>
      <c r="R753" s="5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 t="s">
        <v>8287</v>
      </c>
      <c r="O754" s="5">
        <f t="shared" si="66"/>
        <v>111.7</v>
      </c>
      <c r="P754" s="5">
        <f t="shared" si="67"/>
        <v>53.19</v>
      </c>
      <c r="Q754" s="5" t="str">
        <f t="shared" si="68"/>
        <v>publishing</v>
      </c>
      <c r="R754" s="5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 t="s">
        <v>8287</v>
      </c>
      <c r="O755" s="5">
        <f t="shared" si="66"/>
        <v>128</v>
      </c>
      <c r="P755" s="5">
        <f t="shared" si="67"/>
        <v>492.31</v>
      </c>
      <c r="Q755" s="5" t="str">
        <f t="shared" si="68"/>
        <v>publishing</v>
      </c>
      <c r="R755" s="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 t="s">
        <v>8287</v>
      </c>
      <c r="O756" s="5">
        <f t="shared" si="66"/>
        <v>103.75</v>
      </c>
      <c r="P756" s="5">
        <f t="shared" si="67"/>
        <v>42.35</v>
      </c>
      <c r="Q756" s="5" t="str">
        <f t="shared" si="68"/>
        <v>publishing</v>
      </c>
      <c r="R756" s="5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 t="s">
        <v>8287</v>
      </c>
      <c r="O757" s="5">
        <f t="shared" si="66"/>
        <v>101.91</v>
      </c>
      <c r="P757" s="5">
        <f t="shared" si="67"/>
        <v>37.47</v>
      </c>
      <c r="Q757" s="5" t="str">
        <f t="shared" si="68"/>
        <v>publishing</v>
      </c>
      <c r="R757" s="5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 t="s">
        <v>8287</v>
      </c>
      <c r="O758" s="5">
        <f t="shared" si="66"/>
        <v>117.71</v>
      </c>
      <c r="P758" s="5">
        <f t="shared" si="67"/>
        <v>37.450000000000003</v>
      </c>
      <c r="Q758" s="5" t="str">
        <f t="shared" si="68"/>
        <v>publishing</v>
      </c>
      <c r="R758" s="5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 t="s">
        <v>8287</v>
      </c>
      <c r="O759" s="5">
        <f t="shared" si="66"/>
        <v>238</v>
      </c>
      <c r="P759" s="5">
        <f t="shared" si="67"/>
        <v>33.06</v>
      </c>
      <c r="Q759" s="5" t="str">
        <f t="shared" si="68"/>
        <v>publishing</v>
      </c>
      <c r="R759" s="5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 t="s">
        <v>8287</v>
      </c>
      <c r="O760" s="5">
        <f t="shared" si="66"/>
        <v>102</v>
      </c>
      <c r="P760" s="5">
        <f t="shared" si="67"/>
        <v>134.21</v>
      </c>
      <c r="Q760" s="5" t="str">
        <f t="shared" si="68"/>
        <v>publishing</v>
      </c>
      <c r="R760" s="5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 t="s">
        <v>8287</v>
      </c>
      <c r="O761" s="5">
        <f t="shared" si="66"/>
        <v>101.92</v>
      </c>
      <c r="P761" s="5">
        <f t="shared" si="67"/>
        <v>51.47</v>
      </c>
      <c r="Q761" s="5" t="str">
        <f t="shared" si="68"/>
        <v>publishing</v>
      </c>
      <c r="R761" s="5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 t="s">
        <v>8288</v>
      </c>
      <c r="O762" s="5">
        <f t="shared" si="66"/>
        <v>0</v>
      </c>
      <c r="P762" s="5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 t="s">
        <v>8288</v>
      </c>
      <c r="O763" s="5">
        <f t="shared" si="66"/>
        <v>4.7</v>
      </c>
      <c r="P763" s="5">
        <f t="shared" si="67"/>
        <v>39.17</v>
      </c>
      <c r="Q763" s="5" t="str">
        <f t="shared" si="68"/>
        <v>publishing</v>
      </c>
      <c r="R763" s="5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 t="s">
        <v>8288</v>
      </c>
      <c r="O764" s="5">
        <f t="shared" si="66"/>
        <v>0</v>
      </c>
      <c r="P764" s="5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 t="s">
        <v>8288</v>
      </c>
      <c r="O765" s="5">
        <f t="shared" si="66"/>
        <v>0.12</v>
      </c>
      <c r="P765" s="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 t="s">
        <v>8288</v>
      </c>
      <c r="O766" s="5">
        <f t="shared" si="66"/>
        <v>0</v>
      </c>
      <c r="P766" s="5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 t="s">
        <v>8288</v>
      </c>
      <c r="O767" s="5">
        <f t="shared" si="66"/>
        <v>36.01</v>
      </c>
      <c r="P767" s="5">
        <f t="shared" si="67"/>
        <v>57.3</v>
      </c>
      <c r="Q767" s="5" t="str">
        <f t="shared" si="68"/>
        <v>publishing</v>
      </c>
      <c r="R767" s="5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 t="s">
        <v>8288</v>
      </c>
      <c r="O768" s="5">
        <f t="shared" si="66"/>
        <v>0</v>
      </c>
      <c r="P768" s="5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 t="s">
        <v>8288</v>
      </c>
      <c r="O769" s="5">
        <f t="shared" si="66"/>
        <v>3.54</v>
      </c>
      <c r="P769" s="5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 t="s">
        <v>8288</v>
      </c>
      <c r="O770" s="5">
        <f t="shared" si="66"/>
        <v>0</v>
      </c>
      <c r="P770" s="5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 t="s">
        <v>8288</v>
      </c>
      <c r="O771" s="5">
        <f t="shared" ref="O771:O834" si="72">ROUND(E771/D771 *100, 2)</f>
        <v>41.4</v>
      </c>
      <c r="P771" s="5">
        <f t="shared" ref="P771:P834" si="73">ROUND(E771/L771, 2)</f>
        <v>31.85</v>
      </c>
      <c r="Q771" s="5" t="str">
        <f t="shared" ref="Q771:Q834" si="74">LEFT(N771,SEARCH("/",N771)-1)</f>
        <v>publishing</v>
      </c>
      <c r="R771" s="5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 t="s">
        <v>8288</v>
      </c>
      <c r="O772" s="5">
        <f t="shared" si="72"/>
        <v>0</v>
      </c>
      <c r="P772" s="5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 t="s">
        <v>8288</v>
      </c>
      <c r="O773" s="5">
        <f t="shared" si="72"/>
        <v>0.03</v>
      </c>
      <c r="P773" s="5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 t="s">
        <v>8288</v>
      </c>
      <c r="O774" s="5">
        <f t="shared" si="72"/>
        <v>3.33</v>
      </c>
      <c r="P774" s="5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 t="s">
        <v>8288</v>
      </c>
      <c r="O775" s="5">
        <f t="shared" si="72"/>
        <v>0.85</v>
      </c>
      <c r="P775" s="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 t="s">
        <v>8288</v>
      </c>
      <c r="O776" s="5">
        <f t="shared" si="72"/>
        <v>70.2</v>
      </c>
      <c r="P776" s="5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 t="s">
        <v>8288</v>
      </c>
      <c r="O777" s="5">
        <f t="shared" si="72"/>
        <v>1.7</v>
      </c>
      <c r="P777" s="5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 t="s">
        <v>8288</v>
      </c>
      <c r="O778" s="5">
        <f t="shared" si="72"/>
        <v>51.4</v>
      </c>
      <c r="P778" s="5">
        <f t="shared" si="73"/>
        <v>63.12</v>
      </c>
      <c r="Q778" s="5" t="str">
        <f t="shared" si="74"/>
        <v>publishing</v>
      </c>
      <c r="R778" s="5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 t="s">
        <v>8288</v>
      </c>
      <c r="O779" s="5">
        <f t="shared" si="72"/>
        <v>0.7</v>
      </c>
      <c r="P779" s="5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 t="s">
        <v>8288</v>
      </c>
      <c r="O780" s="5">
        <f t="shared" si="72"/>
        <v>0.4</v>
      </c>
      <c r="P780" s="5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 t="s">
        <v>8288</v>
      </c>
      <c r="O781" s="5">
        <f t="shared" si="72"/>
        <v>2.67</v>
      </c>
      <c r="P781" s="5">
        <f t="shared" si="73"/>
        <v>66.67</v>
      </c>
      <c r="Q781" s="5" t="str">
        <f t="shared" si="74"/>
        <v>publishing</v>
      </c>
      <c r="R781" s="5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 t="s">
        <v>8289</v>
      </c>
      <c r="O782" s="5">
        <f t="shared" si="72"/>
        <v>104</v>
      </c>
      <c r="P782" s="5">
        <f t="shared" si="73"/>
        <v>38.520000000000003</v>
      </c>
      <c r="Q782" s="5" t="str">
        <f t="shared" si="74"/>
        <v>music</v>
      </c>
      <c r="R782" s="5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 t="s">
        <v>8289</v>
      </c>
      <c r="O783" s="5">
        <f t="shared" si="72"/>
        <v>133.15</v>
      </c>
      <c r="P783" s="5">
        <f t="shared" si="73"/>
        <v>42.61</v>
      </c>
      <c r="Q783" s="5" t="str">
        <f t="shared" si="74"/>
        <v>music</v>
      </c>
      <c r="R783" s="5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 t="s">
        <v>8289</v>
      </c>
      <c r="O784" s="5">
        <f t="shared" si="72"/>
        <v>100</v>
      </c>
      <c r="P784" s="5">
        <f t="shared" si="73"/>
        <v>50</v>
      </c>
      <c r="Q784" s="5" t="str">
        <f t="shared" si="74"/>
        <v>music</v>
      </c>
      <c r="R784" s="5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 t="s">
        <v>8289</v>
      </c>
      <c r="O785" s="5">
        <f t="shared" si="72"/>
        <v>148.13</v>
      </c>
      <c r="P785" s="5">
        <f t="shared" si="73"/>
        <v>63.49</v>
      </c>
      <c r="Q785" s="5" t="str">
        <f t="shared" si="74"/>
        <v>music</v>
      </c>
      <c r="R785" s="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 t="s">
        <v>8289</v>
      </c>
      <c r="O786" s="5">
        <f t="shared" si="72"/>
        <v>102.5</v>
      </c>
      <c r="P786" s="5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 t="s">
        <v>8289</v>
      </c>
      <c r="O787" s="5">
        <f t="shared" si="72"/>
        <v>180.63</v>
      </c>
      <c r="P787" s="5">
        <f t="shared" si="73"/>
        <v>31.14</v>
      </c>
      <c r="Q787" s="5" t="str">
        <f t="shared" si="74"/>
        <v>music</v>
      </c>
      <c r="R787" s="5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 t="s">
        <v>8289</v>
      </c>
      <c r="O788" s="5">
        <f t="shared" si="72"/>
        <v>142.80000000000001</v>
      </c>
      <c r="P788" s="5">
        <f t="shared" si="73"/>
        <v>162.27000000000001</v>
      </c>
      <c r="Q788" s="5" t="str">
        <f t="shared" si="74"/>
        <v>music</v>
      </c>
      <c r="R788" s="5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 t="s">
        <v>8289</v>
      </c>
      <c r="O789" s="5">
        <f t="shared" si="72"/>
        <v>114.17</v>
      </c>
      <c r="P789" s="5">
        <f t="shared" si="73"/>
        <v>80.59</v>
      </c>
      <c r="Q789" s="5" t="str">
        <f t="shared" si="74"/>
        <v>music</v>
      </c>
      <c r="R789" s="5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 t="s">
        <v>8289</v>
      </c>
      <c r="O790" s="5">
        <f t="shared" si="72"/>
        <v>203.51</v>
      </c>
      <c r="P790" s="5">
        <f t="shared" si="73"/>
        <v>59.85</v>
      </c>
      <c r="Q790" s="5" t="str">
        <f t="shared" si="74"/>
        <v>music</v>
      </c>
      <c r="R790" s="5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 t="s">
        <v>8289</v>
      </c>
      <c r="O791" s="5">
        <f t="shared" si="72"/>
        <v>109.41</v>
      </c>
      <c r="P791" s="5">
        <f t="shared" si="73"/>
        <v>132.86000000000001</v>
      </c>
      <c r="Q791" s="5" t="str">
        <f t="shared" si="74"/>
        <v>music</v>
      </c>
      <c r="R791" s="5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 t="s">
        <v>8289</v>
      </c>
      <c r="O792" s="5">
        <f t="shared" si="72"/>
        <v>144.37</v>
      </c>
      <c r="P792" s="5">
        <f t="shared" si="73"/>
        <v>92.55</v>
      </c>
      <c r="Q792" s="5" t="str">
        <f t="shared" si="74"/>
        <v>music</v>
      </c>
      <c r="R792" s="5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 t="s">
        <v>8289</v>
      </c>
      <c r="O793" s="5">
        <f t="shared" si="72"/>
        <v>103.87</v>
      </c>
      <c r="P793" s="5">
        <f t="shared" si="73"/>
        <v>60.86</v>
      </c>
      <c r="Q793" s="5" t="str">
        <f t="shared" si="74"/>
        <v>music</v>
      </c>
      <c r="R793" s="5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 t="s">
        <v>8289</v>
      </c>
      <c r="O794" s="5">
        <f t="shared" si="72"/>
        <v>100.44</v>
      </c>
      <c r="P794" s="5">
        <f t="shared" si="73"/>
        <v>41.85</v>
      </c>
      <c r="Q794" s="5" t="str">
        <f t="shared" si="74"/>
        <v>music</v>
      </c>
      <c r="R794" s="5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 t="s">
        <v>8289</v>
      </c>
      <c r="O795" s="5">
        <f t="shared" si="72"/>
        <v>102.78</v>
      </c>
      <c r="P795" s="5">
        <f t="shared" si="73"/>
        <v>88.33</v>
      </c>
      <c r="Q795" s="5" t="str">
        <f t="shared" si="74"/>
        <v>music</v>
      </c>
      <c r="R795" s="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 t="s">
        <v>8289</v>
      </c>
      <c r="O796" s="5">
        <f t="shared" si="72"/>
        <v>105.31</v>
      </c>
      <c r="P796" s="5">
        <f t="shared" si="73"/>
        <v>158.96</v>
      </c>
      <c r="Q796" s="5" t="str">
        <f t="shared" si="74"/>
        <v>music</v>
      </c>
      <c r="R796" s="5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 t="s">
        <v>8289</v>
      </c>
      <c r="O797" s="5">
        <f t="shared" si="72"/>
        <v>111.79</v>
      </c>
      <c r="P797" s="5">
        <f t="shared" si="73"/>
        <v>85.05</v>
      </c>
      <c r="Q797" s="5" t="str">
        <f t="shared" si="74"/>
        <v>music</v>
      </c>
      <c r="R797" s="5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 t="s">
        <v>8289</v>
      </c>
      <c r="O798" s="5">
        <f t="shared" si="72"/>
        <v>101.35</v>
      </c>
      <c r="P798" s="5">
        <f t="shared" si="73"/>
        <v>112.61</v>
      </c>
      <c r="Q798" s="5" t="str">
        <f t="shared" si="74"/>
        <v>music</v>
      </c>
      <c r="R798" s="5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 t="s">
        <v>8289</v>
      </c>
      <c r="O799" s="5">
        <f t="shared" si="72"/>
        <v>107.53</v>
      </c>
      <c r="P799" s="5">
        <f t="shared" si="73"/>
        <v>45.44</v>
      </c>
      <c r="Q799" s="5" t="str">
        <f t="shared" si="74"/>
        <v>music</v>
      </c>
      <c r="R799" s="5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 t="s">
        <v>8289</v>
      </c>
      <c r="O800" s="5">
        <f t="shared" si="72"/>
        <v>114.89</v>
      </c>
      <c r="P800" s="5">
        <f t="shared" si="73"/>
        <v>46.22</v>
      </c>
      <c r="Q800" s="5" t="str">
        <f t="shared" si="74"/>
        <v>music</v>
      </c>
      <c r="R800" s="5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 t="s">
        <v>8289</v>
      </c>
      <c r="O801" s="5">
        <f t="shared" si="72"/>
        <v>100.02</v>
      </c>
      <c r="P801" s="5">
        <f t="shared" si="73"/>
        <v>178.61</v>
      </c>
      <c r="Q801" s="5" t="str">
        <f t="shared" si="74"/>
        <v>music</v>
      </c>
      <c r="R801" s="5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 t="s">
        <v>8289</v>
      </c>
      <c r="O802" s="5">
        <f t="shared" si="72"/>
        <v>152.13</v>
      </c>
      <c r="P802" s="5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 t="s">
        <v>8289</v>
      </c>
      <c r="O803" s="5">
        <f t="shared" si="72"/>
        <v>111.52</v>
      </c>
      <c r="P803" s="5">
        <f t="shared" si="73"/>
        <v>43.73</v>
      </c>
      <c r="Q803" s="5" t="str">
        <f t="shared" si="74"/>
        <v>music</v>
      </c>
      <c r="R803" s="5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 t="s">
        <v>8289</v>
      </c>
      <c r="O804" s="5">
        <f t="shared" si="72"/>
        <v>101.33</v>
      </c>
      <c r="P804" s="5">
        <f t="shared" si="73"/>
        <v>81.069999999999993</v>
      </c>
      <c r="Q804" s="5" t="str">
        <f t="shared" si="74"/>
        <v>music</v>
      </c>
      <c r="R804" s="5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 t="s">
        <v>8289</v>
      </c>
      <c r="O805" s="5">
        <f t="shared" si="72"/>
        <v>123.26</v>
      </c>
      <c r="P805" s="5">
        <f t="shared" si="73"/>
        <v>74.61</v>
      </c>
      <c r="Q805" s="5" t="str">
        <f t="shared" si="74"/>
        <v>music</v>
      </c>
      <c r="R805" s="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 t="s">
        <v>8289</v>
      </c>
      <c r="O806" s="5">
        <f t="shared" si="72"/>
        <v>100</v>
      </c>
      <c r="P806" s="5">
        <f t="shared" si="73"/>
        <v>305.56</v>
      </c>
      <c r="Q806" s="5" t="str">
        <f t="shared" si="74"/>
        <v>music</v>
      </c>
      <c r="R806" s="5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 t="s">
        <v>8289</v>
      </c>
      <c r="O807" s="5">
        <f t="shared" si="72"/>
        <v>105</v>
      </c>
      <c r="P807" s="5">
        <f t="shared" si="73"/>
        <v>58.33</v>
      </c>
      <c r="Q807" s="5" t="str">
        <f t="shared" si="74"/>
        <v>music</v>
      </c>
      <c r="R807" s="5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 t="s">
        <v>8289</v>
      </c>
      <c r="O808" s="5">
        <f t="shared" si="72"/>
        <v>104.44</v>
      </c>
      <c r="P808" s="5">
        <f t="shared" si="73"/>
        <v>117.68</v>
      </c>
      <c r="Q808" s="5" t="str">
        <f t="shared" si="74"/>
        <v>music</v>
      </c>
      <c r="R808" s="5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 t="s">
        <v>8289</v>
      </c>
      <c r="O809" s="5">
        <f t="shared" si="72"/>
        <v>105.13</v>
      </c>
      <c r="P809" s="5">
        <f t="shared" si="73"/>
        <v>73.77</v>
      </c>
      <c r="Q809" s="5" t="str">
        <f t="shared" si="74"/>
        <v>music</v>
      </c>
      <c r="R809" s="5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 t="s">
        <v>8289</v>
      </c>
      <c r="O810" s="5">
        <f t="shared" si="72"/>
        <v>100</v>
      </c>
      <c r="P810" s="5">
        <f t="shared" si="73"/>
        <v>104.65</v>
      </c>
      <c r="Q810" s="5" t="str">
        <f t="shared" si="74"/>
        <v>music</v>
      </c>
      <c r="R810" s="5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 t="s">
        <v>8289</v>
      </c>
      <c r="O811" s="5">
        <f t="shared" si="72"/>
        <v>103.78</v>
      </c>
      <c r="P811" s="5">
        <f t="shared" si="73"/>
        <v>79.83</v>
      </c>
      <c r="Q811" s="5" t="str">
        <f t="shared" si="74"/>
        <v>music</v>
      </c>
      <c r="R811" s="5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 t="s">
        <v>8289</v>
      </c>
      <c r="O812" s="5">
        <f t="shared" si="72"/>
        <v>105</v>
      </c>
      <c r="P812" s="5">
        <f t="shared" si="73"/>
        <v>58.33</v>
      </c>
      <c r="Q812" s="5" t="str">
        <f t="shared" si="74"/>
        <v>music</v>
      </c>
      <c r="R812" s="5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 t="s">
        <v>8289</v>
      </c>
      <c r="O813" s="5">
        <f t="shared" si="72"/>
        <v>104</v>
      </c>
      <c r="P813" s="5">
        <f t="shared" si="73"/>
        <v>86.67</v>
      </c>
      <c r="Q813" s="5" t="str">
        <f t="shared" si="74"/>
        <v>music</v>
      </c>
      <c r="R813" s="5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 t="s">
        <v>8289</v>
      </c>
      <c r="O814" s="5">
        <f t="shared" si="72"/>
        <v>151.83000000000001</v>
      </c>
      <c r="P814" s="5">
        <f t="shared" si="73"/>
        <v>27.61</v>
      </c>
      <c r="Q814" s="5" t="str">
        <f t="shared" si="74"/>
        <v>music</v>
      </c>
      <c r="R814" s="5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 t="s">
        <v>8289</v>
      </c>
      <c r="O815" s="5">
        <f t="shared" si="72"/>
        <v>160</v>
      </c>
      <c r="P815" s="5">
        <f t="shared" si="73"/>
        <v>25</v>
      </c>
      <c r="Q815" s="5" t="str">
        <f t="shared" si="74"/>
        <v>music</v>
      </c>
      <c r="R815" s="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 t="s">
        <v>8289</v>
      </c>
      <c r="O816" s="5">
        <f t="shared" si="72"/>
        <v>127.3</v>
      </c>
      <c r="P816" s="5">
        <f t="shared" si="73"/>
        <v>45.46</v>
      </c>
      <c r="Q816" s="5" t="str">
        <f t="shared" si="74"/>
        <v>music</v>
      </c>
      <c r="R816" s="5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 t="s">
        <v>8289</v>
      </c>
      <c r="O817" s="5">
        <f t="shared" si="72"/>
        <v>107</v>
      </c>
      <c r="P817" s="5">
        <f t="shared" si="73"/>
        <v>99.53</v>
      </c>
      <c r="Q817" s="5" t="str">
        <f t="shared" si="74"/>
        <v>music</v>
      </c>
      <c r="R817" s="5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 t="s">
        <v>8289</v>
      </c>
      <c r="O818" s="5">
        <f t="shared" si="72"/>
        <v>115.12</v>
      </c>
      <c r="P818" s="5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 t="s">
        <v>8289</v>
      </c>
      <c r="O819" s="5">
        <f t="shared" si="72"/>
        <v>137.11000000000001</v>
      </c>
      <c r="P819" s="5">
        <f t="shared" si="73"/>
        <v>89.42</v>
      </c>
      <c r="Q819" s="5" t="str">
        <f t="shared" si="74"/>
        <v>music</v>
      </c>
      <c r="R819" s="5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 t="s">
        <v>8289</v>
      </c>
      <c r="O820" s="5">
        <f t="shared" si="72"/>
        <v>155.71</v>
      </c>
      <c r="P820" s="5">
        <f t="shared" si="73"/>
        <v>28.68</v>
      </c>
      <c r="Q820" s="5" t="str">
        <f t="shared" si="74"/>
        <v>music</v>
      </c>
      <c r="R820" s="5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 t="s">
        <v>8289</v>
      </c>
      <c r="O821" s="5">
        <f t="shared" si="72"/>
        <v>108.75</v>
      </c>
      <c r="P821" s="5">
        <f t="shared" si="73"/>
        <v>31.07</v>
      </c>
      <c r="Q821" s="5" t="str">
        <f t="shared" si="74"/>
        <v>music</v>
      </c>
      <c r="R821" s="5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 t="s">
        <v>8289</v>
      </c>
      <c r="O822" s="5">
        <f t="shared" si="72"/>
        <v>134.05000000000001</v>
      </c>
      <c r="P822" s="5">
        <f t="shared" si="73"/>
        <v>70.55</v>
      </c>
      <c r="Q822" s="5" t="str">
        <f t="shared" si="74"/>
        <v>music</v>
      </c>
      <c r="R822" s="5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 t="s">
        <v>8289</v>
      </c>
      <c r="O823" s="5">
        <f t="shared" si="72"/>
        <v>100</v>
      </c>
      <c r="P823" s="5">
        <f t="shared" si="73"/>
        <v>224.13</v>
      </c>
      <c r="Q823" s="5" t="str">
        <f t="shared" si="74"/>
        <v>music</v>
      </c>
      <c r="R823" s="5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 t="s">
        <v>8289</v>
      </c>
      <c r="O824" s="5">
        <f t="shared" si="72"/>
        <v>119.17</v>
      </c>
      <c r="P824" s="5">
        <f t="shared" si="73"/>
        <v>51.81</v>
      </c>
      <c r="Q824" s="5" t="str">
        <f t="shared" si="74"/>
        <v>music</v>
      </c>
      <c r="R824" s="5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 t="s">
        <v>8289</v>
      </c>
      <c r="O825" s="5">
        <f t="shared" si="72"/>
        <v>179.5</v>
      </c>
      <c r="P825" s="5">
        <f t="shared" si="73"/>
        <v>43.52</v>
      </c>
      <c r="Q825" s="5" t="str">
        <f t="shared" si="74"/>
        <v>music</v>
      </c>
      <c r="R825" s="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 t="s">
        <v>8289</v>
      </c>
      <c r="O826" s="5">
        <f t="shared" si="72"/>
        <v>134.38</v>
      </c>
      <c r="P826" s="5">
        <f t="shared" si="73"/>
        <v>39.82</v>
      </c>
      <c r="Q826" s="5" t="str">
        <f t="shared" si="74"/>
        <v>music</v>
      </c>
      <c r="R826" s="5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 t="s">
        <v>8289</v>
      </c>
      <c r="O827" s="5">
        <f t="shared" si="72"/>
        <v>100.43</v>
      </c>
      <c r="P827" s="5">
        <f t="shared" si="73"/>
        <v>126.81</v>
      </c>
      <c r="Q827" s="5" t="str">
        <f t="shared" si="74"/>
        <v>music</v>
      </c>
      <c r="R827" s="5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 t="s">
        <v>8289</v>
      </c>
      <c r="O828" s="5">
        <f t="shared" si="72"/>
        <v>101.45</v>
      </c>
      <c r="P828" s="5">
        <f t="shared" si="73"/>
        <v>113.88</v>
      </c>
      <c r="Q828" s="5" t="str">
        <f t="shared" si="74"/>
        <v>music</v>
      </c>
      <c r="R828" s="5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 t="s">
        <v>8289</v>
      </c>
      <c r="O829" s="5">
        <f t="shared" si="72"/>
        <v>103.33</v>
      </c>
      <c r="P829" s="5">
        <f t="shared" si="73"/>
        <v>28.18</v>
      </c>
      <c r="Q829" s="5" t="str">
        <f t="shared" si="74"/>
        <v>music</v>
      </c>
      <c r="R829" s="5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 t="s">
        <v>8289</v>
      </c>
      <c r="O830" s="5">
        <f t="shared" si="72"/>
        <v>107</v>
      </c>
      <c r="P830" s="5">
        <f t="shared" si="73"/>
        <v>36.61</v>
      </c>
      <c r="Q830" s="5" t="str">
        <f t="shared" si="74"/>
        <v>music</v>
      </c>
      <c r="R830" s="5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 t="s">
        <v>8289</v>
      </c>
      <c r="O831" s="5">
        <f t="shared" si="72"/>
        <v>104</v>
      </c>
      <c r="P831" s="5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 t="s">
        <v>8289</v>
      </c>
      <c r="O832" s="5">
        <f t="shared" si="72"/>
        <v>107.83</v>
      </c>
      <c r="P832" s="5">
        <f t="shared" si="73"/>
        <v>60.66</v>
      </c>
      <c r="Q832" s="5" t="str">
        <f t="shared" si="74"/>
        <v>music</v>
      </c>
      <c r="R832" s="5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 t="s">
        <v>8289</v>
      </c>
      <c r="O833" s="5">
        <f t="shared" si="72"/>
        <v>233.33</v>
      </c>
      <c r="P833" s="5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 t="s">
        <v>8289</v>
      </c>
      <c r="O834" s="5">
        <f t="shared" si="72"/>
        <v>100.61</v>
      </c>
      <c r="P834" s="5">
        <f t="shared" si="73"/>
        <v>97.99</v>
      </c>
      <c r="Q834" s="5" t="str">
        <f t="shared" si="74"/>
        <v>music</v>
      </c>
      <c r="R834" s="5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 t="s">
        <v>8289</v>
      </c>
      <c r="O835" s="5">
        <f t="shared" ref="O835:O898" si="78">ROUND(E835/D835 *100, 2)</f>
        <v>101.67</v>
      </c>
      <c r="P835" s="5">
        <f t="shared" ref="P835:P898" si="79">ROUND(E835/L835, 2)</f>
        <v>148.78</v>
      </c>
      <c r="Q835" s="5" t="str">
        <f t="shared" ref="Q835:Q898" si="80">LEFT(N835,SEARCH("/",N835)-1)</f>
        <v>music</v>
      </c>
      <c r="R835" s="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 t="s">
        <v>8289</v>
      </c>
      <c r="O836" s="5">
        <f t="shared" si="78"/>
        <v>131.02000000000001</v>
      </c>
      <c r="P836" s="5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 t="s">
        <v>8289</v>
      </c>
      <c r="O837" s="5">
        <f t="shared" si="78"/>
        <v>117.25</v>
      </c>
      <c r="P837" s="5">
        <f t="shared" si="79"/>
        <v>58.63</v>
      </c>
      <c r="Q837" s="5" t="str">
        <f t="shared" si="80"/>
        <v>music</v>
      </c>
      <c r="R837" s="5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 t="s">
        <v>8289</v>
      </c>
      <c r="O838" s="5">
        <f t="shared" si="78"/>
        <v>100.93</v>
      </c>
      <c r="P838" s="5">
        <f t="shared" si="79"/>
        <v>109.71</v>
      </c>
      <c r="Q838" s="5" t="str">
        <f t="shared" si="80"/>
        <v>music</v>
      </c>
      <c r="R838" s="5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 t="s">
        <v>8289</v>
      </c>
      <c r="O839" s="5">
        <f t="shared" si="78"/>
        <v>121.8</v>
      </c>
      <c r="P839" s="5">
        <f t="shared" si="79"/>
        <v>49.11</v>
      </c>
      <c r="Q839" s="5" t="str">
        <f t="shared" si="80"/>
        <v>music</v>
      </c>
      <c r="R839" s="5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 t="s">
        <v>8289</v>
      </c>
      <c r="O840" s="5">
        <f t="shared" si="78"/>
        <v>145.4</v>
      </c>
      <c r="P840" s="5">
        <f t="shared" si="79"/>
        <v>47.67</v>
      </c>
      <c r="Q840" s="5" t="str">
        <f t="shared" si="80"/>
        <v>music</v>
      </c>
      <c r="R840" s="5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 t="s">
        <v>8289</v>
      </c>
      <c r="O841" s="5">
        <f t="shared" si="78"/>
        <v>116.62</v>
      </c>
      <c r="P841" s="5">
        <f t="shared" si="79"/>
        <v>60.74</v>
      </c>
      <c r="Q841" s="5" t="str">
        <f t="shared" si="80"/>
        <v>music</v>
      </c>
      <c r="R841" s="5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 t="s">
        <v>8290</v>
      </c>
      <c r="O842" s="5">
        <f t="shared" si="78"/>
        <v>120.42</v>
      </c>
      <c r="P842" s="5">
        <f t="shared" si="79"/>
        <v>63.38</v>
      </c>
      <c r="Q842" s="5" t="str">
        <f t="shared" si="80"/>
        <v>music</v>
      </c>
      <c r="R842" s="5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 t="s">
        <v>8290</v>
      </c>
      <c r="O843" s="5">
        <f t="shared" si="78"/>
        <v>101.32</v>
      </c>
      <c r="P843" s="5">
        <f t="shared" si="79"/>
        <v>53.89</v>
      </c>
      <c r="Q843" s="5" t="str">
        <f t="shared" si="80"/>
        <v>music</v>
      </c>
      <c r="R843" s="5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 t="s">
        <v>8290</v>
      </c>
      <c r="O844" s="5">
        <f t="shared" si="78"/>
        <v>104.32</v>
      </c>
      <c r="P844" s="5">
        <f t="shared" si="79"/>
        <v>66.87</v>
      </c>
      <c r="Q844" s="5" t="str">
        <f t="shared" si="80"/>
        <v>music</v>
      </c>
      <c r="R844" s="5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 t="s">
        <v>8290</v>
      </c>
      <c r="O845" s="5">
        <f t="shared" si="78"/>
        <v>267.13</v>
      </c>
      <c r="P845" s="5">
        <f t="shared" si="79"/>
        <v>63.1</v>
      </c>
      <c r="Q845" s="5" t="str">
        <f t="shared" si="80"/>
        <v>music</v>
      </c>
      <c r="R845" s="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 t="s">
        <v>8290</v>
      </c>
      <c r="O846" s="5">
        <f t="shared" si="78"/>
        <v>194.13</v>
      </c>
      <c r="P846" s="5">
        <f t="shared" si="79"/>
        <v>36.630000000000003</v>
      </c>
      <c r="Q846" s="5" t="str">
        <f t="shared" si="80"/>
        <v>music</v>
      </c>
      <c r="R846" s="5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 t="s">
        <v>8290</v>
      </c>
      <c r="O847" s="5">
        <f t="shared" si="78"/>
        <v>120.38</v>
      </c>
      <c r="P847" s="5">
        <f t="shared" si="79"/>
        <v>34.01</v>
      </c>
      <c r="Q847" s="5" t="str">
        <f t="shared" si="80"/>
        <v>music</v>
      </c>
      <c r="R847" s="5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 t="s">
        <v>8290</v>
      </c>
      <c r="O848" s="5">
        <f t="shared" si="78"/>
        <v>122</v>
      </c>
      <c r="P848" s="5">
        <f t="shared" si="79"/>
        <v>28.55</v>
      </c>
      <c r="Q848" s="5" t="str">
        <f t="shared" si="80"/>
        <v>music</v>
      </c>
      <c r="R848" s="5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 t="s">
        <v>8290</v>
      </c>
      <c r="O849" s="5">
        <f t="shared" si="78"/>
        <v>100</v>
      </c>
      <c r="P849" s="5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 t="s">
        <v>8290</v>
      </c>
      <c r="O850" s="5">
        <f t="shared" si="78"/>
        <v>100</v>
      </c>
      <c r="P850" s="5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 t="s">
        <v>8290</v>
      </c>
      <c r="O851" s="5">
        <f t="shared" si="78"/>
        <v>119.9</v>
      </c>
      <c r="P851" s="5">
        <f t="shared" si="79"/>
        <v>41.7</v>
      </c>
      <c r="Q851" s="5" t="str">
        <f t="shared" si="80"/>
        <v>music</v>
      </c>
      <c r="R851" s="5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 t="s">
        <v>8290</v>
      </c>
      <c r="O852" s="5">
        <f t="shared" si="78"/>
        <v>155.18</v>
      </c>
      <c r="P852" s="5">
        <f t="shared" si="79"/>
        <v>46.67</v>
      </c>
      <c r="Q852" s="5" t="str">
        <f t="shared" si="80"/>
        <v>music</v>
      </c>
      <c r="R852" s="5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 t="s">
        <v>8290</v>
      </c>
      <c r="O853" s="5">
        <f t="shared" si="78"/>
        <v>130.44999999999999</v>
      </c>
      <c r="P853" s="5">
        <f t="shared" si="79"/>
        <v>37.270000000000003</v>
      </c>
      <c r="Q853" s="5" t="str">
        <f t="shared" si="80"/>
        <v>music</v>
      </c>
      <c r="R853" s="5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 t="s">
        <v>8290</v>
      </c>
      <c r="O854" s="5">
        <f t="shared" si="78"/>
        <v>104.97</v>
      </c>
      <c r="P854" s="5">
        <f t="shared" si="79"/>
        <v>59.26</v>
      </c>
      <c r="Q854" s="5" t="str">
        <f t="shared" si="80"/>
        <v>music</v>
      </c>
      <c r="R854" s="5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 t="s">
        <v>8290</v>
      </c>
      <c r="O855" s="5">
        <f t="shared" si="78"/>
        <v>100</v>
      </c>
      <c r="P855" s="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 t="s">
        <v>8290</v>
      </c>
      <c r="O856" s="5">
        <f t="shared" si="78"/>
        <v>118.22</v>
      </c>
      <c r="P856" s="5">
        <f t="shared" si="79"/>
        <v>65.86</v>
      </c>
      <c r="Q856" s="5" t="str">
        <f t="shared" si="80"/>
        <v>music</v>
      </c>
      <c r="R856" s="5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 t="s">
        <v>8290</v>
      </c>
      <c r="O857" s="5">
        <f t="shared" si="78"/>
        <v>103.45</v>
      </c>
      <c r="P857" s="5">
        <f t="shared" si="79"/>
        <v>31.91</v>
      </c>
      <c r="Q857" s="5" t="str">
        <f t="shared" si="80"/>
        <v>music</v>
      </c>
      <c r="R857" s="5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 t="s">
        <v>8290</v>
      </c>
      <c r="O858" s="5">
        <f t="shared" si="78"/>
        <v>218</v>
      </c>
      <c r="P858" s="5">
        <f t="shared" si="79"/>
        <v>19.46</v>
      </c>
      <c r="Q858" s="5" t="str">
        <f t="shared" si="80"/>
        <v>music</v>
      </c>
      <c r="R858" s="5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 t="s">
        <v>8290</v>
      </c>
      <c r="O859" s="5">
        <f t="shared" si="78"/>
        <v>100</v>
      </c>
      <c r="P859" s="5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 t="s">
        <v>8290</v>
      </c>
      <c r="O860" s="5">
        <f t="shared" si="78"/>
        <v>144.01</v>
      </c>
      <c r="P860" s="5">
        <f t="shared" si="79"/>
        <v>22.74</v>
      </c>
      <c r="Q860" s="5" t="str">
        <f t="shared" si="80"/>
        <v>music</v>
      </c>
      <c r="R860" s="5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 t="s">
        <v>8290</v>
      </c>
      <c r="O861" s="5">
        <f t="shared" si="78"/>
        <v>104.68</v>
      </c>
      <c r="P861" s="5">
        <f t="shared" si="79"/>
        <v>42.72</v>
      </c>
      <c r="Q861" s="5" t="str">
        <f t="shared" si="80"/>
        <v>music</v>
      </c>
      <c r="R861" s="5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 t="s">
        <v>8291</v>
      </c>
      <c r="O862" s="5">
        <f t="shared" si="78"/>
        <v>18.14</v>
      </c>
      <c r="P862" s="5">
        <f t="shared" si="79"/>
        <v>52.92</v>
      </c>
      <c r="Q862" s="5" t="str">
        <f t="shared" si="80"/>
        <v>music</v>
      </c>
      <c r="R862" s="5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 t="s">
        <v>8291</v>
      </c>
      <c r="O863" s="5">
        <f t="shared" si="78"/>
        <v>2.2400000000000002</v>
      </c>
      <c r="P863" s="5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 t="s">
        <v>8291</v>
      </c>
      <c r="O864" s="5">
        <f t="shared" si="78"/>
        <v>0.34</v>
      </c>
      <c r="P864" s="5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 t="s">
        <v>8291</v>
      </c>
      <c r="O865" s="5">
        <f t="shared" si="78"/>
        <v>4.5</v>
      </c>
      <c r="P865" s="5">
        <f t="shared" si="79"/>
        <v>18</v>
      </c>
      <c r="Q865" s="5" t="str">
        <f t="shared" si="80"/>
        <v>music</v>
      </c>
      <c r="R865" s="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 t="s">
        <v>8291</v>
      </c>
      <c r="O866" s="5">
        <f t="shared" si="78"/>
        <v>41.54</v>
      </c>
      <c r="P866" s="5">
        <f t="shared" si="79"/>
        <v>34.18</v>
      </c>
      <c r="Q866" s="5" t="str">
        <f t="shared" si="80"/>
        <v>music</v>
      </c>
      <c r="R866" s="5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 t="s">
        <v>8291</v>
      </c>
      <c r="O867" s="5">
        <f t="shared" si="78"/>
        <v>2.0499999999999998</v>
      </c>
      <c r="P867" s="5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 t="s">
        <v>8291</v>
      </c>
      <c r="O868" s="5">
        <f t="shared" si="78"/>
        <v>18.29</v>
      </c>
      <c r="P868" s="5">
        <f t="shared" si="79"/>
        <v>58.18</v>
      </c>
      <c r="Q868" s="5" t="str">
        <f t="shared" si="80"/>
        <v>music</v>
      </c>
      <c r="R868" s="5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 t="s">
        <v>8291</v>
      </c>
      <c r="O869" s="5">
        <f t="shared" si="78"/>
        <v>24.02</v>
      </c>
      <c r="P869" s="5">
        <f t="shared" si="79"/>
        <v>109.18</v>
      </c>
      <c r="Q869" s="5" t="str">
        <f t="shared" si="80"/>
        <v>music</v>
      </c>
      <c r="R869" s="5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 t="s">
        <v>8291</v>
      </c>
      <c r="O870" s="5">
        <f t="shared" si="78"/>
        <v>0.11</v>
      </c>
      <c r="P870" s="5">
        <f t="shared" si="79"/>
        <v>50</v>
      </c>
      <c r="Q870" s="5" t="str">
        <f t="shared" si="80"/>
        <v>music</v>
      </c>
      <c r="R870" s="5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 t="s">
        <v>8291</v>
      </c>
      <c r="O871" s="5">
        <f t="shared" si="78"/>
        <v>11.82</v>
      </c>
      <c r="P871" s="5">
        <f t="shared" si="79"/>
        <v>346.67</v>
      </c>
      <c r="Q871" s="5" t="str">
        <f t="shared" si="80"/>
        <v>music</v>
      </c>
      <c r="R871" s="5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 t="s">
        <v>8291</v>
      </c>
      <c r="O872" s="5">
        <f t="shared" si="78"/>
        <v>0.31</v>
      </c>
      <c r="P872" s="5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 t="s">
        <v>8291</v>
      </c>
      <c r="O873" s="5">
        <f t="shared" si="78"/>
        <v>5.42</v>
      </c>
      <c r="P873" s="5">
        <f t="shared" si="79"/>
        <v>27.08</v>
      </c>
      <c r="Q873" s="5" t="str">
        <f t="shared" si="80"/>
        <v>music</v>
      </c>
      <c r="R873" s="5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 t="s">
        <v>8291</v>
      </c>
      <c r="O874" s="5">
        <f t="shared" si="78"/>
        <v>0.81</v>
      </c>
      <c r="P874" s="5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 t="s">
        <v>8291</v>
      </c>
      <c r="O875" s="5">
        <f t="shared" si="78"/>
        <v>1.29</v>
      </c>
      <c r="P875" s="5">
        <f t="shared" si="79"/>
        <v>9</v>
      </c>
      <c r="Q875" s="5" t="str">
        <f t="shared" si="80"/>
        <v>music</v>
      </c>
      <c r="R875" s="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 t="s">
        <v>8291</v>
      </c>
      <c r="O876" s="5">
        <f t="shared" si="78"/>
        <v>24.33</v>
      </c>
      <c r="P876" s="5">
        <f t="shared" si="79"/>
        <v>34.76</v>
      </c>
      <c r="Q876" s="5" t="str">
        <f t="shared" si="80"/>
        <v>music</v>
      </c>
      <c r="R876" s="5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 t="s">
        <v>8291</v>
      </c>
      <c r="O877" s="5">
        <f t="shared" si="78"/>
        <v>0</v>
      </c>
      <c r="P877" s="5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 t="s">
        <v>8291</v>
      </c>
      <c r="O878" s="5">
        <f t="shared" si="78"/>
        <v>40.799999999999997</v>
      </c>
      <c r="P878" s="5">
        <f t="shared" si="79"/>
        <v>28.58</v>
      </c>
      <c r="Q878" s="5" t="str">
        <f t="shared" si="80"/>
        <v>music</v>
      </c>
      <c r="R878" s="5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 t="s">
        <v>8291</v>
      </c>
      <c r="O879" s="5">
        <f t="shared" si="78"/>
        <v>67.55</v>
      </c>
      <c r="P879" s="5">
        <f t="shared" si="79"/>
        <v>46.59</v>
      </c>
      <c r="Q879" s="5" t="str">
        <f t="shared" si="80"/>
        <v>music</v>
      </c>
      <c r="R879" s="5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 t="s">
        <v>8291</v>
      </c>
      <c r="O880" s="5">
        <f t="shared" si="78"/>
        <v>1.3</v>
      </c>
      <c r="P880" s="5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 t="s">
        <v>8291</v>
      </c>
      <c r="O881" s="5">
        <f t="shared" si="78"/>
        <v>30.67</v>
      </c>
      <c r="P881" s="5">
        <f t="shared" si="79"/>
        <v>21.47</v>
      </c>
      <c r="Q881" s="5" t="str">
        <f t="shared" si="80"/>
        <v>music</v>
      </c>
      <c r="R881" s="5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 t="s">
        <v>8292</v>
      </c>
      <c r="O882" s="5">
        <f t="shared" si="78"/>
        <v>2.99</v>
      </c>
      <c r="P882" s="5">
        <f t="shared" si="79"/>
        <v>14.13</v>
      </c>
      <c r="Q882" s="5" t="str">
        <f t="shared" si="80"/>
        <v>music</v>
      </c>
      <c r="R882" s="5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 t="s">
        <v>8292</v>
      </c>
      <c r="O883" s="5">
        <f t="shared" si="78"/>
        <v>0.8</v>
      </c>
      <c r="P883" s="5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 t="s">
        <v>8292</v>
      </c>
      <c r="O884" s="5">
        <f t="shared" si="78"/>
        <v>20.13</v>
      </c>
      <c r="P884" s="5">
        <f t="shared" si="79"/>
        <v>21.57</v>
      </c>
      <c r="Q884" s="5" t="str">
        <f t="shared" si="80"/>
        <v>music</v>
      </c>
      <c r="R884" s="5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 t="s">
        <v>8292</v>
      </c>
      <c r="O885" s="5">
        <f t="shared" si="78"/>
        <v>40.020000000000003</v>
      </c>
      <c r="P885" s="5">
        <f t="shared" si="79"/>
        <v>83.38</v>
      </c>
      <c r="Q885" s="5" t="str">
        <f t="shared" si="80"/>
        <v>music</v>
      </c>
      <c r="R885" s="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 t="s">
        <v>8292</v>
      </c>
      <c r="O886" s="5">
        <f t="shared" si="78"/>
        <v>1</v>
      </c>
      <c r="P886" s="5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 t="s">
        <v>8292</v>
      </c>
      <c r="O887" s="5">
        <f t="shared" si="78"/>
        <v>75</v>
      </c>
      <c r="P887" s="5">
        <f t="shared" si="79"/>
        <v>35.71</v>
      </c>
      <c r="Q887" s="5" t="str">
        <f t="shared" si="80"/>
        <v>music</v>
      </c>
      <c r="R887" s="5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 t="s">
        <v>8292</v>
      </c>
      <c r="O888" s="5">
        <f t="shared" si="78"/>
        <v>41</v>
      </c>
      <c r="P888" s="5">
        <f t="shared" si="79"/>
        <v>29.29</v>
      </c>
      <c r="Q888" s="5" t="str">
        <f t="shared" si="80"/>
        <v>music</v>
      </c>
      <c r="R888" s="5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 t="s">
        <v>8292</v>
      </c>
      <c r="O889" s="5">
        <f t="shared" si="78"/>
        <v>0</v>
      </c>
      <c r="P889" s="5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 t="s">
        <v>8292</v>
      </c>
      <c r="O890" s="5">
        <f t="shared" si="78"/>
        <v>7.2</v>
      </c>
      <c r="P890" s="5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 t="s">
        <v>8292</v>
      </c>
      <c r="O891" s="5">
        <f t="shared" si="78"/>
        <v>9.44</v>
      </c>
      <c r="P891" s="5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 t="s">
        <v>8292</v>
      </c>
      <c r="O892" s="5">
        <f t="shared" si="78"/>
        <v>4.17</v>
      </c>
      <c r="P892" s="5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 t="s">
        <v>8292</v>
      </c>
      <c r="O893" s="5">
        <f t="shared" si="78"/>
        <v>3.25</v>
      </c>
      <c r="P893" s="5">
        <f t="shared" si="79"/>
        <v>28.89</v>
      </c>
      <c r="Q893" s="5" t="str">
        <f t="shared" si="80"/>
        <v>music</v>
      </c>
      <c r="R893" s="5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 t="s">
        <v>8292</v>
      </c>
      <c r="O894" s="5">
        <f t="shared" si="78"/>
        <v>40.75</v>
      </c>
      <c r="P894" s="5">
        <f t="shared" si="79"/>
        <v>143.82</v>
      </c>
      <c r="Q894" s="5" t="str">
        <f t="shared" si="80"/>
        <v>music</v>
      </c>
      <c r="R894" s="5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 t="s">
        <v>8292</v>
      </c>
      <c r="O895" s="5">
        <f t="shared" si="78"/>
        <v>10</v>
      </c>
      <c r="P895" s="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 t="s">
        <v>8292</v>
      </c>
      <c r="O896" s="5">
        <f t="shared" si="78"/>
        <v>39.17</v>
      </c>
      <c r="P896" s="5">
        <f t="shared" si="79"/>
        <v>147.81</v>
      </c>
      <c r="Q896" s="5" t="str">
        <f t="shared" si="80"/>
        <v>music</v>
      </c>
      <c r="R896" s="5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 t="s">
        <v>8292</v>
      </c>
      <c r="O897" s="5">
        <f t="shared" si="78"/>
        <v>2.44</v>
      </c>
      <c r="P897" s="5">
        <f t="shared" si="79"/>
        <v>27.86</v>
      </c>
      <c r="Q897" s="5" t="str">
        <f t="shared" si="80"/>
        <v>music</v>
      </c>
      <c r="R897" s="5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 t="s">
        <v>8292</v>
      </c>
      <c r="O898" s="5">
        <f t="shared" si="78"/>
        <v>40</v>
      </c>
      <c r="P898" s="5">
        <f t="shared" si="79"/>
        <v>44.44</v>
      </c>
      <c r="Q898" s="5" t="str">
        <f t="shared" si="80"/>
        <v>music</v>
      </c>
      <c r="R898" s="5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 t="s">
        <v>8292</v>
      </c>
      <c r="O899" s="5">
        <f t="shared" ref="O899:O962" si="84">ROUND(E899/D899 *100, 2)</f>
        <v>0</v>
      </c>
      <c r="P899" s="5" t="e">
        <f t="shared" ref="P899:P962" si="85">ROUND(E899/L899, 2)</f>
        <v>#DIV/0!</v>
      </c>
      <c r="Q899" s="5" t="str">
        <f t="shared" ref="Q899:Q962" si="86">LEFT(N899,SEARCH("/",N899)-1)</f>
        <v>music</v>
      </c>
      <c r="R899" s="5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 t="s">
        <v>8292</v>
      </c>
      <c r="O900" s="5">
        <f t="shared" si="84"/>
        <v>2.8</v>
      </c>
      <c r="P900" s="5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 t="s">
        <v>8292</v>
      </c>
      <c r="O901" s="5">
        <f t="shared" si="84"/>
        <v>37.33</v>
      </c>
      <c r="P901" s="5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 t="s">
        <v>8291</v>
      </c>
      <c r="O902" s="5">
        <f t="shared" si="84"/>
        <v>0.42</v>
      </c>
      <c r="P902" s="5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 t="s">
        <v>8291</v>
      </c>
      <c r="O903" s="5">
        <f t="shared" si="84"/>
        <v>0</v>
      </c>
      <c r="P903" s="5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 t="s">
        <v>8291</v>
      </c>
      <c r="O904" s="5">
        <f t="shared" si="84"/>
        <v>0.3</v>
      </c>
      <c r="P904" s="5">
        <f t="shared" si="85"/>
        <v>30</v>
      </c>
      <c r="Q904" s="5" t="str">
        <f t="shared" si="86"/>
        <v>music</v>
      </c>
      <c r="R904" s="5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 t="s">
        <v>8291</v>
      </c>
      <c r="O905" s="5">
        <f t="shared" si="84"/>
        <v>3.2</v>
      </c>
      <c r="P905" s="5">
        <f t="shared" si="85"/>
        <v>40</v>
      </c>
      <c r="Q905" s="5" t="str">
        <f t="shared" si="86"/>
        <v>music</v>
      </c>
      <c r="R905" s="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 t="s">
        <v>8291</v>
      </c>
      <c r="O906" s="5">
        <f t="shared" si="84"/>
        <v>0.3</v>
      </c>
      <c r="P906" s="5">
        <f t="shared" si="85"/>
        <v>50.33</v>
      </c>
      <c r="Q906" s="5" t="str">
        <f t="shared" si="86"/>
        <v>music</v>
      </c>
      <c r="R906" s="5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 t="s">
        <v>8291</v>
      </c>
      <c r="O907" s="5">
        <f t="shared" si="84"/>
        <v>3.02</v>
      </c>
      <c r="P907" s="5">
        <f t="shared" si="85"/>
        <v>32.67</v>
      </c>
      <c r="Q907" s="5" t="str">
        <f t="shared" si="86"/>
        <v>music</v>
      </c>
      <c r="R907" s="5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 t="s">
        <v>8291</v>
      </c>
      <c r="O908" s="5">
        <f t="shared" si="84"/>
        <v>0</v>
      </c>
      <c r="P908" s="5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 t="s">
        <v>8291</v>
      </c>
      <c r="O909" s="5">
        <f t="shared" si="84"/>
        <v>0</v>
      </c>
      <c r="P909" s="5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 t="s">
        <v>8291</v>
      </c>
      <c r="O910" s="5">
        <f t="shared" si="84"/>
        <v>0</v>
      </c>
      <c r="P910" s="5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 t="s">
        <v>8291</v>
      </c>
      <c r="O911" s="5">
        <f t="shared" si="84"/>
        <v>3.25</v>
      </c>
      <c r="P911" s="5">
        <f t="shared" si="85"/>
        <v>65</v>
      </c>
      <c r="Q911" s="5" t="str">
        <f t="shared" si="86"/>
        <v>music</v>
      </c>
      <c r="R911" s="5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 t="s">
        <v>8291</v>
      </c>
      <c r="O912" s="5">
        <f t="shared" si="84"/>
        <v>22.36</v>
      </c>
      <c r="P912" s="5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 t="s">
        <v>8291</v>
      </c>
      <c r="O913" s="5">
        <f t="shared" si="84"/>
        <v>0</v>
      </c>
      <c r="P913" s="5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 t="s">
        <v>8291</v>
      </c>
      <c r="O914" s="5">
        <f t="shared" si="84"/>
        <v>0.86</v>
      </c>
      <c r="P914" s="5">
        <f t="shared" si="85"/>
        <v>15</v>
      </c>
      <c r="Q914" s="5" t="str">
        <f t="shared" si="86"/>
        <v>music</v>
      </c>
      <c r="R914" s="5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 t="s">
        <v>8291</v>
      </c>
      <c r="O915" s="5">
        <f t="shared" si="84"/>
        <v>6.61</v>
      </c>
      <c r="P915" s="5">
        <f t="shared" si="85"/>
        <v>82.58</v>
      </c>
      <c r="Q915" s="5" t="str">
        <f t="shared" si="86"/>
        <v>music</v>
      </c>
      <c r="R915" s="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 t="s">
        <v>8291</v>
      </c>
      <c r="O916" s="5">
        <f t="shared" si="84"/>
        <v>0</v>
      </c>
      <c r="P916" s="5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 t="s">
        <v>8291</v>
      </c>
      <c r="O917" s="5">
        <f t="shared" si="84"/>
        <v>5.77</v>
      </c>
      <c r="P917" s="5">
        <f t="shared" si="85"/>
        <v>41.67</v>
      </c>
      <c r="Q917" s="5" t="str">
        <f t="shared" si="86"/>
        <v>music</v>
      </c>
      <c r="R917" s="5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 t="s">
        <v>8291</v>
      </c>
      <c r="O918" s="5">
        <f t="shared" si="84"/>
        <v>0</v>
      </c>
      <c r="P918" s="5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 t="s">
        <v>8291</v>
      </c>
      <c r="O919" s="5">
        <f t="shared" si="84"/>
        <v>0.6</v>
      </c>
      <c r="P919" s="5">
        <f t="shared" si="85"/>
        <v>30</v>
      </c>
      <c r="Q919" s="5" t="str">
        <f t="shared" si="86"/>
        <v>music</v>
      </c>
      <c r="R919" s="5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 t="s">
        <v>8291</v>
      </c>
      <c r="O920" s="5">
        <f t="shared" si="84"/>
        <v>5.03</v>
      </c>
      <c r="P920" s="5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 t="s">
        <v>8291</v>
      </c>
      <c r="O921" s="5">
        <f t="shared" si="84"/>
        <v>0.5</v>
      </c>
      <c r="P921" s="5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 t="s">
        <v>8291</v>
      </c>
      <c r="O922" s="5">
        <f t="shared" si="84"/>
        <v>0</v>
      </c>
      <c r="P922" s="5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 t="s">
        <v>8291</v>
      </c>
      <c r="O923" s="5">
        <f t="shared" si="84"/>
        <v>30.9</v>
      </c>
      <c r="P923" s="5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 t="s">
        <v>8291</v>
      </c>
      <c r="O924" s="5">
        <f t="shared" si="84"/>
        <v>21.04</v>
      </c>
      <c r="P924" s="5">
        <f t="shared" si="85"/>
        <v>189.33</v>
      </c>
      <c r="Q924" s="5" t="str">
        <f t="shared" si="86"/>
        <v>music</v>
      </c>
      <c r="R924" s="5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 t="s">
        <v>8291</v>
      </c>
      <c r="O925" s="5">
        <f t="shared" si="84"/>
        <v>2.2000000000000002</v>
      </c>
      <c r="P925" s="5">
        <f t="shared" si="85"/>
        <v>55</v>
      </c>
      <c r="Q925" s="5" t="str">
        <f t="shared" si="86"/>
        <v>music</v>
      </c>
      <c r="R925" s="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 t="s">
        <v>8291</v>
      </c>
      <c r="O926" s="5">
        <f t="shared" si="84"/>
        <v>10.9</v>
      </c>
      <c r="P926" s="5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 t="s">
        <v>8291</v>
      </c>
      <c r="O927" s="5">
        <f t="shared" si="84"/>
        <v>2.67</v>
      </c>
      <c r="P927" s="5">
        <f t="shared" si="85"/>
        <v>32</v>
      </c>
      <c r="Q927" s="5" t="str">
        <f t="shared" si="86"/>
        <v>music</v>
      </c>
      <c r="R927" s="5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 t="s">
        <v>8291</v>
      </c>
      <c r="O928" s="5">
        <f t="shared" si="84"/>
        <v>0</v>
      </c>
      <c r="P928" s="5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 t="s">
        <v>8291</v>
      </c>
      <c r="O929" s="5">
        <f t="shared" si="84"/>
        <v>0</v>
      </c>
      <c r="P929" s="5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 t="s">
        <v>8291</v>
      </c>
      <c r="O930" s="5">
        <f t="shared" si="84"/>
        <v>10.86</v>
      </c>
      <c r="P930" s="5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 t="s">
        <v>8291</v>
      </c>
      <c r="O931" s="5">
        <f t="shared" si="84"/>
        <v>0</v>
      </c>
      <c r="P931" s="5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 t="s">
        <v>8291</v>
      </c>
      <c r="O932" s="5">
        <f t="shared" si="84"/>
        <v>38.33</v>
      </c>
      <c r="P932" s="5">
        <f t="shared" si="85"/>
        <v>69</v>
      </c>
      <c r="Q932" s="5" t="str">
        <f t="shared" si="86"/>
        <v>music</v>
      </c>
      <c r="R932" s="5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 t="s">
        <v>8291</v>
      </c>
      <c r="O933" s="5">
        <f t="shared" si="84"/>
        <v>6.55</v>
      </c>
      <c r="P933" s="5">
        <f t="shared" si="85"/>
        <v>18.71</v>
      </c>
      <c r="Q933" s="5" t="str">
        <f t="shared" si="86"/>
        <v>music</v>
      </c>
      <c r="R933" s="5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 t="s">
        <v>8291</v>
      </c>
      <c r="O934" s="5">
        <f t="shared" si="84"/>
        <v>14.54</v>
      </c>
      <c r="P934" s="5">
        <f t="shared" si="85"/>
        <v>46.03</v>
      </c>
      <c r="Q934" s="5" t="str">
        <f t="shared" si="86"/>
        <v>music</v>
      </c>
      <c r="R934" s="5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 t="s">
        <v>8291</v>
      </c>
      <c r="O935" s="5">
        <f t="shared" si="84"/>
        <v>6</v>
      </c>
      <c r="P935" s="5">
        <f t="shared" si="85"/>
        <v>60</v>
      </c>
      <c r="Q935" s="5" t="str">
        <f t="shared" si="86"/>
        <v>music</v>
      </c>
      <c r="R935" s="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 t="s">
        <v>8291</v>
      </c>
      <c r="O936" s="5">
        <f t="shared" si="84"/>
        <v>30.4</v>
      </c>
      <c r="P936" s="5">
        <f t="shared" si="85"/>
        <v>50.67</v>
      </c>
      <c r="Q936" s="5" t="str">
        <f t="shared" si="86"/>
        <v>music</v>
      </c>
      <c r="R936" s="5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 t="s">
        <v>8291</v>
      </c>
      <c r="O937" s="5">
        <f t="shared" si="84"/>
        <v>1.43</v>
      </c>
      <c r="P937" s="5">
        <f t="shared" si="85"/>
        <v>25</v>
      </c>
      <c r="Q937" s="5" t="str">
        <f t="shared" si="86"/>
        <v>music</v>
      </c>
      <c r="R937" s="5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 t="s">
        <v>8291</v>
      </c>
      <c r="O938" s="5">
        <f t="shared" si="84"/>
        <v>0</v>
      </c>
      <c r="P938" s="5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 t="s">
        <v>8291</v>
      </c>
      <c r="O939" s="5">
        <f t="shared" si="84"/>
        <v>1.1399999999999999</v>
      </c>
      <c r="P939" s="5">
        <f t="shared" si="85"/>
        <v>20</v>
      </c>
      <c r="Q939" s="5" t="str">
        <f t="shared" si="86"/>
        <v>music</v>
      </c>
      <c r="R939" s="5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 t="s">
        <v>8291</v>
      </c>
      <c r="O940" s="5">
        <f t="shared" si="84"/>
        <v>0.36</v>
      </c>
      <c r="P940" s="5">
        <f t="shared" si="85"/>
        <v>25</v>
      </c>
      <c r="Q940" s="5" t="str">
        <f t="shared" si="86"/>
        <v>music</v>
      </c>
      <c r="R940" s="5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 t="s">
        <v>8291</v>
      </c>
      <c r="O941" s="5">
        <f t="shared" si="84"/>
        <v>1.45</v>
      </c>
      <c r="P941" s="5">
        <f t="shared" si="85"/>
        <v>20</v>
      </c>
      <c r="Q941" s="5" t="str">
        <f t="shared" si="86"/>
        <v>music</v>
      </c>
      <c r="R941" s="5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 t="s">
        <v>8286</v>
      </c>
      <c r="O942" s="5">
        <f t="shared" si="84"/>
        <v>17.16</v>
      </c>
      <c r="P942" s="5">
        <f t="shared" si="85"/>
        <v>110.29</v>
      </c>
      <c r="Q942" s="5" t="str">
        <f t="shared" si="86"/>
        <v>technology</v>
      </c>
      <c r="R942" s="5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 t="s">
        <v>8286</v>
      </c>
      <c r="O943" s="5">
        <f t="shared" si="84"/>
        <v>2.3199999999999998</v>
      </c>
      <c r="P943" s="5">
        <f t="shared" si="85"/>
        <v>37.450000000000003</v>
      </c>
      <c r="Q943" s="5" t="str">
        <f t="shared" si="86"/>
        <v>technology</v>
      </c>
      <c r="R943" s="5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 t="s">
        <v>8286</v>
      </c>
      <c r="O944" s="5">
        <f t="shared" si="84"/>
        <v>8.91</v>
      </c>
      <c r="P944" s="5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 t="s">
        <v>8286</v>
      </c>
      <c r="O945" s="5">
        <f t="shared" si="84"/>
        <v>9.6300000000000008</v>
      </c>
      <c r="P945" s="5">
        <f t="shared" si="85"/>
        <v>24.08</v>
      </c>
      <c r="Q945" s="5" t="str">
        <f t="shared" si="86"/>
        <v>technology</v>
      </c>
      <c r="R945" s="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 t="s">
        <v>8286</v>
      </c>
      <c r="O946" s="5">
        <f t="shared" si="84"/>
        <v>13.33</v>
      </c>
      <c r="P946" s="5">
        <f t="shared" si="85"/>
        <v>69.41</v>
      </c>
      <c r="Q946" s="5" t="str">
        <f t="shared" si="86"/>
        <v>technology</v>
      </c>
      <c r="R946" s="5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 t="s">
        <v>8286</v>
      </c>
      <c r="O947" s="5">
        <f t="shared" si="84"/>
        <v>2.48</v>
      </c>
      <c r="P947" s="5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 t="s">
        <v>8286</v>
      </c>
      <c r="O948" s="5">
        <f t="shared" si="84"/>
        <v>1.91</v>
      </c>
      <c r="P948" s="5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 t="s">
        <v>8286</v>
      </c>
      <c r="O949" s="5">
        <f t="shared" si="84"/>
        <v>0</v>
      </c>
      <c r="P949" s="5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 t="s">
        <v>8286</v>
      </c>
      <c r="O950" s="5">
        <f t="shared" si="84"/>
        <v>12</v>
      </c>
      <c r="P950" s="5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 t="s">
        <v>8286</v>
      </c>
      <c r="O951" s="5">
        <f t="shared" si="84"/>
        <v>1.37</v>
      </c>
      <c r="P951" s="5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 t="s">
        <v>8286</v>
      </c>
      <c r="O952" s="5">
        <f t="shared" si="84"/>
        <v>28.04</v>
      </c>
      <c r="P952" s="5">
        <f t="shared" si="85"/>
        <v>58.42</v>
      </c>
      <c r="Q952" s="5" t="str">
        <f t="shared" si="86"/>
        <v>technology</v>
      </c>
      <c r="R952" s="5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 t="s">
        <v>8286</v>
      </c>
      <c r="O953" s="5">
        <f t="shared" si="84"/>
        <v>38.39</v>
      </c>
      <c r="P953" s="5">
        <f t="shared" si="85"/>
        <v>158.63999999999999</v>
      </c>
      <c r="Q953" s="5" t="str">
        <f t="shared" si="86"/>
        <v>technology</v>
      </c>
      <c r="R953" s="5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 t="s">
        <v>8286</v>
      </c>
      <c r="O954" s="5">
        <f t="shared" si="84"/>
        <v>39.94</v>
      </c>
      <c r="P954" s="5">
        <f t="shared" si="85"/>
        <v>99.86</v>
      </c>
      <c r="Q954" s="5" t="str">
        <f t="shared" si="86"/>
        <v>technology</v>
      </c>
      <c r="R954" s="5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 t="s">
        <v>8286</v>
      </c>
      <c r="O955" s="5">
        <f t="shared" si="84"/>
        <v>0.84</v>
      </c>
      <c r="P955" s="5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 t="s">
        <v>8286</v>
      </c>
      <c r="O956" s="5">
        <f t="shared" si="84"/>
        <v>43.41</v>
      </c>
      <c r="P956" s="5">
        <f t="shared" si="85"/>
        <v>89.19</v>
      </c>
      <c r="Q956" s="5" t="str">
        <f t="shared" si="86"/>
        <v>technology</v>
      </c>
      <c r="R956" s="5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 t="s">
        <v>8286</v>
      </c>
      <c r="O957" s="5">
        <f t="shared" si="84"/>
        <v>5.66</v>
      </c>
      <c r="P957" s="5">
        <f t="shared" si="85"/>
        <v>182.62</v>
      </c>
      <c r="Q957" s="5" t="str">
        <f t="shared" si="86"/>
        <v>technology</v>
      </c>
      <c r="R957" s="5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 t="s">
        <v>8286</v>
      </c>
      <c r="O958" s="5">
        <f t="shared" si="84"/>
        <v>1.72</v>
      </c>
      <c r="P958" s="5">
        <f t="shared" si="85"/>
        <v>50.65</v>
      </c>
      <c r="Q958" s="5" t="str">
        <f t="shared" si="86"/>
        <v>technology</v>
      </c>
      <c r="R958" s="5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 t="s">
        <v>8286</v>
      </c>
      <c r="O959" s="5">
        <f t="shared" si="84"/>
        <v>1.94</v>
      </c>
      <c r="P959" s="5">
        <f t="shared" si="85"/>
        <v>33.29</v>
      </c>
      <c r="Q959" s="5" t="str">
        <f t="shared" si="86"/>
        <v>technology</v>
      </c>
      <c r="R959" s="5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 t="s">
        <v>8286</v>
      </c>
      <c r="O960" s="5">
        <f t="shared" si="84"/>
        <v>11.33</v>
      </c>
      <c r="P960" s="5">
        <f t="shared" si="85"/>
        <v>51.82</v>
      </c>
      <c r="Q960" s="5" t="str">
        <f t="shared" si="86"/>
        <v>technology</v>
      </c>
      <c r="R960" s="5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 t="s">
        <v>8286</v>
      </c>
      <c r="O961" s="5">
        <f t="shared" si="84"/>
        <v>38.86</v>
      </c>
      <c r="P961" s="5">
        <f t="shared" si="85"/>
        <v>113.63</v>
      </c>
      <c r="Q961" s="5" t="str">
        <f t="shared" si="86"/>
        <v>technology</v>
      </c>
      <c r="R961" s="5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 t="s">
        <v>8286</v>
      </c>
      <c r="O962" s="5">
        <f t="shared" si="84"/>
        <v>46.1</v>
      </c>
      <c r="P962" s="5">
        <f t="shared" si="85"/>
        <v>136.46</v>
      </c>
      <c r="Q962" s="5" t="str">
        <f t="shared" si="86"/>
        <v>technology</v>
      </c>
      <c r="R962" s="5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 t="s">
        <v>8286</v>
      </c>
      <c r="O963" s="5">
        <f t="shared" ref="O963:O1026" si="90">ROUND(E963/D963 *100, 2)</f>
        <v>42.19</v>
      </c>
      <c r="P963" s="5">
        <f t="shared" ref="P963:P1026" si="91">ROUND(E963/L963, 2)</f>
        <v>364.35</v>
      </c>
      <c r="Q963" s="5" t="str">
        <f t="shared" ref="Q963:Q1026" si="92">LEFT(N963,SEARCH("/",N963)-1)</f>
        <v>technology</v>
      </c>
      <c r="R963" s="5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 t="s">
        <v>8286</v>
      </c>
      <c r="O964" s="5">
        <f t="shared" si="90"/>
        <v>28.48</v>
      </c>
      <c r="P964" s="5">
        <f t="shared" si="91"/>
        <v>19.239999999999998</v>
      </c>
      <c r="Q964" s="5" t="str">
        <f t="shared" si="92"/>
        <v>technology</v>
      </c>
      <c r="R964" s="5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 t="s">
        <v>8286</v>
      </c>
      <c r="O965" s="5">
        <f t="shared" si="90"/>
        <v>1.08</v>
      </c>
      <c r="P965" s="5">
        <f t="shared" si="91"/>
        <v>41.89</v>
      </c>
      <c r="Q965" s="5" t="str">
        <f t="shared" si="92"/>
        <v>technology</v>
      </c>
      <c r="R965" s="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 t="s">
        <v>8286</v>
      </c>
      <c r="O966" s="5">
        <f t="shared" si="90"/>
        <v>0.8</v>
      </c>
      <c r="P966" s="5">
        <f t="shared" si="91"/>
        <v>30.31</v>
      </c>
      <c r="Q966" s="5" t="str">
        <f t="shared" si="92"/>
        <v>technology</v>
      </c>
      <c r="R966" s="5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 t="s">
        <v>8286</v>
      </c>
      <c r="O967" s="5">
        <f t="shared" si="90"/>
        <v>1.19</v>
      </c>
      <c r="P967" s="5">
        <f t="shared" si="91"/>
        <v>49.67</v>
      </c>
      <c r="Q967" s="5" t="str">
        <f t="shared" si="92"/>
        <v>technology</v>
      </c>
      <c r="R967" s="5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 t="s">
        <v>8286</v>
      </c>
      <c r="O968" s="5">
        <f t="shared" si="90"/>
        <v>14.8</v>
      </c>
      <c r="P968" s="5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 t="s">
        <v>8286</v>
      </c>
      <c r="O969" s="5">
        <f t="shared" si="90"/>
        <v>17.809999999999999</v>
      </c>
      <c r="P969" s="5">
        <f t="shared" si="91"/>
        <v>43.98</v>
      </c>
      <c r="Q969" s="5" t="str">
        <f t="shared" si="92"/>
        <v>technology</v>
      </c>
      <c r="R969" s="5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 t="s">
        <v>8286</v>
      </c>
      <c r="O970" s="5">
        <f t="shared" si="90"/>
        <v>1.33</v>
      </c>
      <c r="P970" s="5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 t="s">
        <v>8286</v>
      </c>
      <c r="O971" s="5">
        <f t="shared" si="90"/>
        <v>46.67</v>
      </c>
      <c r="P971" s="5">
        <f t="shared" si="91"/>
        <v>1272.73</v>
      </c>
      <c r="Q971" s="5" t="str">
        <f t="shared" si="92"/>
        <v>technology</v>
      </c>
      <c r="R971" s="5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 t="s">
        <v>8286</v>
      </c>
      <c r="O972" s="5">
        <f t="shared" si="90"/>
        <v>45.92</v>
      </c>
      <c r="P972" s="5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 t="s">
        <v>8286</v>
      </c>
      <c r="O973" s="5">
        <f t="shared" si="90"/>
        <v>0.23</v>
      </c>
      <c r="P973" s="5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 t="s">
        <v>8286</v>
      </c>
      <c r="O974" s="5">
        <f t="shared" si="90"/>
        <v>34.630000000000003</v>
      </c>
      <c r="P974" s="5">
        <f t="shared" si="91"/>
        <v>153.88999999999999</v>
      </c>
      <c r="Q974" s="5" t="str">
        <f t="shared" si="92"/>
        <v>technology</v>
      </c>
      <c r="R974" s="5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 t="s">
        <v>8286</v>
      </c>
      <c r="O975" s="5">
        <f t="shared" si="90"/>
        <v>2.06</v>
      </c>
      <c r="P975" s="5">
        <f t="shared" si="91"/>
        <v>51.38</v>
      </c>
      <c r="Q975" s="5" t="str">
        <f t="shared" si="92"/>
        <v>technology</v>
      </c>
      <c r="R975" s="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 t="s">
        <v>8286</v>
      </c>
      <c r="O976" s="5">
        <f t="shared" si="90"/>
        <v>0.56000000000000005</v>
      </c>
      <c r="P976" s="5">
        <f t="shared" si="91"/>
        <v>93.33</v>
      </c>
      <c r="Q976" s="5" t="str">
        <f t="shared" si="92"/>
        <v>technology</v>
      </c>
      <c r="R976" s="5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 t="s">
        <v>8286</v>
      </c>
      <c r="O977" s="5">
        <f t="shared" si="90"/>
        <v>2.61</v>
      </c>
      <c r="P977" s="5">
        <f t="shared" si="91"/>
        <v>108.63</v>
      </c>
      <c r="Q977" s="5" t="str">
        <f t="shared" si="92"/>
        <v>technology</v>
      </c>
      <c r="R977" s="5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 t="s">
        <v>8286</v>
      </c>
      <c r="O978" s="5">
        <f t="shared" si="90"/>
        <v>1.93</v>
      </c>
      <c r="P978" s="5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 t="s">
        <v>8286</v>
      </c>
      <c r="O979" s="5">
        <f t="shared" si="90"/>
        <v>33.67</v>
      </c>
      <c r="P979" s="5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 t="s">
        <v>8286</v>
      </c>
      <c r="O980" s="5">
        <f t="shared" si="90"/>
        <v>56.26</v>
      </c>
      <c r="P980" s="5">
        <f t="shared" si="91"/>
        <v>790.84</v>
      </c>
      <c r="Q980" s="5" t="str">
        <f t="shared" si="92"/>
        <v>technology</v>
      </c>
      <c r="R980" s="5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 t="s">
        <v>8286</v>
      </c>
      <c r="O981" s="5">
        <f t="shared" si="90"/>
        <v>82.82</v>
      </c>
      <c r="P981" s="5">
        <f t="shared" si="91"/>
        <v>301.94</v>
      </c>
      <c r="Q981" s="5" t="str">
        <f t="shared" si="92"/>
        <v>technology</v>
      </c>
      <c r="R981" s="5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 t="s">
        <v>8286</v>
      </c>
      <c r="O982" s="5">
        <f t="shared" si="90"/>
        <v>14.86</v>
      </c>
      <c r="P982" s="5">
        <f t="shared" si="91"/>
        <v>47.94</v>
      </c>
      <c r="Q982" s="5" t="str">
        <f t="shared" si="92"/>
        <v>technology</v>
      </c>
      <c r="R982" s="5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 t="s">
        <v>8286</v>
      </c>
      <c r="O983" s="5">
        <f t="shared" si="90"/>
        <v>0.01</v>
      </c>
      <c r="P983" s="5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 t="s">
        <v>8286</v>
      </c>
      <c r="O984" s="5">
        <f t="shared" si="90"/>
        <v>0.02</v>
      </c>
      <c r="P984" s="5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 t="s">
        <v>8286</v>
      </c>
      <c r="O985" s="5">
        <f t="shared" si="90"/>
        <v>29.51</v>
      </c>
      <c r="P985" s="5">
        <f t="shared" si="91"/>
        <v>171.79</v>
      </c>
      <c r="Q985" s="5" t="str">
        <f t="shared" si="92"/>
        <v>technology</v>
      </c>
      <c r="R985" s="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 t="s">
        <v>8286</v>
      </c>
      <c r="O986" s="5">
        <f t="shared" si="90"/>
        <v>1.06</v>
      </c>
      <c r="P986" s="5">
        <f t="shared" si="91"/>
        <v>35.33</v>
      </c>
      <c r="Q986" s="5" t="str">
        <f t="shared" si="92"/>
        <v>technology</v>
      </c>
      <c r="R986" s="5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 t="s">
        <v>8286</v>
      </c>
      <c r="O987" s="5">
        <f t="shared" si="90"/>
        <v>6.29</v>
      </c>
      <c r="P987" s="5">
        <f t="shared" si="91"/>
        <v>82.09</v>
      </c>
      <c r="Q987" s="5" t="str">
        <f t="shared" si="92"/>
        <v>technology</v>
      </c>
      <c r="R987" s="5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 t="s">
        <v>8286</v>
      </c>
      <c r="O988" s="5">
        <f t="shared" si="90"/>
        <v>12.75</v>
      </c>
      <c r="P988" s="5">
        <f t="shared" si="91"/>
        <v>110.87</v>
      </c>
      <c r="Q988" s="5" t="str">
        <f t="shared" si="92"/>
        <v>technology</v>
      </c>
      <c r="R988" s="5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 t="s">
        <v>8286</v>
      </c>
      <c r="O989" s="5">
        <f t="shared" si="90"/>
        <v>13.22</v>
      </c>
      <c r="P989" s="5">
        <f t="shared" si="91"/>
        <v>161.22</v>
      </c>
      <c r="Q989" s="5" t="str">
        <f t="shared" si="92"/>
        <v>technology</v>
      </c>
      <c r="R989" s="5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 t="s">
        <v>8286</v>
      </c>
      <c r="O990" s="5">
        <f t="shared" si="90"/>
        <v>0</v>
      </c>
      <c r="P990" s="5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 t="s">
        <v>8286</v>
      </c>
      <c r="O991" s="5">
        <f t="shared" si="90"/>
        <v>16.77</v>
      </c>
      <c r="P991" s="5">
        <f t="shared" si="91"/>
        <v>52.41</v>
      </c>
      <c r="Q991" s="5" t="str">
        <f t="shared" si="92"/>
        <v>technology</v>
      </c>
      <c r="R991" s="5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 t="s">
        <v>8286</v>
      </c>
      <c r="O992" s="5">
        <f t="shared" si="90"/>
        <v>0.1</v>
      </c>
      <c r="P992" s="5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 t="s">
        <v>8286</v>
      </c>
      <c r="O993" s="5">
        <f t="shared" si="90"/>
        <v>4.24</v>
      </c>
      <c r="P993" s="5">
        <f t="shared" si="91"/>
        <v>30.29</v>
      </c>
      <c r="Q993" s="5" t="str">
        <f t="shared" si="92"/>
        <v>technology</v>
      </c>
      <c r="R993" s="5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 t="s">
        <v>8286</v>
      </c>
      <c r="O994" s="5">
        <f t="shared" si="90"/>
        <v>0.47</v>
      </c>
      <c r="P994" s="5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 t="s">
        <v>8286</v>
      </c>
      <c r="O995" s="5">
        <f t="shared" si="90"/>
        <v>25.09</v>
      </c>
      <c r="P995" s="5">
        <f t="shared" si="91"/>
        <v>89.6</v>
      </c>
      <c r="Q995" s="5" t="str">
        <f t="shared" si="92"/>
        <v>technology</v>
      </c>
      <c r="R995" s="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 t="s">
        <v>8286</v>
      </c>
      <c r="O996" s="5">
        <f t="shared" si="90"/>
        <v>2.33</v>
      </c>
      <c r="P996" s="5">
        <f t="shared" si="91"/>
        <v>424.45</v>
      </c>
      <c r="Q996" s="5" t="str">
        <f t="shared" si="92"/>
        <v>technology</v>
      </c>
      <c r="R996" s="5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 t="s">
        <v>8286</v>
      </c>
      <c r="O997" s="5">
        <f t="shared" si="90"/>
        <v>7.26</v>
      </c>
      <c r="P997" s="5">
        <f t="shared" si="91"/>
        <v>80.67</v>
      </c>
      <c r="Q997" s="5" t="str">
        <f t="shared" si="92"/>
        <v>technology</v>
      </c>
      <c r="R997" s="5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 t="s">
        <v>8286</v>
      </c>
      <c r="O998" s="5">
        <f t="shared" si="90"/>
        <v>1.63</v>
      </c>
      <c r="P998" s="5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 t="s">
        <v>8286</v>
      </c>
      <c r="O999" s="5">
        <f t="shared" si="90"/>
        <v>1.3</v>
      </c>
      <c r="P999" s="5">
        <f t="shared" si="91"/>
        <v>8.1300000000000008</v>
      </c>
      <c r="Q999" s="5" t="str">
        <f t="shared" si="92"/>
        <v>technology</v>
      </c>
      <c r="R999" s="5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 t="s">
        <v>8286</v>
      </c>
      <c r="O1000" s="5">
        <f t="shared" si="90"/>
        <v>58.56</v>
      </c>
      <c r="P1000" s="5">
        <f t="shared" si="91"/>
        <v>153.43</v>
      </c>
      <c r="Q1000" s="5" t="str">
        <f t="shared" si="92"/>
        <v>technology</v>
      </c>
      <c r="R1000" s="5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 t="s">
        <v>8286</v>
      </c>
      <c r="O1001" s="5">
        <f t="shared" si="90"/>
        <v>7.79</v>
      </c>
      <c r="P1001" s="5">
        <f t="shared" si="91"/>
        <v>292.08</v>
      </c>
      <c r="Q1001" s="5" t="str">
        <f t="shared" si="92"/>
        <v>technology</v>
      </c>
      <c r="R1001" s="5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 t="s">
        <v>8286</v>
      </c>
      <c r="O1002" s="5">
        <f t="shared" si="90"/>
        <v>2.2200000000000002</v>
      </c>
      <c r="P1002" s="5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 t="s">
        <v>8286</v>
      </c>
      <c r="O1003" s="5">
        <f t="shared" si="90"/>
        <v>104</v>
      </c>
      <c r="P1003" s="5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 t="s">
        <v>8286</v>
      </c>
      <c r="O1004" s="5">
        <f t="shared" si="90"/>
        <v>29.6</v>
      </c>
      <c r="P1004" s="5">
        <f t="shared" si="91"/>
        <v>134.55000000000001</v>
      </c>
      <c r="Q1004" s="5" t="str">
        <f t="shared" si="92"/>
        <v>technology</v>
      </c>
      <c r="R1004" s="5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 t="s">
        <v>8286</v>
      </c>
      <c r="O1005" s="5">
        <f t="shared" si="90"/>
        <v>16.059999999999999</v>
      </c>
      <c r="P1005" s="5">
        <f t="shared" si="91"/>
        <v>214.07</v>
      </c>
      <c r="Q1005" s="5" t="str">
        <f t="shared" si="92"/>
        <v>technology</v>
      </c>
      <c r="R1005" s="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 t="s">
        <v>8286</v>
      </c>
      <c r="O1006" s="5">
        <f t="shared" si="90"/>
        <v>82.21</v>
      </c>
      <c r="P1006" s="5">
        <f t="shared" si="91"/>
        <v>216.34</v>
      </c>
      <c r="Q1006" s="5" t="str">
        <f t="shared" si="92"/>
        <v>technology</v>
      </c>
      <c r="R1006" s="5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 t="s">
        <v>8286</v>
      </c>
      <c r="O1007" s="5">
        <f t="shared" si="90"/>
        <v>75.05</v>
      </c>
      <c r="P1007" s="5">
        <f t="shared" si="91"/>
        <v>932.31</v>
      </c>
      <c r="Q1007" s="5" t="str">
        <f t="shared" si="92"/>
        <v>technology</v>
      </c>
      <c r="R1007" s="5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 t="s">
        <v>8286</v>
      </c>
      <c r="O1008" s="5">
        <f t="shared" si="90"/>
        <v>5.85</v>
      </c>
      <c r="P1008" s="5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 t="s">
        <v>8286</v>
      </c>
      <c r="O1009" s="5">
        <f t="shared" si="90"/>
        <v>44.32</v>
      </c>
      <c r="P1009" s="5">
        <f t="shared" si="91"/>
        <v>174.95</v>
      </c>
      <c r="Q1009" s="5" t="str">
        <f t="shared" si="92"/>
        <v>technology</v>
      </c>
      <c r="R1009" s="5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 t="s">
        <v>8286</v>
      </c>
      <c r="O1010" s="5">
        <f t="shared" si="90"/>
        <v>0.27</v>
      </c>
      <c r="P1010" s="5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 t="s">
        <v>8286</v>
      </c>
      <c r="O1011" s="5">
        <f t="shared" si="90"/>
        <v>13.13</v>
      </c>
      <c r="P1011" s="5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 t="s">
        <v>8286</v>
      </c>
      <c r="O1012" s="5">
        <f t="shared" si="90"/>
        <v>0.19</v>
      </c>
      <c r="P1012" s="5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 t="s">
        <v>8286</v>
      </c>
      <c r="O1013" s="5">
        <f t="shared" si="90"/>
        <v>0.38</v>
      </c>
      <c r="P1013" s="5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 t="s">
        <v>8286</v>
      </c>
      <c r="O1014" s="5">
        <f t="shared" si="90"/>
        <v>21535.02</v>
      </c>
      <c r="P1014" s="5">
        <f t="shared" si="91"/>
        <v>1389.36</v>
      </c>
      <c r="Q1014" s="5" t="str">
        <f t="shared" si="92"/>
        <v>technology</v>
      </c>
      <c r="R1014" s="5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 t="s">
        <v>8286</v>
      </c>
      <c r="O1015" s="5">
        <f t="shared" si="90"/>
        <v>34.53</v>
      </c>
      <c r="P1015" s="5">
        <f t="shared" si="91"/>
        <v>95.91</v>
      </c>
      <c r="Q1015" s="5" t="str">
        <f t="shared" si="92"/>
        <v>technology</v>
      </c>
      <c r="R1015" s="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 t="s">
        <v>8286</v>
      </c>
      <c r="O1016" s="5">
        <f t="shared" si="90"/>
        <v>30.6</v>
      </c>
      <c r="P1016" s="5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 t="s">
        <v>8286</v>
      </c>
      <c r="O1017" s="5">
        <f t="shared" si="90"/>
        <v>2.67</v>
      </c>
      <c r="P1017" s="5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 t="s">
        <v>8286</v>
      </c>
      <c r="O1018" s="5">
        <f t="shared" si="90"/>
        <v>2.84</v>
      </c>
      <c r="P1018" s="5">
        <f t="shared" si="91"/>
        <v>74.790000000000006</v>
      </c>
      <c r="Q1018" s="5" t="str">
        <f t="shared" si="92"/>
        <v>technology</v>
      </c>
      <c r="R1018" s="5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 t="s">
        <v>8286</v>
      </c>
      <c r="O1019" s="5">
        <f t="shared" si="90"/>
        <v>22.88</v>
      </c>
      <c r="P1019" s="5">
        <f t="shared" si="91"/>
        <v>161.12</v>
      </c>
      <c r="Q1019" s="5" t="str">
        <f t="shared" si="92"/>
        <v>technology</v>
      </c>
      <c r="R1019" s="5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 t="s">
        <v>8286</v>
      </c>
      <c r="O1020" s="5">
        <f t="shared" si="90"/>
        <v>3.11</v>
      </c>
      <c r="P1020" s="5">
        <f t="shared" si="91"/>
        <v>88.71</v>
      </c>
      <c r="Q1020" s="5" t="str">
        <f t="shared" si="92"/>
        <v>technology</v>
      </c>
      <c r="R1020" s="5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 t="s">
        <v>8286</v>
      </c>
      <c r="O1021" s="5">
        <f t="shared" si="90"/>
        <v>47.33</v>
      </c>
      <c r="P1021" s="5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 t="s">
        <v>8293</v>
      </c>
      <c r="O1022" s="5">
        <f t="shared" si="90"/>
        <v>205.55</v>
      </c>
      <c r="P1022" s="5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 t="s">
        <v>8293</v>
      </c>
      <c r="O1023" s="5">
        <f t="shared" si="90"/>
        <v>351.8</v>
      </c>
      <c r="P1023" s="5">
        <f t="shared" si="91"/>
        <v>22.08</v>
      </c>
      <c r="Q1023" s="5" t="str">
        <f t="shared" si="92"/>
        <v>music</v>
      </c>
      <c r="R1023" s="5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 t="s">
        <v>8293</v>
      </c>
      <c r="O1024" s="5">
        <f t="shared" si="90"/>
        <v>114.9</v>
      </c>
      <c r="P1024" s="5">
        <f t="shared" si="91"/>
        <v>31.05</v>
      </c>
      <c r="Q1024" s="5" t="str">
        <f t="shared" si="92"/>
        <v>music</v>
      </c>
      <c r="R1024" s="5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 t="s">
        <v>8293</v>
      </c>
      <c r="O1025" s="5">
        <f t="shared" si="90"/>
        <v>237.15</v>
      </c>
      <c r="P1025" s="5">
        <f t="shared" si="91"/>
        <v>36.21</v>
      </c>
      <c r="Q1025" s="5" t="str">
        <f t="shared" si="92"/>
        <v>music</v>
      </c>
      <c r="R1025" s="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 t="s">
        <v>8293</v>
      </c>
      <c r="O1026" s="5">
        <f t="shared" si="90"/>
        <v>118.64</v>
      </c>
      <c r="P1026" s="5">
        <f t="shared" si="91"/>
        <v>388.98</v>
      </c>
      <c r="Q1026" s="5" t="str">
        <f t="shared" si="92"/>
        <v>music</v>
      </c>
      <c r="R1026" s="5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 t="s">
        <v>8293</v>
      </c>
      <c r="O1027" s="5">
        <f t="shared" ref="O1027:O1090" si="96">ROUND(E1027/D1027 *100, 2)</f>
        <v>109.93</v>
      </c>
      <c r="P1027" s="5">
        <f t="shared" ref="P1027:P1090" si="97">ROUND(E1027/L1027, 2)</f>
        <v>71.849999999999994</v>
      </c>
      <c r="Q1027" s="5" t="str">
        <f t="shared" ref="Q1027:Q1090" si="98">LEFT(N1027,SEARCH("/",N1027)-1)</f>
        <v>music</v>
      </c>
      <c r="R1027" s="5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 t="s">
        <v>8293</v>
      </c>
      <c r="O1028" s="5">
        <f t="shared" si="96"/>
        <v>100.01</v>
      </c>
      <c r="P1028" s="5">
        <f t="shared" si="97"/>
        <v>57.38</v>
      </c>
      <c r="Q1028" s="5" t="str">
        <f t="shared" si="98"/>
        <v>music</v>
      </c>
      <c r="R1028" s="5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 t="s">
        <v>8293</v>
      </c>
      <c r="O1029" s="5">
        <f t="shared" si="96"/>
        <v>103.09</v>
      </c>
      <c r="P1029" s="5">
        <f t="shared" si="97"/>
        <v>69.67</v>
      </c>
      <c r="Q1029" s="5" t="str">
        <f t="shared" si="98"/>
        <v>music</v>
      </c>
      <c r="R1029" s="5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 t="s">
        <v>8293</v>
      </c>
      <c r="O1030" s="5">
        <f t="shared" si="96"/>
        <v>117.27</v>
      </c>
      <c r="P1030" s="5">
        <f t="shared" si="97"/>
        <v>45.99</v>
      </c>
      <c r="Q1030" s="5" t="str">
        <f t="shared" si="98"/>
        <v>music</v>
      </c>
      <c r="R1030" s="5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 t="s">
        <v>8293</v>
      </c>
      <c r="O1031" s="5">
        <f t="shared" si="96"/>
        <v>111.76</v>
      </c>
      <c r="P1031" s="5">
        <f t="shared" si="97"/>
        <v>79.260000000000005</v>
      </c>
      <c r="Q1031" s="5" t="str">
        <f t="shared" si="98"/>
        <v>music</v>
      </c>
      <c r="R1031" s="5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 t="s">
        <v>8293</v>
      </c>
      <c r="O1032" s="5">
        <f t="shared" si="96"/>
        <v>342.1</v>
      </c>
      <c r="P1032" s="5">
        <f t="shared" si="97"/>
        <v>43.03</v>
      </c>
      <c r="Q1032" s="5" t="str">
        <f t="shared" si="98"/>
        <v>music</v>
      </c>
      <c r="R1032" s="5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 t="s">
        <v>8293</v>
      </c>
      <c r="O1033" s="5">
        <f t="shared" si="96"/>
        <v>107.4</v>
      </c>
      <c r="P1033" s="5">
        <f t="shared" si="97"/>
        <v>108.48</v>
      </c>
      <c r="Q1033" s="5" t="str">
        <f t="shared" si="98"/>
        <v>music</v>
      </c>
      <c r="R1033" s="5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 t="s">
        <v>8293</v>
      </c>
      <c r="O1034" s="5">
        <f t="shared" si="96"/>
        <v>108.5</v>
      </c>
      <c r="P1034" s="5">
        <f t="shared" si="97"/>
        <v>61.03</v>
      </c>
      <c r="Q1034" s="5" t="str">
        <f t="shared" si="98"/>
        <v>music</v>
      </c>
      <c r="R1034" s="5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 t="s">
        <v>8293</v>
      </c>
      <c r="O1035" s="5">
        <f t="shared" si="96"/>
        <v>102.86</v>
      </c>
      <c r="P1035" s="5">
        <f t="shared" si="97"/>
        <v>50.59</v>
      </c>
      <c r="Q1035" s="5" t="str">
        <f t="shared" si="98"/>
        <v>music</v>
      </c>
      <c r="R1035" s="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 t="s">
        <v>8293</v>
      </c>
      <c r="O1036" s="5">
        <f t="shared" si="96"/>
        <v>130</v>
      </c>
      <c r="P1036" s="5">
        <f t="shared" si="97"/>
        <v>39.159999999999997</v>
      </c>
      <c r="Q1036" s="5" t="str">
        <f t="shared" si="98"/>
        <v>music</v>
      </c>
      <c r="R1036" s="5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 t="s">
        <v>8293</v>
      </c>
      <c r="O1037" s="5">
        <f t="shared" si="96"/>
        <v>107.65</v>
      </c>
      <c r="P1037" s="5">
        <f t="shared" si="97"/>
        <v>65.16</v>
      </c>
      <c r="Q1037" s="5" t="str">
        <f t="shared" si="98"/>
        <v>music</v>
      </c>
      <c r="R1037" s="5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 t="s">
        <v>8293</v>
      </c>
      <c r="O1038" s="5">
        <f t="shared" si="96"/>
        <v>112.36</v>
      </c>
      <c r="P1038" s="5">
        <f t="shared" si="97"/>
        <v>23.96</v>
      </c>
      <c r="Q1038" s="5" t="str">
        <f t="shared" si="98"/>
        <v>music</v>
      </c>
      <c r="R1038" s="5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 t="s">
        <v>8293</v>
      </c>
      <c r="O1039" s="5">
        <f t="shared" si="96"/>
        <v>102.1</v>
      </c>
      <c r="P1039" s="5">
        <f t="shared" si="97"/>
        <v>48.62</v>
      </c>
      <c r="Q1039" s="5" t="str">
        <f t="shared" si="98"/>
        <v>music</v>
      </c>
      <c r="R1039" s="5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 t="s">
        <v>8293</v>
      </c>
      <c r="O1040" s="5">
        <f t="shared" si="96"/>
        <v>145.33000000000001</v>
      </c>
      <c r="P1040" s="5">
        <f t="shared" si="97"/>
        <v>35.74</v>
      </c>
      <c r="Q1040" s="5" t="str">
        <f t="shared" si="98"/>
        <v>music</v>
      </c>
      <c r="R1040" s="5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 t="s">
        <v>8293</v>
      </c>
      <c r="O1041" s="5">
        <f t="shared" si="96"/>
        <v>128.19999999999999</v>
      </c>
      <c r="P1041" s="5">
        <f t="shared" si="97"/>
        <v>21.37</v>
      </c>
      <c r="Q1041" s="5" t="str">
        <f t="shared" si="98"/>
        <v>music</v>
      </c>
      <c r="R1041" s="5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 t="s">
        <v>8294</v>
      </c>
      <c r="O1042" s="5">
        <f t="shared" si="96"/>
        <v>0.28999999999999998</v>
      </c>
      <c r="P1042" s="5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 t="s">
        <v>8294</v>
      </c>
      <c r="O1043" s="5">
        <f t="shared" si="96"/>
        <v>0</v>
      </c>
      <c r="P1043" s="5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 t="s">
        <v>8294</v>
      </c>
      <c r="O1044" s="5">
        <f t="shared" si="96"/>
        <v>1.54</v>
      </c>
      <c r="P1044" s="5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 t="s">
        <v>8294</v>
      </c>
      <c r="O1045" s="5">
        <f t="shared" si="96"/>
        <v>8.5399999999999991</v>
      </c>
      <c r="P1045" s="5">
        <f t="shared" si="97"/>
        <v>29.24</v>
      </c>
      <c r="Q1045" s="5" t="str">
        <f t="shared" si="98"/>
        <v>journalism</v>
      </c>
      <c r="R1045" s="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 t="s">
        <v>8294</v>
      </c>
      <c r="O1046" s="5">
        <f t="shared" si="96"/>
        <v>0.09</v>
      </c>
      <c r="P1046" s="5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 t="s">
        <v>8294</v>
      </c>
      <c r="O1047" s="5">
        <f t="shared" si="96"/>
        <v>2.66</v>
      </c>
      <c r="P1047" s="5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 t="s">
        <v>8294</v>
      </c>
      <c r="O1048" s="5">
        <f t="shared" si="96"/>
        <v>0</v>
      </c>
      <c r="P1048" s="5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 t="s">
        <v>8294</v>
      </c>
      <c r="O1049" s="5">
        <f t="shared" si="96"/>
        <v>0.05</v>
      </c>
      <c r="P1049" s="5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 t="s">
        <v>8294</v>
      </c>
      <c r="O1050" s="5">
        <f t="shared" si="96"/>
        <v>1.41</v>
      </c>
      <c r="P1050" s="5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 t="s">
        <v>8294</v>
      </c>
      <c r="O1051" s="5">
        <f t="shared" si="96"/>
        <v>0</v>
      </c>
      <c r="P1051" s="5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 t="s">
        <v>8294</v>
      </c>
      <c r="O1052" s="5">
        <f t="shared" si="96"/>
        <v>0</v>
      </c>
      <c r="P1052" s="5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 t="s">
        <v>8294</v>
      </c>
      <c r="O1053" s="5">
        <f t="shared" si="96"/>
        <v>0</v>
      </c>
      <c r="P1053" s="5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 t="s">
        <v>8294</v>
      </c>
      <c r="O1054" s="5">
        <f t="shared" si="96"/>
        <v>0</v>
      </c>
      <c r="P1054" s="5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 t="s">
        <v>8294</v>
      </c>
      <c r="O1055" s="5">
        <f t="shared" si="96"/>
        <v>1</v>
      </c>
      <c r="P1055" s="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 t="s">
        <v>8294</v>
      </c>
      <c r="O1056" s="5">
        <f t="shared" si="96"/>
        <v>0</v>
      </c>
      <c r="P1056" s="5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 t="s">
        <v>8294</v>
      </c>
      <c r="O1057" s="5">
        <f t="shared" si="96"/>
        <v>0</v>
      </c>
      <c r="P1057" s="5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 t="s">
        <v>8294</v>
      </c>
      <c r="O1058" s="5">
        <f t="shared" si="96"/>
        <v>0</v>
      </c>
      <c r="P1058" s="5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 t="s">
        <v>8294</v>
      </c>
      <c r="O1059" s="5">
        <f t="shared" si="96"/>
        <v>0</v>
      </c>
      <c r="P1059" s="5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 t="s">
        <v>8294</v>
      </c>
      <c r="O1060" s="5">
        <f t="shared" si="96"/>
        <v>0</v>
      </c>
      <c r="P1060" s="5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 t="s">
        <v>8294</v>
      </c>
      <c r="O1061" s="5">
        <f t="shared" si="96"/>
        <v>0</v>
      </c>
      <c r="P1061" s="5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 t="s">
        <v>8294</v>
      </c>
      <c r="O1062" s="5">
        <f t="shared" si="96"/>
        <v>1</v>
      </c>
      <c r="P1062" s="5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 t="s">
        <v>8294</v>
      </c>
      <c r="O1063" s="5">
        <f t="shared" si="96"/>
        <v>0</v>
      </c>
      <c r="P1063" s="5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 t="s">
        <v>8294</v>
      </c>
      <c r="O1064" s="5">
        <f t="shared" si="96"/>
        <v>95.48</v>
      </c>
      <c r="P1064" s="5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 t="s">
        <v>8294</v>
      </c>
      <c r="O1065" s="5">
        <f t="shared" si="96"/>
        <v>0</v>
      </c>
      <c r="P1065" s="5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 t="s">
        <v>8295</v>
      </c>
      <c r="O1066" s="5">
        <f t="shared" si="96"/>
        <v>8.9700000000000006</v>
      </c>
      <c r="P1066" s="5">
        <f t="shared" si="97"/>
        <v>65.67</v>
      </c>
      <c r="Q1066" s="5" t="str">
        <f t="shared" si="98"/>
        <v>games</v>
      </c>
      <c r="R1066" s="5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 t="s">
        <v>8295</v>
      </c>
      <c r="O1067" s="5">
        <f t="shared" si="96"/>
        <v>2.7</v>
      </c>
      <c r="P1067" s="5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 t="s">
        <v>8295</v>
      </c>
      <c r="O1068" s="5">
        <f t="shared" si="96"/>
        <v>3.37</v>
      </c>
      <c r="P1068" s="5">
        <f t="shared" si="97"/>
        <v>34.130000000000003</v>
      </c>
      <c r="Q1068" s="5" t="str">
        <f t="shared" si="98"/>
        <v>games</v>
      </c>
      <c r="R1068" s="5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 t="s">
        <v>8295</v>
      </c>
      <c r="O1069" s="5">
        <f t="shared" si="96"/>
        <v>26</v>
      </c>
      <c r="P1069" s="5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 t="s">
        <v>8295</v>
      </c>
      <c r="O1070" s="5">
        <f t="shared" si="96"/>
        <v>0.15</v>
      </c>
      <c r="P1070" s="5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 t="s">
        <v>8295</v>
      </c>
      <c r="O1071" s="5">
        <f t="shared" si="96"/>
        <v>38.64</v>
      </c>
      <c r="P1071" s="5">
        <f t="shared" si="97"/>
        <v>40.479999999999997</v>
      </c>
      <c r="Q1071" s="5" t="str">
        <f t="shared" si="98"/>
        <v>games</v>
      </c>
      <c r="R1071" s="5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 t="s">
        <v>8295</v>
      </c>
      <c r="O1072" s="5">
        <f t="shared" si="96"/>
        <v>0.7</v>
      </c>
      <c r="P1072" s="5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 t="s">
        <v>8295</v>
      </c>
      <c r="O1073" s="5">
        <f t="shared" si="96"/>
        <v>0</v>
      </c>
      <c r="P1073" s="5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 t="s">
        <v>8295</v>
      </c>
      <c r="O1074" s="5">
        <f t="shared" si="96"/>
        <v>7.0000000000000007E-2</v>
      </c>
      <c r="P1074" s="5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 t="s">
        <v>8295</v>
      </c>
      <c r="O1075" s="5">
        <f t="shared" si="96"/>
        <v>1.33</v>
      </c>
      <c r="P1075" s="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 t="s">
        <v>8295</v>
      </c>
      <c r="O1076" s="5">
        <f t="shared" si="96"/>
        <v>6.31</v>
      </c>
      <c r="P1076" s="5">
        <f t="shared" si="97"/>
        <v>113.57</v>
      </c>
      <c r="Q1076" s="5" t="str">
        <f t="shared" si="98"/>
        <v>games</v>
      </c>
      <c r="R1076" s="5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 t="s">
        <v>8295</v>
      </c>
      <c r="O1077" s="5">
        <f t="shared" si="96"/>
        <v>4.5</v>
      </c>
      <c r="P1077" s="5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 t="s">
        <v>8295</v>
      </c>
      <c r="O1078" s="5">
        <f t="shared" si="96"/>
        <v>62.77</v>
      </c>
      <c r="P1078" s="5">
        <f t="shared" si="97"/>
        <v>48.28</v>
      </c>
      <c r="Q1078" s="5" t="str">
        <f t="shared" si="98"/>
        <v>games</v>
      </c>
      <c r="R1078" s="5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 t="s">
        <v>8295</v>
      </c>
      <c r="O1079" s="5">
        <f t="shared" si="96"/>
        <v>29.38</v>
      </c>
      <c r="P1079" s="5">
        <f t="shared" si="97"/>
        <v>43.98</v>
      </c>
      <c r="Q1079" s="5" t="str">
        <f t="shared" si="98"/>
        <v>games</v>
      </c>
      <c r="R1079" s="5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 t="s">
        <v>8295</v>
      </c>
      <c r="O1080" s="5">
        <f t="shared" si="96"/>
        <v>7.5</v>
      </c>
      <c r="P1080" s="5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 t="s">
        <v>8295</v>
      </c>
      <c r="O1081" s="5">
        <f t="shared" si="96"/>
        <v>2.61</v>
      </c>
      <c r="P1081" s="5">
        <f t="shared" si="97"/>
        <v>37.67</v>
      </c>
      <c r="Q1081" s="5" t="str">
        <f t="shared" si="98"/>
        <v>games</v>
      </c>
      <c r="R1081" s="5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 t="s">
        <v>8295</v>
      </c>
      <c r="O1082" s="5">
        <f t="shared" si="96"/>
        <v>9.11</v>
      </c>
      <c r="P1082" s="5">
        <f t="shared" si="97"/>
        <v>18.579999999999998</v>
      </c>
      <c r="Q1082" s="5" t="str">
        <f t="shared" si="98"/>
        <v>games</v>
      </c>
      <c r="R1082" s="5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 t="s">
        <v>8295</v>
      </c>
      <c r="O1083" s="5">
        <f t="shared" si="96"/>
        <v>0.02</v>
      </c>
      <c r="P1083" s="5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 t="s">
        <v>8295</v>
      </c>
      <c r="O1084" s="5">
        <f t="shared" si="96"/>
        <v>0.56000000000000005</v>
      </c>
      <c r="P1084" s="5">
        <f t="shared" si="97"/>
        <v>18.670000000000002</v>
      </c>
      <c r="Q1084" s="5" t="str">
        <f t="shared" si="98"/>
        <v>games</v>
      </c>
      <c r="R1084" s="5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 t="s">
        <v>8295</v>
      </c>
      <c r="O1085" s="5">
        <f t="shared" si="96"/>
        <v>0.82</v>
      </c>
      <c r="P1085" s="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 t="s">
        <v>8295</v>
      </c>
      <c r="O1086" s="5">
        <f t="shared" si="96"/>
        <v>0</v>
      </c>
      <c r="P1086" s="5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 t="s">
        <v>8295</v>
      </c>
      <c r="O1087" s="5">
        <f t="shared" si="96"/>
        <v>3.42</v>
      </c>
      <c r="P1087" s="5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 t="s">
        <v>8295</v>
      </c>
      <c r="O1088" s="5">
        <f t="shared" si="96"/>
        <v>0.08</v>
      </c>
      <c r="P1088" s="5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 t="s">
        <v>8295</v>
      </c>
      <c r="O1089" s="5">
        <f t="shared" si="96"/>
        <v>0</v>
      </c>
      <c r="P1089" s="5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 t="s">
        <v>8295</v>
      </c>
      <c r="O1090" s="5">
        <f t="shared" si="96"/>
        <v>14.18</v>
      </c>
      <c r="P1090" s="5">
        <f t="shared" si="97"/>
        <v>43.42</v>
      </c>
      <c r="Q1090" s="5" t="str">
        <f t="shared" si="98"/>
        <v>games</v>
      </c>
      <c r="R1090" s="5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 t="s">
        <v>8295</v>
      </c>
      <c r="O1091" s="5">
        <f t="shared" ref="O1091:O1154" si="102">ROUND(E1091/D1091 *100, 2)</f>
        <v>7.83</v>
      </c>
      <c r="P1091" s="5">
        <f t="shared" ref="P1091:P1154" si="103">ROUND(E1091/L1091, 2)</f>
        <v>23.96</v>
      </c>
      <c r="Q1091" s="5" t="str">
        <f t="shared" ref="Q1091:Q1154" si="104">LEFT(N1091,SEARCH("/",N1091)-1)</f>
        <v>games</v>
      </c>
      <c r="R1091" s="5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 t="s">
        <v>8295</v>
      </c>
      <c r="O1092" s="5">
        <f t="shared" si="102"/>
        <v>0.04</v>
      </c>
      <c r="P1092" s="5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 t="s">
        <v>8295</v>
      </c>
      <c r="O1093" s="5">
        <f t="shared" si="102"/>
        <v>12.5</v>
      </c>
      <c r="P1093" s="5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 t="s">
        <v>8295</v>
      </c>
      <c r="O1094" s="5">
        <f t="shared" si="102"/>
        <v>1.05</v>
      </c>
      <c r="P1094" s="5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 t="s">
        <v>8295</v>
      </c>
      <c r="O1095" s="5">
        <f t="shared" si="102"/>
        <v>14.08</v>
      </c>
      <c r="P1095" s="5">
        <f t="shared" si="103"/>
        <v>10.56</v>
      </c>
      <c r="Q1095" s="5" t="str">
        <f t="shared" si="104"/>
        <v>games</v>
      </c>
      <c r="R1095" s="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 t="s">
        <v>8295</v>
      </c>
      <c r="O1096" s="5">
        <f t="shared" si="102"/>
        <v>18.3</v>
      </c>
      <c r="P1096" s="5">
        <f t="shared" si="103"/>
        <v>122</v>
      </c>
      <c r="Q1096" s="5" t="str">
        <f t="shared" si="104"/>
        <v>games</v>
      </c>
      <c r="R1096" s="5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 t="s">
        <v>8295</v>
      </c>
      <c r="O1097" s="5">
        <f t="shared" si="102"/>
        <v>5.03</v>
      </c>
      <c r="P1097" s="5">
        <f t="shared" si="103"/>
        <v>267.81</v>
      </c>
      <c r="Q1097" s="5" t="str">
        <f t="shared" si="104"/>
        <v>games</v>
      </c>
      <c r="R1097" s="5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 t="s">
        <v>8295</v>
      </c>
      <c r="O1098" s="5">
        <f t="shared" si="102"/>
        <v>17.93</v>
      </c>
      <c r="P1098" s="5">
        <f t="shared" si="103"/>
        <v>74.209999999999994</v>
      </c>
      <c r="Q1098" s="5" t="str">
        <f t="shared" si="104"/>
        <v>games</v>
      </c>
      <c r="R1098" s="5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 t="s">
        <v>8295</v>
      </c>
      <c r="O1099" s="5">
        <f t="shared" si="102"/>
        <v>0.05</v>
      </c>
      <c r="P1099" s="5">
        <f t="shared" si="103"/>
        <v>6.71</v>
      </c>
      <c r="Q1099" s="5" t="str">
        <f t="shared" si="104"/>
        <v>games</v>
      </c>
      <c r="R1099" s="5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 t="s">
        <v>8295</v>
      </c>
      <c r="O1100" s="5">
        <f t="shared" si="102"/>
        <v>7.21</v>
      </c>
      <c r="P1100" s="5">
        <f t="shared" si="103"/>
        <v>81.95</v>
      </c>
      <c r="Q1100" s="5" t="str">
        <f t="shared" si="104"/>
        <v>games</v>
      </c>
      <c r="R1100" s="5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 t="s">
        <v>8295</v>
      </c>
      <c r="O1101" s="5">
        <f t="shared" si="102"/>
        <v>0.5</v>
      </c>
      <c r="P1101" s="5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 t="s">
        <v>8295</v>
      </c>
      <c r="O1102" s="5">
        <f t="shared" si="102"/>
        <v>2.5</v>
      </c>
      <c r="P1102" s="5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 t="s">
        <v>8295</v>
      </c>
      <c r="O1103" s="5">
        <f t="shared" si="102"/>
        <v>0.04</v>
      </c>
      <c r="P1103" s="5">
        <f t="shared" si="103"/>
        <v>6.83</v>
      </c>
      <c r="Q1103" s="5" t="str">
        <f t="shared" si="104"/>
        <v>games</v>
      </c>
      <c r="R1103" s="5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 t="s">
        <v>8295</v>
      </c>
      <c r="O1104" s="5">
        <f t="shared" si="102"/>
        <v>5.31</v>
      </c>
      <c r="P1104" s="5">
        <f t="shared" si="103"/>
        <v>17.71</v>
      </c>
      <c r="Q1104" s="5" t="str">
        <f t="shared" si="104"/>
        <v>games</v>
      </c>
      <c r="R1104" s="5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 t="s">
        <v>8295</v>
      </c>
      <c r="O1105" s="5">
        <f t="shared" si="102"/>
        <v>1.62</v>
      </c>
      <c r="P1105" s="5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 t="s">
        <v>8295</v>
      </c>
      <c r="O1106" s="5">
        <f t="shared" si="102"/>
        <v>4.95</v>
      </c>
      <c r="P1106" s="5">
        <f t="shared" si="103"/>
        <v>80.3</v>
      </c>
      <c r="Q1106" s="5" t="str">
        <f t="shared" si="104"/>
        <v>games</v>
      </c>
      <c r="R1106" s="5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 t="s">
        <v>8295</v>
      </c>
      <c r="O1107" s="5">
        <f t="shared" si="102"/>
        <v>0.16</v>
      </c>
      <c r="P1107" s="5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 t="s">
        <v>8295</v>
      </c>
      <c r="O1108" s="5">
        <f t="shared" si="102"/>
        <v>41.25</v>
      </c>
      <c r="P1108" s="5">
        <f t="shared" si="103"/>
        <v>23.57</v>
      </c>
      <c r="Q1108" s="5" t="str">
        <f t="shared" si="104"/>
        <v>games</v>
      </c>
      <c r="R1108" s="5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 t="s">
        <v>8295</v>
      </c>
      <c r="O1109" s="5">
        <f t="shared" si="102"/>
        <v>0</v>
      </c>
      <c r="P1109" s="5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 t="s">
        <v>8295</v>
      </c>
      <c r="O1110" s="5">
        <f t="shared" si="102"/>
        <v>2.93</v>
      </c>
      <c r="P1110" s="5">
        <f t="shared" si="103"/>
        <v>34.880000000000003</v>
      </c>
      <c r="Q1110" s="5" t="str">
        <f t="shared" si="104"/>
        <v>games</v>
      </c>
      <c r="R1110" s="5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 t="s">
        <v>8295</v>
      </c>
      <c r="O1111" s="5">
        <f t="shared" si="102"/>
        <v>0.45</v>
      </c>
      <c r="P1111" s="5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 t="s">
        <v>8295</v>
      </c>
      <c r="O1112" s="5">
        <f t="shared" si="102"/>
        <v>0.51</v>
      </c>
      <c r="P1112" s="5">
        <f t="shared" si="103"/>
        <v>23.18</v>
      </c>
      <c r="Q1112" s="5" t="str">
        <f t="shared" si="104"/>
        <v>games</v>
      </c>
      <c r="R1112" s="5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 t="s">
        <v>8295</v>
      </c>
      <c r="O1113" s="5">
        <f t="shared" si="102"/>
        <v>0.04</v>
      </c>
      <c r="P1113" s="5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 t="s">
        <v>8295</v>
      </c>
      <c r="O1114" s="5">
        <f t="shared" si="102"/>
        <v>35.54</v>
      </c>
      <c r="P1114" s="5">
        <f t="shared" si="103"/>
        <v>100.23</v>
      </c>
      <c r="Q1114" s="5" t="str">
        <f t="shared" si="104"/>
        <v>games</v>
      </c>
      <c r="R1114" s="5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 t="s">
        <v>8295</v>
      </c>
      <c r="O1115" s="5">
        <f t="shared" si="102"/>
        <v>0.5</v>
      </c>
      <c r="P1115" s="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 t="s">
        <v>8295</v>
      </c>
      <c r="O1116" s="5">
        <f t="shared" si="102"/>
        <v>0.17</v>
      </c>
      <c r="P1116" s="5">
        <f t="shared" si="103"/>
        <v>3.33</v>
      </c>
      <c r="Q1116" s="5" t="str">
        <f t="shared" si="104"/>
        <v>games</v>
      </c>
      <c r="R1116" s="5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 t="s">
        <v>8295</v>
      </c>
      <c r="O1117" s="5">
        <f t="shared" si="102"/>
        <v>0.13</v>
      </c>
      <c r="P1117" s="5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 t="s">
        <v>8295</v>
      </c>
      <c r="O1118" s="5">
        <f t="shared" si="102"/>
        <v>0.04</v>
      </c>
      <c r="P1118" s="5">
        <f t="shared" si="103"/>
        <v>17.850000000000001</v>
      </c>
      <c r="Q1118" s="5" t="str">
        <f t="shared" si="104"/>
        <v>games</v>
      </c>
      <c r="R1118" s="5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 t="s">
        <v>8295</v>
      </c>
      <c r="O1119" s="5">
        <f t="shared" si="102"/>
        <v>8.3000000000000007</v>
      </c>
      <c r="P1119" s="5">
        <f t="shared" si="103"/>
        <v>10.38</v>
      </c>
      <c r="Q1119" s="5" t="str">
        <f t="shared" si="104"/>
        <v>games</v>
      </c>
      <c r="R1119" s="5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 t="s">
        <v>8295</v>
      </c>
      <c r="O1120" s="5">
        <f t="shared" si="102"/>
        <v>2.42</v>
      </c>
      <c r="P1120" s="5">
        <f t="shared" si="103"/>
        <v>36.33</v>
      </c>
      <c r="Q1120" s="5" t="str">
        <f t="shared" si="104"/>
        <v>games</v>
      </c>
      <c r="R1120" s="5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 t="s">
        <v>8295</v>
      </c>
      <c r="O1121" s="5">
        <f t="shared" si="102"/>
        <v>0.24</v>
      </c>
      <c r="P1121" s="5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 t="s">
        <v>8295</v>
      </c>
      <c r="O1122" s="5">
        <f t="shared" si="102"/>
        <v>0</v>
      </c>
      <c r="P1122" s="5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 t="s">
        <v>8295</v>
      </c>
      <c r="O1123" s="5">
        <f t="shared" si="102"/>
        <v>0.01</v>
      </c>
      <c r="P1123" s="5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 t="s">
        <v>8295</v>
      </c>
      <c r="O1124" s="5">
        <f t="shared" si="102"/>
        <v>0</v>
      </c>
      <c r="P1124" s="5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 t="s">
        <v>8295</v>
      </c>
      <c r="O1125" s="5">
        <f t="shared" si="102"/>
        <v>0.22</v>
      </c>
      <c r="P1125" s="5">
        <f t="shared" si="103"/>
        <v>3.67</v>
      </c>
      <c r="Q1125" s="5" t="str">
        <f t="shared" si="104"/>
        <v>games</v>
      </c>
      <c r="R1125" s="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 t="s">
        <v>8296</v>
      </c>
      <c r="O1126" s="5">
        <f t="shared" si="102"/>
        <v>0.47</v>
      </c>
      <c r="P1126" s="5">
        <f t="shared" si="103"/>
        <v>60.71</v>
      </c>
      <c r="Q1126" s="5" t="str">
        <f t="shared" si="104"/>
        <v>games</v>
      </c>
      <c r="R1126" s="5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 t="s">
        <v>8296</v>
      </c>
      <c r="O1127" s="5">
        <f t="shared" si="102"/>
        <v>0</v>
      </c>
      <c r="P1127" s="5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 t="s">
        <v>8296</v>
      </c>
      <c r="O1128" s="5">
        <f t="shared" si="102"/>
        <v>0.5</v>
      </c>
      <c r="P1128" s="5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 t="s">
        <v>8296</v>
      </c>
      <c r="O1129" s="5">
        <f t="shared" si="102"/>
        <v>1.67</v>
      </c>
      <c r="P1129" s="5">
        <f t="shared" si="103"/>
        <v>25.43</v>
      </c>
      <c r="Q1129" s="5" t="str">
        <f t="shared" si="104"/>
        <v>games</v>
      </c>
      <c r="R1129" s="5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 t="s">
        <v>8296</v>
      </c>
      <c r="O1130" s="5">
        <f t="shared" si="102"/>
        <v>0.1</v>
      </c>
      <c r="P1130" s="5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 t="s">
        <v>8296</v>
      </c>
      <c r="O1131" s="5">
        <f t="shared" si="102"/>
        <v>0.11</v>
      </c>
      <c r="P1131" s="5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 t="s">
        <v>8296</v>
      </c>
      <c r="O1132" s="5">
        <f t="shared" si="102"/>
        <v>0.22</v>
      </c>
      <c r="P1132" s="5">
        <f t="shared" si="103"/>
        <v>3.67</v>
      </c>
      <c r="Q1132" s="5" t="str">
        <f t="shared" si="104"/>
        <v>games</v>
      </c>
      <c r="R1132" s="5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 t="s">
        <v>8296</v>
      </c>
      <c r="O1133" s="5">
        <f t="shared" si="102"/>
        <v>0</v>
      </c>
      <c r="P1133" s="5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 t="s">
        <v>8296</v>
      </c>
      <c r="O1134" s="5">
        <f t="shared" si="102"/>
        <v>14.38</v>
      </c>
      <c r="P1134" s="5">
        <f t="shared" si="103"/>
        <v>110.62</v>
      </c>
      <c r="Q1134" s="5" t="str">
        <f t="shared" si="104"/>
        <v>games</v>
      </c>
      <c r="R1134" s="5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 t="s">
        <v>8296</v>
      </c>
      <c r="O1135" s="5">
        <f t="shared" si="102"/>
        <v>0.67</v>
      </c>
      <c r="P1135" s="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 t="s">
        <v>8296</v>
      </c>
      <c r="O1136" s="5">
        <f t="shared" si="102"/>
        <v>0</v>
      </c>
      <c r="P1136" s="5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 t="s">
        <v>8296</v>
      </c>
      <c r="O1137" s="5">
        <f t="shared" si="102"/>
        <v>5</v>
      </c>
      <c r="P1137" s="5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 t="s">
        <v>8296</v>
      </c>
      <c r="O1138" s="5">
        <f t="shared" si="102"/>
        <v>6.44</v>
      </c>
      <c r="P1138" s="5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 t="s">
        <v>8296</v>
      </c>
      <c r="O1139" s="5">
        <f t="shared" si="102"/>
        <v>39.5</v>
      </c>
      <c r="P1139" s="5">
        <f t="shared" si="103"/>
        <v>253.21</v>
      </c>
      <c r="Q1139" s="5" t="str">
        <f t="shared" si="104"/>
        <v>games</v>
      </c>
      <c r="R1139" s="5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 t="s">
        <v>8296</v>
      </c>
      <c r="O1140" s="5">
        <f t="shared" si="102"/>
        <v>0.36</v>
      </c>
      <c r="P1140" s="5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 t="s">
        <v>8296</v>
      </c>
      <c r="O1141" s="5">
        <f t="shared" si="102"/>
        <v>0.06</v>
      </c>
      <c r="P1141" s="5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 t="s">
        <v>8296</v>
      </c>
      <c r="O1142" s="5">
        <f t="shared" si="102"/>
        <v>0</v>
      </c>
      <c r="P1142" s="5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 t="s">
        <v>8296</v>
      </c>
      <c r="O1143" s="5">
        <f t="shared" si="102"/>
        <v>0</v>
      </c>
      <c r="P1143" s="5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 t="s">
        <v>8296</v>
      </c>
      <c r="O1144" s="5">
        <f t="shared" si="102"/>
        <v>0</v>
      </c>
      <c r="P1144" s="5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 t="s">
        <v>8296</v>
      </c>
      <c r="O1145" s="5">
        <f t="shared" si="102"/>
        <v>0.41</v>
      </c>
      <c r="P1145" s="5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 t="s">
        <v>8297</v>
      </c>
      <c r="O1146" s="5">
        <f t="shared" si="102"/>
        <v>0</v>
      </c>
      <c r="P1146" s="5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 t="s">
        <v>8297</v>
      </c>
      <c r="O1147" s="5">
        <f t="shared" si="102"/>
        <v>0.13</v>
      </c>
      <c r="P1147" s="5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 t="s">
        <v>8297</v>
      </c>
      <c r="O1148" s="5">
        <f t="shared" si="102"/>
        <v>8.83</v>
      </c>
      <c r="P1148" s="5">
        <f t="shared" si="103"/>
        <v>44.17</v>
      </c>
      <c r="Q1148" s="5" t="str">
        <f t="shared" si="104"/>
        <v>food</v>
      </c>
      <c r="R1148" s="5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 t="s">
        <v>8297</v>
      </c>
      <c r="O1149" s="5">
        <f t="shared" si="102"/>
        <v>0</v>
      </c>
      <c r="P1149" s="5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 t="s">
        <v>8297</v>
      </c>
      <c r="O1150" s="5">
        <f t="shared" si="102"/>
        <v>0.49</v>
      </c>
      <c r="P1150" s="5">
        <f t="shared" si="103"/>
        <v>24.33</v>
      </c>
      <c r="Q1150" s="5" t="str">
        <f t="shared" si="104"/>
        <v>food</v>
      </c>
      <c r="R1150" s="5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 t="s">
        <v>8297</v>
      </c>
      <c r="O1151" s="5">
        <f t="shared" si="102"/>
        <v>0.15</v>
      </c>
      <c r="P1151" s="5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 t="s">
        <v>8297</v>
      </c>
      <c r="O1152" s="5">
        <f t="shared" si="102"/>
        <v>10.08</v>
      </c>
      <c r="P1152" s="5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 t="s">
        <v>8297</v>
      </c>
      <c r="O1153" s="5">
        <f t="shared" si="102"/>
        <v>0</v>
      </c>
      <c r="P1153" s="5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 t="s">
        <v>8297</v>
      </c>
      <c r="O1154" s="5">
        <f t="shared" si="102"/>
        <v>5.69</v>
      </c>
      <c r="P1154" s="5">
        <f t="shared" si="103"/>
        <v>60.73</v>
      </c>
      <c r="Q1154" s="5" t="str">
        <f t="shared" si="104"/>
        <v>food</v>
      </c>
      <c r="R1154" s="5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 t="s">
        <v>8297</v>
      </c>
      <c r="O1155" s="5">
        <f t="shared" ref="O1155:O1218" si="108">ROUND(E1155/D1155 *100, 2)</f>
        <v>0.63</v>
      </c>
      <c r="P1155" s="5">
        <f t="shared" ref="P1155:P1218" si="109">ROUND(E1155/L1155, 2)</f>
        <v>50</v>
      </c>
      <c r="Q1155" s="5" t="str">
        <f t="shared" ref="Q1155:Q1218" si="110">LEFT(N1155,SEARCH("/",N1155)-1)</f>
        <v>food</v>
      </c>
      <c r="R1155" s="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 t="s">
        <v>8297</v>
      </c>
      <c r="O1156" s="5">
        <f t="shared" si="108"/>
        <v>6.5</v>
      </c>
      <c r="P1156" s="5">
        <f t="shared" si="109"/>
        <v>108.33</v>
      </c>
      <c r="Q1156" s="5" t="str">
        <f t="shared" si="110"/>
        <v>food</v>
      </c>
      <c r="R1156" s="5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 t="s">
        <v>8297</v>
      </c>
      <c r="O1157" s="5">
        <f t="shared" si="108"/>
        <v>0.75</v>
      </c>
      <c r="P1157" s="5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 t="s">
        <v>8297</v>
      </c>
      <c r="O1158" s="5">
        <f t="shared" si="108"/>
        <v>0</v>
      </c>
      <c r="P1158" s="5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 t="s">
        <v>8297</v>
      </c>
      <c r="O1159" s="5">
        <f t="shared" si="108"/>
        <v>1.51</v>
      </c>
      <c r="P1159" s="5">
        <f t="shared" si="109"/>
        <v>50.33</v>
      </c>
      <c r="Q1159" s="5" t="str">
        <f t="shared" si="110"/>
        <v>food</v>
      </c>
      <c r="R1159" s="5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 t="s">
        <v>8297</v>
      </c>
      <c r="O1160" s="5">
        <f t="shared" si="108"/>
        <v>0.47</v>
      </c>
      <c r="P1160" s="5">
        <f t="shared" si="109"/>
        <v>11.67</v>
      </c>
      <c r="Q1160" s="5" t="str">
        <f t="shared" si="110"/>
        <v>food</v>
      </c>
      <c r="R1160" s="5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 t="s">
        <v>8297</v>
      </c>
      <c r="O1161" s="5">
        <f t="shared" si="108"/>
        <v>0</v>
      </c>
      <c r="P1161" s="5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 t="s">
        <v>8297</v>
      </c>
      <c r="O1162" s="5">
        <f t="shared" si="108"/>
        <v>3.85</v>
      </c>
      <c r="P1162" s="5">
        <f t="shared" si="109"/>
        <v>60.79</v>
      </c>
      <c r="Q1162" s="5" t="str">
        <f t="shared" si="110"/>
        <v>food</v>
      </c>
      <c r="R1162" s="5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 t="s">
        <v>8297</v>
      </c>
      <c r="O1163" s="5">
        <f t="shared" si="108"/>
        <v>0</v>
      </c>
      <c r="P1163" s="5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 t="s">
        <v>8297</v>
      </c>
      <c r="O1164" s="5">
        <f t="shared" si="108"/>
        <v>0.06</v>
      </c>
      <c r="P1164" s="5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 t="s">
        <v>8297</v>
      </c>
      <c r="O1165" s="5">
        <f t="shared" si="108"/>
        <v>0</v>
      </c>
      <c r="P1165" s="5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 t="s">
        <v>8297</v>
      </c>
      <c r="O1166" s="5">
        <f t="shared" si="108"/>
        <v>0</v>
      </c>
      <c r="P1166" s="5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 t="s">
        <v>8297</v>
      </c>
      <c r="O1167" s="5">
        <f t="shared" si="108"/>
        <v>20.71</v>
      </c>
      <c r="P1167" s="5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 t="s">
        <v>8297</v>
      </c>
      <c r="O1168" s="5">
        <f t="shared" si="108"/>
        <v>19.14</v>
      </c>
      <c r="P1168" s="5">
        <f t="shared" si="109"/>
        <v>358.88</v>
      </c>
      <c r="Q1168" s="5" t="str">
        <f t="shared" si="110"/>
        <v>food</v>
      </c>
      <c r="R1168" s="5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 t="s">
        <v>8297</v>
      </c>
      <c r="O1169" s="5">
        <f t="shared" si="108"/>
        <v>1.63</v>
      </c>
      <c r="P1169" s="5">
        <f t="shared" si="109"/>
        <v>61.19</v>
      </c>
      <c r="Q1169" s="5" t="str">
        <f t="shared" si="110"/>
        <v>food</v>
      </c>
      <c r="R1169" s="5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 t="s">
        <v>8297</v>
      </c>
      <c r="O1170" s="5">
        <f t="shared" si="108"/>
        <v>5.67</v>
      </c>
      <c r="P1170" s="5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 t="s">
        <v>8297</v>
      </c>
      <c r="O1171" s="5">
        <f t="shared" si="108"/>
        <v>0.17</v>
      </c>
      <c r="P1171" s="5">
        <f t="shared" si="109"/>
        <v>5.67</v>
      </c>
      <c r="Q1171" s="5" t="str">
        <f t="shared" si="110"/>
        <v>food</v>
      </c>
      <c r="R1171" s="5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 t="s">
        <v>8297</v>
      </c>
      <c r="O1172" s="5">
        <f t="shared" si="108"/>
        <v>0.4</v>
      </c>
      <c r="P1172" s="5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 t="s">
        <v>8297</v>
      </c>
      <c r="O1173" s="5">
        <f t="shared" si="108"/>
        <v>0.1</v>
      </c>
      <c r="P1173" s="5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 t="s">
        <v>8297</v>
      </c>
      <c r="O1174" s="5">
        <f t="shared" si="108"/>
        <v>0</v>
      </c>
      <c r="P1174" s="5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 t="s">
        <v>8297</v>
      </c>
      <c r="O1175" s="5">
        <f t="shared" si="108"/>
        <v>0.02</v>
      </c>
      <c r="P1175" s="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 t="s">
        <v>8297</v>
      </c>
      <c r="O1176" s="5">
        <f t="shared" si="108"/>
        <v>5.91</v>
      </c>
      <c r="P1176" s="5">
        <f t="shared" si="109"/>
        <v>46.63</v>
      </c>
      <c r="Q1176" s="5" t="str">
        <f t="shared" si="110"/>
        <v>food</v>
      </c>
      <c r="R1176" s="5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 t="s">
        <v>8297</v>
      </c>
      <c r="O1177" s="5">
        <f t="shared" si="108"/>
        <v>2.93</v>
      </c>
      <c r="P1177" s="5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 t="s">
        <v>8297</v>
      </c>
      <c r="O1178" s="5">
        <f t="shared" si="108"/>
        <v>0.01</v>
      </c>
      <c r="P1178" s="5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 t="s">
        <v>8297</v>
      </c>
      <c r="O1179" s="5">
        <f t="shared" si="108"/>
        <v>0</v>
      </c>
      <c r="P1179" s="5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 t="s">
        <v>8297</v>
      </c>
      <c r="O1180" s="5">
        <f t="shared" si="108"/>
        <v>0.01</v>
      </c>
      <c r="P1180" s="5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 t="s">
        <v>8297</v>
      </c>
      <c r="O1181" s="5">
        <f t="shared" si="108"/>
        <v>5.33</v>
      </c>
      <c r="P1181" s="5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 t="s">
        <v>8297</v>
      </c>
      <c r="O1182" s="5">
        <f t="shared" si="108"/>
        <v>11.75</v>
      </c>
      <c r="P1182" s="5">
        <f t="shared" si="109"/>
        <v>69.12</v>
      </c>
      <c r="Q1182" s="5" t="str">
        <f t="shared" si="110"/>
        <v>food</v>
      </c>
      <c r="R1182" s="5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 t="s">
        <v>8297</v>
      </c>
      <c r="O1183" s="5">
        <f t="shared" si="108"/>
        <v>0.01</v>
      </c>
      <c r="P1183" s="5">
        <f t="shared" si="109"/>
        <v>1.33</v>
      </c>
      <c r="Q1183" s="5" t="str">
        <f t="shared" si="110"/>
        <v>food</v>
      </c>
      <c r="R1183" s="5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 t="s">
        <v>8297</v>
      </c>
      <c r="O1184" s="5">
        <f t="shared" si="108"/>
        <v>4.2</v>
      </c>
      <c r="P1184" s="5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 t="s">
        <v>8297</v>
      </c>
      <c r="O1185" s="5">
        <f t="shared" si="108"/>
        <v>4</v>
      </c>
      <c r="P1185" s="5">
        <f t="shared" si="109"/>
        <v>33.33</v>
      </c>
      <c r="Q1185" s="5" t="str">
        <f t="shared" si="110"/>
        <v>food</v>
      </c>
      <c r="R1185" s="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 t="s">
        <v>8298</v>
      </c>
      <c r="O1186" s="5">
        <f t="shared" si="108"/>
        <v>104.94</v>
      </c>
      <c r="P1186" s="5">
        <f t="shared" si="109"/>
        <v>61.56</v>
      </c>
      <c r="Q1186" s="5" t="str">
        <f t="shared" si="110"/>
        <v>photography</v>
      </c>
      <c r="R1186" s="5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 t="s">
        <v>8298</v>
      </c>
      <c r="O1187" s="5">
        <f t="shared" si="108"/>
        <v>105.44</v>
      </c>
      <c r="P1187" s="5">
        <f t="shared" si="109"/>
        <v>118.74</v>
      </c>
      <c r="Q1187" s="5" t="str">
        <f t="shared" si="110"/>
        <v>photography</v>
      </c>
      <c r="R1187" s="5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 t="s">
        <v>8298</v>
      </c>
      <c r="O1188" s="5">
        <f t="shared" si="108"/>
        <v>106.73</v>
      </c>
      <c r="P1188" s="5">
        <f t="shared" si="109"/>
        <v>65.08</v>
      </c>
      <c r="Q1188" s="5" t="str">
        <f t="shared" si="110"/>
        <v>photography</v>
      </c>
      <c r="R1188" s="5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 t="s">
        <v>8298</v>
      </c>
      <c r="O1189" s="5">
        <f t="shared" si="108"/>
        <v>104.13</v>
      </c>
      <c r="P1189" s="5">
        <f t="shared" si="109"/>
        <v>130.16</v>
      </c>
      <c r="Q1189" s="5" t="str">
        <f t="shared" si="110"/>
        <v>photography</v>
      </c>
      <c r="R1189" s="5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 t="s">
        <v>8298</v>
      </c>
      <c r="O1190" s="5">
        <f t="shared" si="108"/>
        <v>160.55000000000001</v>
      </c>
      <c r="P1190" s="5">
        <f t="shared" si="109"/>
        <v>37.78</v>
      </c>
      <c r="Q1190" s="5" t="str">
        <f t="shared" si="110"/>
        <v>photography</v>
      </c>
      <c r="R1190" s="5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 t="s">
        <v>8298</v>
      </c>
      <c r="O1191" s="5">
        <f t="shared" si="108"/>
        <v>107.78</v>
      </c>
      <c r="P1191" s="5">
        <f t="shared" si="109"/>
        <v>112.79</v>
      </c>
      <c r="Q1191" s="5" t="str">
        <f t="shared" si="110"/>
        <v>photography</v>
      </c>
      <c r="R1191" s="5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 t="s">
        <v>8298</v>
      </c>
      <c r="O1192" s="5">
        <f t="shared" si="108"/>
        <v>135</v>
      </c>
      <c r="P1192" s="5">
        <f t="shared" si="109"/>
        <v>51.92</v>
      </c>
      <c r="Q1192" s="5" t="str">
        <f t="shared" si="110"/>
        <v>photography</v>
      </c>
      <c r="R1192" s="5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 t="s">
        <v>8298</v>
      </c>
      <c r="O1193" s="5">
        <f t="shared" si="108"/>
        <v>109.07</v>
      </c>
      <c r="P1193" s="5">
        <f t="shared" si="109"/>
        <v>89.24</v>
      </c>
      <c r="Q1193" s="5" t="str">
        <f t="shared" si="110"/>
        <v>photography</v>
      </c>
      <c r="R1193" s="5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 t="s">
        <v>8298</v>
      </c>
      <c r="O1194" s="5">
        <f t="shared" si="108"/>
        <v>290</v>
      </c>
      <c r="P1194" s="5">
        <f t="shared" si="109"/>
        <v>19.329999999999998</v>
      </c>
      <c r="Q1194" s="5" t="str">
        <f t="shared" si="110"/>
        <v>photography</v>
      </c>
      <c r="R1194" s="5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 t="s">
        <v>8298</v>
      </c>
      <c r="O1195" s="5">
        <f t="shared" si="108"/>
        <v>103.96</v>
      </c>
      <c r="P1195" s="5">
        <f t="shared" si="109"/>
        <v>79.97</v>
      </c>
      <c r="Q1195" s="5" t="str">
        <f t="shared" si="110"/>
        <v>photography</v>
      </c>
      <c r="R1195" s="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 t="s">
        <v>8298</v>
      </c>
      <c r="O1196" s="5">
        <f t="shared" si="108"/>
        <v>322.24</v>
      </c>
      <c r="P1196" s="5">
        <f t="shared" si="109"/>
        <v>56.41</v>
      </c>
      <c r="Q1196" s="5" t="str">
        <f t="shared" si="110"/>
        <v>photography</v>
      </c>
      <c r="R1196" s="5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 t="s">
        <v>8298</v>
      </c>
      <c r="O1197" s="5">
        <f t="shared" si="108"/>
        <v>135</v>
      </c>
      <c r="P1197" s="5">
        <f t="shared" si="109"/>
        <v>79.41</v>
      </c>
      <c r="Q1197" s="5" t="str">
        <f t="shared" si="110"/>
        <v>photography</v>
      </c>
      <c r="R1197" s="5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 t="s">
        <v>8298</v>
      </c>
      <c r="O1198" s="5">
        <f t="shared" si="108"/>
        <v>269.91000000000003</v>
      </c>
      <c r="P1198" s="5">
        <f t="shared" si="109"/>
        <v>76.44</v>
      </c>
      <c r="Q1198" s="5" t="str">
        <f t="shared" si="110"/>
        <v>photography</v>
      </c>
      <c r="R1198" s="5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 t="s">
        <v>8298</v>
      </c>
      <c r="O1199" s="5">
        <f t="shared" si="108"/>
        <v>253.29</v>
      </c>
      <c r="P1199" s="5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 t="s">
        <v>8298</v>
      </c>
      <c r="O1200" s="5">
        <f t="shared" si="108"/>
        <v>260.60000000000002</v>
      </c>
      <c r="P1200" s="5">
        <f t="shared" si="109"/>
        <v>54.62</v>
      </c>
      <c r="Q1200" s="5" t="str">
        <f t="shared" si="110"/>
        <v>photography</v>
      </c>
      <c r="R1200" s="5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 t="s">
        <v>8298</v>
      </c>
      <c r="O1201" s="5">
        <f t="shared" si="108"/>
        <v>101.32</v>
      </c>
      <c r="P1201" s="5">
        <f t="shared" si="109"/>
        <v>299.22000000000003</v>
      </c>
      <c r="Q1201" s="5" t="str">
        <f t="shared" si="110"/>
        <v>photography</v>
      </c>
      <c r="R1201" s="5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 t="s">
        <v>8298</v>
      </c>
      <c r="O1202" s="5">
        <f t="shared" si="108"/>
        <v>125.6</v>
      </c>
      <c r="P1202" s="5">
        <f t="shared" si="109"/>
        <v>58.53</v>
      </c>
      <c r="Q1202" s="5" t="str">
        <f t="shared" si="110"/>
        <v>photography</v>
      </c>
      <c r="R1202" s="5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 t="s">
        <v>8298</v>
      </c>
      <c r="O1203" s="5">
        <f t="shared" si="108"/>
        <v>102.44</v>
      </c>
      <c r="P1203" s="5">
        <f t="shared" si="109"/>
        <v>55.37</v>
      </c>
      <c r="Q1203" s="5" t="str">
        <f t="shared" si="110"/>
        <v>photography</v>
      </c>
      <c r="R1203" s="5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 t="s">
        <v>8298</v>
      </c>
      <c r="O1204" s="5">
        <f t="shared" si="108"/>
        <v>199.24</v>
      </c>
      <c r="P1204" s="5">
        <f t="shared" si="109"/>
        <v>183.8</v>
      </c>
      <c r="Q1204" s="5" t="str">
        <f t="shared" si="110"/>
        <v>photography</v>
      </c>
      <c r="R1204" s="5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 t="s">
        <v>8298</v>
      </c>
      <c r="O1205" s="5">
        <f t="shared" si="108"/>
        <v>102.45</v>
      </c>
      <c r="P1205" s="5">
        <f t="shared" si="109"/>
        <v>165.35</v>
      </c>
      <c r="Q1205" s="5" t="str">
        <f t="shared" si="110"/>
        <v>photography</v>
      </c>
      <c r="R1205" s="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 t="s">
        <v>8298</v>
      </c>
      <c r="O1206" s="5">
        <f t="shared" si="108"/>
        <v>102.95</v>
      </c>
      <c r="P1206" s="5">
        <f t="shared" si="109"/>
        <v>234.79</v>
      </c>
      <c r="Q1206" s="5" t="str">
        <f t="shared" si="110"/>
        <v>photography</v>
      </c>
      <c r="R1206" s="5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 t="s">
        <v>8298</v>
      </c>
      <c r="O1207" s="5">
        <f t="shared" si="108"/>
        <v>100.86</v>
      </c>
      <c r="P1207" s="5">
        <f t="shared" si="109"/>
        <v>211.48</v>
      </c>
      <c r="Q1207" s="5" t="str">
        <f t="shared" si="110"/>
        <v>photography</v>
      </c>
      <c r="R1207" s="5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 t="s">
        <v>8298</v>
      </c>
      <c r="O1208" s="5">
        <f t="shared" si="108"/>
        <v>115</v>
      </c>
      <c r="P1208" s="5">
        <f t="shared" si="109"/>
        <v>32.340000000000003</v>
      </c>
      <c r="Q1208" s="5" t="str">
        <f t="shared" si="110"/>
        <v>photography</v>
      </c>
      <c r="R1208" s="5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 t="s">
        <v>8298</v>
      </c>
      <c r="O1209" s="5">
        <f t="shared" si="108"/>
        <v>104.17</v>
      </c>
      <c r="P1209" s="5">
        <f t="shared" si="109"/>
        <v>123.38</v>
      </c>
      <c r="Q1209" s="5" t="str">
        <f t="shared" si="110"/>
        <v>photography</v>
      </c>
      <c r="R1209" s="5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 t="s">
        <v>8298</v>
      </c>
      <c r="O1210" s="5">
        <f t="shared" si="108"/>
        <v>155.30000000000001</v>
      </c>
      <c r="P1210" s="5">
        <f t="shared" si="109"/>
        <v>207.07</v>
      </c>
      <c r="Q1210" s="5" t="str">
        <f t="shared" si="110"/>
        <v>photography</v>
      </c>
      <c r="R1210" s="5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 t="s">
        <v>8298</v>
      </c>
      <c r="O1211" s="5">
        <f t="shared" si="108"/>
        <v>106</v>
      </c>
      <c r="P1211" s="5">
        <f t="shared" si="109"/>
        <v>138.26</v>
      </c>
      <c r="Q1211" s="5" t="str">
        <f t="shared" si="110"/>
        <v>photography</v>
      </c>
      <c r="R1211" s="5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 t="s">
        <v>8298</v>
      </c>
      <c r="O1212" s="5">
        <f t="shared" si="108"/>
        <v>254.32</v>
      </c>
      <c r="P1212" s="5">
        <f t="shared" si="109"/>
        <v>493.82</v>
      </c>
      <c r="Q1212" s="5" t="str">
        <f t="shared" si="110"/>
        <v>photography</v>
      </c>
      <c r="R1212" s="5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 t="s">
        <v>8298</v>
      </c>
      <c r="O1213" s="5">
        <f t="shared" si="108"/>
        <v>101.1</v>
      </c>
      <c r="P1213" s="5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 t="s">
        <v>8298</v>
      </c>
      <c r="O1214" s="5">
        <f t="shared" si="108"/>
        <v>129.04</v>
      </c>
      <c r="P1214" s="5">
        <f t="shared" si="109"/>
        <v>38.869999999999997</v>
      </c>
      <c r="Q1214" s="5" t="str">
        <f t="shared" si="110"/>
        <v>photography</v>
      </c>
      <c r="R1214" s="5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 t="s">
        <v>8298</v>
      </c>
      <c r="O1215" s="5">
        <f t="shared" si="108"/>
        <v>102.23</v>
      </c>
      <c r="P1215" s="5">
        <f t="shared" si="109"/>
        <v>61.53</v>
      </c>
      <c r="Q1215" s="5" t="str">
        <f t="shared" si="110"/>
        <v>photography</v>
      </c>
      <c r="R1215" s="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 t="s">
        <v>8298</v>
      </c>
      <c r="O1216" s="5">
        <f t="shared" si="108"/>
        <v>131.80000000000001</v>
      </c>
      <c r="P1216" s="5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 t="s">
        <v>8298</v>
      </c>
      <c r="O1217" s="5">
        <f t="shared" si="108"/>
        <v>786.08</v>
      </c>
      <c r="P1217" s="5">
        <f t="shared" si="109"/>
        <v>71.59</v>
      </c>
      <c r="Q1217" s="5" t="str">
        <f t="shared" si="110"/>
        <v>photography</v>
      </c>
      <c r="R1217" s="5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 t="s">
        <v>8298</v>
      </c>
      <c r="O1218" s="5">
        <f t="shared" si="108"/>
        <v>145.69999999999999</v>
      </c>
      <c r="P1218" s="5">
        <f t="shared" si="109"/>
        <v>91.88</v>
      </c>
      <c r="Q1218" s="5" t="str">
        <f t="shared" si="110"/>
        <v>photography</v>
      </c>
      <c r="R1218" s="5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 t="s">
        <v>8298</v>
      </c>
      <c r="O1219" s="5">
        <f t="shared" ref="O1219:O1282" si="114">ROUND(E1219/D1219 *100, 2)</f>
        <v>102.6</v>
      </c>
      <c r="P1219" s="5">
        <f t="shared" ref="P1219:P1282" si="115">ROUND(E1219/L1219, 2)</f>
        <v>148.57</v>
      </c>
      <c r="Q1219" s="5" t="str">
        <f t="shared" ref="Q1219:Q1282" si="116">LEFT(N1219,SEARCH("/",N1219)-1)</f>
        <v>photography</v>
      </c>
      <c r="R1219" s="5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 t="s">
        <v>8298</v>
      </c>
      <c r="O1220" s="5">
        <f t="shared" si="114"/>
        <v>172.28</v>
      </c>
      <c r="P1220" s="5">
        <f t="shared" si="115"/>
        <v>174.21</v>
      </c>
      <c r="Q1220" s="5" t="str">
        <f t="shared" si="116"/>
        <v>photography</v>
      </c>
      <c r="R1220" s="5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 t="s">
        <v>8298</v>
      </c>
      <c r="O1221" s="5">
        <f t="shared" si="114"/>
        <v>159.16999999999999</v>
      </c>
      <c r="P1221" s="5">
        <f t="shared" si="115"/>
        <v>102.86</v>
      </c>
      <c r="Q1221" s="5" t="str">
        <f t="shared" si="116"/>
        <v>photography</v>
      </c>
      <c r="R1221" s="5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 t="s">
        <v>8298</v>
      </c>
      <c r="O1222" s="5">
        <f t="shared" si="114"/>
        <v>103.77</v>
      </c>
      <c r="P1222" s="5">
        <f t="shared" si="115"/>
        <v>111.18</v>
      </c>
      <c r="Q1222" s="5" t="str">
        <f t="shared" si="116"/>
        <v>photography</v>
      </c>
      <c r="R1222" s="5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 t="s">
        <v>8298</v>
      </c>
      <c r="O1223" s="5">
        <f t="shared" si="114"/>
        <v>111.41</v>
      </c>
      <c r="P1223" s="5">
        <f t="shared" si="115"/>
        <v>23.8</v>
      </c>
      <c r="Q1223" s="5" t="str">
        <f t="shared" si="116"/>
        <v>photography</v>
      </c>
      <c r="R1223" s="5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 t="s">
        <v>8298</v>
      </c>
      <c r="O1224" s="5">
        <f t="shared" si="114"/>
        <v>280.38</v>
      </c>
      <c r="P1224" s="5">
        <f t="shared" si="115"/>
        <v>81.27</v>
      </c>
      <c r="Q1224" s="5" t="str">
        <f t="shared" si="116"/>
        <v>photography</v>
      </c>
      <c r="R1224" s="5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 t="s">
        <v>8298</v>
      </c>
      <c r="O1225" s="5">
        <f t="shared" si="114"/>
        <v>112.11</v>
      </c>
      <c r="P1225" s="5">
        <f t="shared" si="115"/>
        <v>116.21</v>
      </c>
      <c r="Q1225" s="5" t="str">
        <f t="shared" si="116"/>
        <v>photography</v>
      </c>
      <c r="R1225" s="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 t="s">
        <v>8299</v>
      </c>
      <c r="O1226" s="5">
        <f t="shared" si="114"/>
        <v>7.07</v>
      </c>
      <c r="P1226" s="5">
        <f t="shared" si="115"/>
        <v>58.89</v>
      </c>
      <c r="Q1226" s="5" t="str">
        <f t="shared" si="116"/>
        <v>music</v>
      </c>
      <c r="R1226" s="5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 t="s">
        <v>8299</v>
      </c>
      <c r="O1227" s="5">
        <f t="shared" si="114"/>
        <v>4.4000000000000004</v>
      </c>
      <c r="P1227" s="5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 t="s">
        <v>8299</v>
      </c>
      <c r="O1228" s="5">
        <f t="shared" si="114"/>
        <v>3.87</v>
      </c>
      <c r="P1228" s="5">
        <f t="shared" si="115"/>
        <v>48.43</v>
      </c>
      <c r="Q1228" s="5" t="str">
        <f t="shared" si="116"/>
        <v>music</v>
      </c>
      <c r="R1228" s="5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 t="s">
        <v>8299</v>
      </c>
      <c r="O1229" s="5">
        <f t="shared" si="114"/>
        <v>0</v>
      </c>
      <c r="P1229" s="5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 t="s">
        <v>8299</v>
      </c>
      <c r="O1230" s="5">
        <f t="shared" si="114"/>
        <v>29.3</v>
      </c>
      <c r="P1230" s="5">
        <f t="shared" si="115"/>
        <v>61.04</v>
      </c>
      <c r="Q1230" s="5" t="str">
        <f t="shared" si="116"/>
        <v>music</v>
      </c>
      <c r="R1230" s="5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 t="s">
        <v>8299</v>
      </c>
      <c r="O1231" s="5">
        <f t="shared" si="114"/>
        <v>0.91</v>
      </c>
      <c r="P1231" s="5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 t="s">
        <v>8299</v>
      </c>
      <c r="O1232" s="5">
        <f t="shared" si="114"/>
        <v>0</v>
      </c>
      <c r="P1232" s="5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 t="s">
        <v>8299</v>
      </c>
      <c r="O1233" s="5">
        <f t="shared" si="114"/>
        <v>0</v>
      </c>
      <c r="P1233" s="5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 t="s">
        <v>8299</v>
      </c>
      <c r="O1234" s="5">
        <f t="shared" si="114"/>
        <v>0.8</v>
      </c>
      <c r="P1234" s="5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 t="s">
        <v>8299</v>
      </c>
      <c r="O1235" s="5">
        <f t="shared" si="114"/>
        <v>11.6</v>
      </c>
      <c r="P1235" s="5">
        <f t="shared" si="115"/>
        <v>19.329999999999998</v>
      </c>
      <c r="Q1235" s="5" t="str">
        <f t="shared" si="116"/>
        <v>music</v>
      </c>
      <c r="R1235" s="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 t="s">
        <v>8299</v>
      </c>
      <c r="O1236" s="5">
        <f t="shared" si="114"/>
        <v>0</v>
      </c>
      <c r="P1236" s="5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 t="s">
        <v>8299</v>
      </c>
      <c r="O1237" s="5">
        <f t="shared" si="114"/>
        <v>2.79</v>
      </c>
      <c r="P1237" s="5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 t="s">
        <v>8299</v>
      </c>
      <c r="O1238" s="5">
        <f t="shared" si="114"/>
        <v>0</v>
      </c>
      <c r="P1238" s="5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 t="s">
        <v>8299</v>
      </c>
      <c r="O1239" s="5">
        <f t="shared" si="114"/>
        <v>0</v>
      </c>
      <c r="P1239" s="5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 t="s">
        <v>8299</v>
      </c>
      <c r="O1240" s="5">
        <f t="shared" si="114"/>
        <v>17.8</v>
      </c>
      <c r="P1240" s="5">
        <f t="shared" si="115"/>
        <v>59.33</v>
      </c>
      <c r="Q1240" s="5" t="str">
        <f t="shared" si="116"/>
        <v>music</v>
      </c>
      <c r="R1240" s="5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 t="s">
        <v>8299</v>
      </c>
      <c r="O1241" s="5">
        <f t="shared" si="114"/>
        <v>0</v>
      </c>
      <c r="P1241" s="5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 t="s">
        <v>8299</v>
      </c>
      <c r="O1242" s="5">
        <f t="shared" si="114"/>
        <v>3.01</v>
      </c>
      <c r="P1242" s="5">
        <f t="shared" si="115"/>
        <v>30.13</v>
      </c>
      <c r="Q1242" s="5" t="str">
        <f t="shared" si="116"/>
        <v>music</v>
      </c>
      <c r="R1242" s="5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 t="s">
        <v>8299</v>
      </c>
      <c r="O1243" s="5">
        <f t="shared" si="114"/>
        <v>50.74</v>
      </c>
      <c r="P1243" s="5">
        <f t="shared" si="115"/>
        <v>74.62</v>
      </c>
      <c r="Q1243" s="5" t="str">
        <f t="shared" si="116"/>
        <v>music</v>
      </c>
      <c r="R1243" s="5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 t="s">
        <v>8299</v>
      </c>
      <c r="O1244" s="5">
        <f t="shared" si="114"/>
        <v>0.55000000000000004</v>
      </c>
      <c r="P1244" s="5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 t="s">
        <v>8299</v>
      </c>
      <c r="O1245" s="5">
        <f t="shared" si="114"/>
        <v>14.09</v>
      </c>
      <c r="P1245" s="5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 t="s">
        <v>8289</v>
      </c>
      <c r="O1246" s="5">
        <f t="shared" si="114"/>
        <v>103.8</v>
      </c>
      <c r="P1246" s="5">
        <f t="shared" si="115"/>
        <v>46.13</v>
      </c>
      <c r="Q1246" s="5" t="str">
        <f t="shared" si="116"/>
        <v>music</v>
      </c>
      <c r="R1246" s="5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 t="s">
        <v>8289</v>
      </c>
      <c r="O1247" s="5">
        <f t="shared" si="114"/>
        <v>120.25</v>
      </c>
      <c r="P1247" s="5">
        <f t="shared" si="115"/>
        <v>141.47</v>
      </c>
      <c r="Q1247" s="5" t="str">
        <f t="shared" si="116"/>
        <v>music</v>
      </c>
      <c r="R1247" s="5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 t="s">
        <v>8289</v>
      </c>
      <c r="O1248" s="5">
        <f t="shared" si="114"/>
        <v>117</v>
      </c>
      <c r="P1248" s="5">
        <f t="shared" si="115"/>
        <v>75.48</v>
      </c>
      <c r="Q1248" s="5" t="str">
        <f t="shared" si="116"/>
        <v>music</v>
      </c>
      <c r="R1248" s="5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 t="s">
        <v>8289</v>
      </c>
      <c r="O1249" s="5">
        <f t="shared" si="114"/>
        <v>122.14</v>
      </c>
      <c r="P1249" s="5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 t="s">
        <v>8289</v>
      </c>
      <c r="O1250" s="5">
        <f t="shared" si="114"/>
        <v>151.63999999999999</v>
      </c>
      <c r="P1250" s="5">
        <f t="shared" si="115"/>
        <v>64.25</v>
      </c>
      <c r="Q1250" s="5" t="str">
        <f t="shared" si="116"/>
        <v>music</v>
      </c>
      <c r="R1250" s="5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 t="s">
        <v>8289</v>
      </c>
      <c r="O1251" s="5">
        <f t="shared" si="114"/>
        <v>104.44</v>
      </c>
      <c r="P1251" s="5">
        <f t="shared" si="115"/>
        <v>64.47</v>
      </c>
      <c r="Q1251" s="5" t="str">
        <f t="shared" si="116"/>
        <v>music</v>
      </c>
      <c r="R1251" s="5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 t="s">
        <v>8289</v>
      </c>
      <c r="O1252" s="5">
        <f t="shared" si="114"/>
        <v>200.15</v>
      </c>
      <c r="P1252" s="5">
        <f t="shared" si="115"/>
        <v>118.2</v>
      </c>
      <c r="Q1252" s="5" t="str">
        <f t="shared" si="116"/>
        <v>music</v>
      </c>
      <c r="R1252" s="5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 t="s">
        <v>8289</v>
      </c>
      <c r="O1253" s="5">
        <f t="shared" si="114"/>
        <v>101.8</v>
      </c>
      <c r="P1253" s="5">
        <f t="shared" si="115"/>
        <v>82.54</v>
      </c>
      <c r="Q1253" s="5" t="str">
        <f t="shared" si="116"/>
        <v>music</v>
      </c>
      <c r="R1253" s="5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 t="s">
        <v>8289</v>
      </c>
      <c r="O1254" s="5">
        <f t="shared" si="114"/>
        <v>137.66</v>
      </c>
      <c r="P1254" s="5">
        <f t="shared" si="115"/>
        <v>34.17</v>
      </c>
      <c r="Q1254" s="5" t="str">
        <f t="shared" si="116"/>
        <v>music</v>
      </c>
      <c r="R1254" s="5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 t="s">
        <v>8289</v>
      </c>
      <c r="O1255" s="5">
        <f t="shared" si="114"/>
        <v>303833.2</v>
      </c>
      <c r="P1255" s="5">
        <f t="shared" si="115"/>
        <v>42.73</v>
      </c>
      <c r="Q1255" s="5" t="str">
        <f t="shared" si="116"/>
        <v>music</v>
      </c>
      <c r="R1255" s="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 t="s">
        <v>8289</v>
      </c>
      <c r="O1256" s="5">
        <f t="shared" si="114"/>
        <v>198.85</v>
      </c>
      <c r="P1256" s="5">
        <f t="shared" si="115"/>
        <v>94.49</v>
      </c>
      <c r="Q1256" s="5" t="str">
        <f t="shared" si="116"/>
        <v>music</v>
      </c>
      <c r="R1256" s="5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 t="s">
        <v>8289</v>
      </c>
      <c r="O1257" s="5">
        <f t="shared" si="114"/>
        <v>202.37</v>
      </c>
      <c r="P1257" s="5">
        <f t="shared" si="115"/>
        <v>55.7</v>
      </c>
      <c r="Q1257" s="5" t="str">
        <f t="shared" si="116"/>
        <v>music</v>
      </c>
      <c r="R1257" s="5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 t="s">
        <v>8289</v>
      </c>
      <c r="O1258" s="5">
        <f t="shared" si="114"/>
        <v>117.96</v>
      </c>
      <c r="P1258" s="5">
        <f t="shared" si="115"/>
        <v>98.03</v>
      </c>
      <c r="Q1258" s="5" t="str">
        <f t="shared" si="116"/>
        <v>music</v>
      </c>
      <c r="R1258" s="5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 t="s">
        <v>8289</v>
      </c>
      <c r="O1259" s="5">
        <f t="shared" si="114"/>
        <v>294.73</v>
      </c>
      <c r="P1259" s="5">
        <f t="shared" si="115"/>
        <v>92.1</v>
      </c>
      <c r="Q1259" s="5" t="str">
        <f t="shared" si="116"/>
        <v>music</v>
      </c>
      <c r="R1259" s="5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 t="s">
        <v>8289</v>
      </c>
      <c r="O1260" s="5">
        <f t="shared" si="114"/>
        <v>213.15</v>
      </c>
      <c r="P1260" s="5">
        <f t="shared" si="115"/>
        <v>38.18</v>
      </c>
      <c r="Q1260" s="5" t="str">
        <f t="shared" si="116"/>
        <v>music</v>
      </c>
      <c r="R1260" s="5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 t="s">
        <v>8289</v>
      </c>
      <c r="O1261" s="5">
        <f t="shared" si="114"/>
        <v>104.24</v>
      </c>
      <c r="P1261" s="5">
        <f t="shared" si="115"/>
        <v>27.15</v>
      </c>
      <c r="Q1261" s="5" t="str">
        <f t="shared" si="116"/>
        <v>music</v>
      </c>
      <c r="R1261" s="5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 t="s">
        <v>8289</v>
      </c>
      <c r="O1262" s="5">
        <f t="shared" si="114"/>
        <v>113.67</v>
      </c>
      <c r="P1262" s="5">
        <f t="shared" si="115"/>
        <v>50.69</v>
      </c>
      <c r="Q1262" s="5" t="str">
        <f t="shared" si="116"/>
        <v>music</v>
      </c>
      <c r="R1262" s="5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 t="s">
        <v>8289</v>
      </c>
      <c r="O1263" s="5">
        <f t="shared" si="114"/>
        <v>101.25</v>
      </c>
      <c r="P1263" s="5">
        <f t="shared" si="115"/>
        <v>38.94</v>
      </c>
      <c r="Q1263" s="5" t="str">
        <f t="shared" si="116"/>
        <v>music</v>
      </c>
      <c r="R1263" s="5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 t="s">
        <v>8289</v>
      </c>
      <c r="O1264" s="5">
        <f t="shared" si="114"/>
        <v>125.42</v>
      </c>
      <c r="P1264" s="5">
        <f t="shared" si="115"/>
        <v>77.64</v>
      </c>
      <c r="Q1264" s="5" t="str">
        <f t="shared" si="116"/>
        <v>music</v>
      </c>
      <c r="R1264" s="5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 t="s">
        <v>8289</v>
      </c>
      <c r="O1265" s="5">
        <f t="shared" si="114"/>
        <v>119</v>
      </c>
      <c r="P1265" s="5">
        <f t="shared" si="115"/>
        <v>43.54</v>
      </c>
      <c r="Q1265" s="5" t="str">
        <f t="shared" si="116"/>
        <v>music</v>
      </c>
      <c r="R1265" s="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 t="s">
        <v>8289</v>
      </c>
      <c r="O1266" s="5">
        <f t="shared" si="114"/>
        <v>166.46</v>
      </c>
      <c r="P1266" s="5">
        <f t="shared" si="115"/>
        <v>31.82</v>
      </c>
      <c r="Q1266" s="5" t="str">
        <f t="shared" si="116"/>
        <v>music</v>
      </c>
      <c r="R1266" s="5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 t="s">
        <v>8289</v>
      </c>
      <c r="O1267" s="5">
        <f t="shared" si="114"/>
        <v>119.15</v>
      </c>
      <c r="P1267" s="5">
        <f t="shared" si="115"/>
        <v>63.18</v>
      </c>
      <c r="Q1267" s="5" t="str">
        <f t="shared" si="116"/>
        <v>music</v>
      </c>
      <c r="R1267" s="5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 t="s">
        <v>8289</v>
      </c>
      <c r="O1268" s="5">
        <f t="shared" si="114"/>
        <v>100.47</v>
      </c>
      <c r="P1268" s="5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 t="s">
        <v>8289</v>
      </c>
      <c r="O1269" s="5">
        <f t="shared" si="114"/>
        <v>101.8</v>
      </c>
      <c r="P1269" s="5">
        <f t="shared" si="115"/>
        <v>140.86000000000001</v>
      </c>
      <c r="Q1269" s="5" t="str">
        <f t="shared" si="116"/>
        <v>music</v>
      </c>
      <c r="R1269" s="5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 t="s">
        <v>8289</v>
      </c>
      <c r="O1270" s="5">
        <f t="shared" si="114"/>
        <v>116.67</v>
      </c>
      <c r="P1270" s="5">
        <f t="shared" si="115"/>
        <v>76.92</v>
      </c>
      <c r="Q1270" s="5" t="str">
        <f t="shared" si="116"/>
        <v>music</v>
      </c>
      <c r="R1270" s="5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 t="s">
        <v>8289</v>
      </c>
      <c r="O1271" s="5">
        <f t="shared" si="114"/>
        <v>108.65</v>
      </c>
      <c r="P1271" s="5">
        <f t="shared" si="115"/>
        <v>99.16</v>
      </c>
      <c r="Q1271" s="5" t="str">
        <f t="shared" si="116"/>
        <v>music</v>
      </c>
      <c r="R1271" s="5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 t="s">
        <v>8289</v>
      </c>
      <c r="O1272" s="5">
        <f t="shared" si="114"/>
        <v>114.72</v>
      </c>
      <c r="P1272" s="5">
        <f t="shared" si="115"/>
        <v>67.88</v>
      </c>
      <c r="Q1272" s="5" t="str">
        <f t="shared" si="116"/>
        <v>music</v>
      </c>
      <c r="R1272" s="5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 t="s">
        <v>8289</v>
      </c>
      <c r="O1273" s="5">
        <f t="shared" si="114"/>
        <v>101.8</v>
      </c>
      <c r="P1273" s="5">
        <f t="shared" si="115"/>
        <v>246.29</v>
      </c>
      <c r="Q1273" s="5" t="str">
        <f t="shared" si="116"/>
        <v>music</v>
      </c>
      <c r="R1273" s="5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 t="s">
        <v>8289</v>
      </c>
      <c r="O1274" s="5">
        <f t="shared" si="114"/>
        <v>106</v>
      </c>
      <c r="P1274" s="5">
        <f t="shared" si="115"/>
        <v>189.29</v>
      </c>
      <c r="Q1274" s="5" t="str">
        <f t="shared" si="116"/>
        <v>music</v>
      </c>
      <c r="R1274" s="5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 t="s">
        <v>8289</v>
      </c>
      <c r="O1275" s="5">
        <f t="shared" si="114"/>
        <v>103.5</v>
      </c>
      <c r="P1275" s="5">
        <f t="shared" si="115"/>
        <v>76.67</v>
      </c>
      <c r="Q1275" s="5" t="str">
        <f t="shared" si="116"/>
        <v>music</v>
      </c>
      <c r="R1275" s="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 t="s">
        <v>8289</v>
      </c>
      <c r="O1276" s="5">
        <f t="shared" si="114"/>
        <v>154.97999999999999</v>
      </c>
      <c r="P1276" s="5">
        <f t="shared" si="115"/>
        <v>82.96</v>
      </c>
      <c r="Q1276" s="5" t="str">
        <f t="shared" si="116"/>
        <v>music</v>
      </c>
      <c r="R1276" s="5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 t="s">
        <v>8289</v>
      </c>
      <c r="O1277" s="5">
        <f t="shared" si="114"/>
        <v>162.13999999999999</v>
      </c>
      <c r="P1277" s="5">
        <f t="shared" si="115"/>
        <v>62.52</v>
      </c>
      <c r="Q1277" s="5" t="str">
        <f t="shared" si="116"/>
        <v>music</v>
      </c>
      <c r="R1277" s="5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 t="s">
        <v>8289</v>
      </c>
      <c r="O1278" s="5">
        <f t="shared" si="114"/>
        <v>104.42</v>
      </c>
      <c r="P1278" s="5">
        <f t="shared" si="115"/>
        <v>46.07</v>
      </c>
      <c r="Q1278" s="5" t="str">
        <f t="shared" si="116"/>
        <v>music</v>
      </c>
      <c r="R1278" s="5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 t="s">
        <v>8289</v>
      </c>
      <c r="O1279" s="5">
        <f t="shared" si="114"/>
        <v>106.12</v>
      </c>
      <c r="P1279" s="5">
        <f t="shared" si="115"/>
        <v>38.54</v>
      </c>
      <c r="Q1279" s="5" t="str">
        <f t="shared" si="116"/>
        <v>music</v>
      </c>
      <c r="R1279" s="5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 t="s">
        <v>8289</v>
      </c>
      <c r="O1280" s="5">
        <f t="shared" si="114"/>
        <v>154.94</v>
      </c>
      <c r="P1280" s="5">
        <f t="shared" si="115"/>
        <v>53.01</v>
      </c>
      <c r="Q1280" s="5" t="str">
        <f t="shared" si="116"/>
        <v>music</v>
      </c>
      <c r="R1280" s="5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 t="s">
        <v>8289</v>
      </c>
      <c r="O1281" s="5">
        <f t="shared" si="114"/>
        <v>110.77</v>
      </c>
      <c r="P1281" s="5">
        <f t="shared" si="115"/>
        <v>73.36</v>
      </c>
      <c r="Q1281" s="5" t="str">
        <f t="shared" si="116"/>
        <v>music</v>
      </c>
      <c r="R1281" s="5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 t="s">
        <v>8289</v>
      </c>
      <c r="O1282" s="5">
        <f t="shared" si="114"/>
        <v>110.91</v>
      </c>
      <c r="P1282" s="5">
        <f t="shared" si="115"/>
        <v>127.98</v>
      </c>
      <c r="Q1282" s="5" t="str">
        <f t="shared" si="116"/>
        <v>music</v>
      </c>
      <c r="R1282" s="5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 t="s">
        <v>8289</v>
      </c>
      <c r="O1283" s="5">
        <f t="shared" ref="O1283:O1346" si="120">ROUND(E1283/D1283 *100, 2)</f>
        <v>110.71</v>
      </c>
      <c r="P1283" s="5">
        <f t="shared" ref="P1283:P1346" si="121">ROUND(E1283/L1283, 2)</f>
        <v>104.73</v>
      </c>
      <c r="Q1283" s="5" t="str">
        <f t="shared" ref="Q1283:Q1346" si="122">LEFT(N1283,SEARCH("/",N1283)-1)</f>
        <v>music</v>
      </c>
      <c r="R1283" s="5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 t="s">
        <v>8289</v>
      </c>
      <c r="O1284" s="5">
        <f t="shared" si="120"/>
        <v>123.61</v>
      </c>
      <c r="P1284" s="5">
        <f t="shared" si="121"/>
        <v>67.67</v>
      </c>
      <c r="Q1284" s="5" t="str">
        <f t="shared" si="122"/>
        <v>music</v>
      </c>
      <c r="R1284" s="5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 t="s">
        <v>8289</v>
      </c>
      <c r="O1285" s="5">
        <f t="shared" si="120"/>
        <v>211.05</v>
      </c>
      <c r="P1285" s="5">
        <f t="shared" si="121"/>
        <v>95.93</v>
      </c>
      <c r="Q1285" s="5" t="str">
        <f t="shared" si="122"/>
        <v>music</v>
      </c>
      <c r="R1285" s="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 t="s">
        <v>8284</v>
      </c>
      <c r="O1286" s="5">
        <f t="shared" si="120"/>
        <v>101</v>
      </c>
      <c r="P1286" s="5">
        <f t="shared" si="121"/>
        <v>65.16</v>
      </c>
      <c r="Q1286" s="5" t="str">
        <f t="shared" si="122"/>
        <v>theater</v>
      </c>
      <c r="R1286" s="5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 t="s">
        <v>8284</v>
      </c>
      <c r="O1287" s="5">
        <f t="shared" si="120"/>
        <v>101.65</v>
      </c>
      <c r="P1287" s="5">
        <f t="shared" si="121"/>
        <v>32.270000000000003</v>
      </c>
      <c r="Q1287" s="5" t="str">
        <f t="shared" si="122"/>
        <v>theater</v>
      </c>
      <c r="R1287" s="5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 t="s">
        <v>8284</v>
      </c>
      <c r="O1288" s="5">
        <f t="shared" si="120"/>
        <v>108.33</v>
      </c>
      <c r="P1288" s="5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 t="s">
        <v>8284</v>
      </c>
      <c r="O1289" s="5">
        <f t="shared" si="120"/>
        <v>242</v>
      </c>
      <c r="P1289" s="5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 t="s">
        <v>8284</v>
      </c>
      <c r="O1290" s="5">
        <f t="shared" si="120"/>
        <v>100.45</v>
      </c>
      <c r="P1290" s="5">
        <f t="shared" si="121"/>
        <v>65.87</v>
      </c>
      <c r="Q1290" s="5" t="str">
        <f t="shared" si="122"/>
        <v>theater</v>
      </c>
      <c r="R1290" s="5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 t="s">
        <v>8284</v>
      </c>
      <c r="O1291" s="5">
        <f t="shared" si="120"/>
        <v>125.07</v>
      </c>
      <c r="P1291" s="5">
        <f t="shared" si="121"/>
        <v>36.08</v>
      </c>
      <c r="Q1291" s="5" t="str">
        <f t="shared" si="122"/>
        <v>theater</v>
      </c>
      <c r="R1291" s="5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 t="s">
        <v>8284</v>
      </c>
      <c r="O1292" s="5">
        <f t="shared" si="120"/>
        <v>108.57</v>
      </c>
      <c r="P1292" s="5">
        <f t="shared" si="121"/>
        <v>44.19</v>
      </c>
      <c r="Q1292" s="5" t="str">
        <f t="shared" si="122"/>
        <v>theater</v>
      </c>
      <c r="R1292" s="5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 t="s">
        <v>8284</v>
      </c>
      <c r="O1293" s="5">
        <f t="shared" si="120"/>
        <v>145.69999999999999</v>
      </c>
      <c r="P1293" s="5">
        <f t="shared" si="121"/>
        <v>104.07</v>
      </c>
      <c r="Q1293" s="5" t="str">
        <f t="shared" si="122"/>
        <v>theater</v>
      </c>
      <c r="R1293" s="5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 t="s">
        <v>8284</v>
      </c>
      <c r="O1294" s="5">
        <f t="shared" si="120"/>
        <v>110</v>
      </c>
      <c r="P1294" s="5">
        <f t="shared" si="121"/>
        <v>35.96</v>
      </c>
      <c r="Q1294" s="5" t="str">
        <f t="shared" si="122"/>
        <v>theater</v>
      </c>
      <c r="R1294" s="5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 t="s">
        <v>8284</v>
      </c>
      <c r="O1295" s="5">
        <f t="shared" si="120"/>
        <v>102.23</v>
      </c>
      <c r="P1295" s="5">
        <f t="shared" si="121"/>
        <v>127.79</v>
      </c>
      <c r="Q1295" s="5" t="str">
        <f t="shared" si="122"/>
        <v>theater</v>
      </c>
      <c r="R1295" s="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 t="s">
        <v>8284</v>
      </c>
      <c r="O1296" s="5">
        <f t="shared" si="120"/>
        <v>122</v>
      </c>
      <c r="P1296" s="5">
        <f t="shared" si="121"/>
        <v>27.73</v>
      </c>
      <c r="Q1296" s="5" t="str">
        <f t="shared" si="122"/>
        <v>theater</v>
      </c>
      <c r="R1296" s="5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 t="s">
        <v>8284</v>
      </c>
      <c r="O1297" s="5">
        <f t="shared" si="120"/>
        <v>101.96</v>
      </c>
      <c r="P1297" s="5">
        <f t="shared" si="121"/>
        <v>39.83</v>
      </c>
      <c r="Q1297" s="5" t="str">
        <f t="shared" si="122"/>
        <v>theater</v>
      </c>
      <c r="R1297" s="5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 t="s">
        <v>8284</v>
      </c>
      <c r="O1298" s="5">
        <f t="shared" si="120"/>
        <v>141.18</v>
      </c>
      <c r="P1298" s="5">
        <f t="shared" si="121"/>
        <v>52.17</v>
      </c>
      <c r="Q1298" s="5" t="str">
        <f t="shared" si="122"/>
        <v>theater</v>
      </c>
      <c r="R1298" s="5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 t="s">
        <v>8284</v>
      </c>
      <c r="O1299" s="5">
        <f t="shared" si="120"/>
        <v>109.53</v>
      </c>
      <c r="P1299" s="5">
        <f t="shared" si="121"/>
        <v>92.04</v>
      </c>
      <c r="Q1299" s="5" t="str">
        <f t="shared" si="122"/>
        <v>theater</v>
      </c>
      <c r="R1299" s="5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 t="s">
        <v>8284</v>
      </c>
      <c r="O1300" s="5">
        <f t="shared" si="120"/>
        <v>104.65</v>
      </c>
      <c r="P1300" s="5">
        <f t="shared" si="121"/>
        <v>63.42</v>
      </c>
      <c r="Q1300" s="5" t="str">
        <f t="shared" si="122"/>
        <v>theater</v>
      </c>
      <c r="R1300" s="5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 t="s">
        <v>8284</v>
      </c>
      <c r="O1301" s="5">
        <f t="shared" si="120"/>
        <v>124</v>
      </c>
      <c r="P1301" s="5">
        <f t="shared" si="121"/>
        <v>135.63</v>
      </c>
      <c r="Q1301" s="5" t="str">
        <f t="shared" si="122"/>
        <v>theater</v>
      </c>
      <c r="R1301" s="5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 t="s">
        <v>8284</v>
      </c>
      <c r="O1302" s="5">
        <f t="shared" si="120"/>
        <v>135</v>
      </c>
      <c r="P1302" s="5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 t="s">
        <v>8284</v>
      </c>
      <c r="O1303" s="5">
        <f t="shared" si="120"/>
        <v>102.75</v>
      </c>
      <c r="P1303" s="5">
        <f t="shared" si="121"/>
        <v>70.86</v>
      </c>
      <c r="Q1303" s="5" t="str">
        <f t="shared" si="122"/>
        <v>theater</v>
      </c>
      <c r="R1303" s="5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 t="s">
        <v>8284</v>
      </c>
      <c r="O1304" s="5">
        <f t="shared" si="120"/>
        <v>100</v>
      </c>
      <c r="P1304" s="5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 t="s">
        <v>8284</v>
      </c>
      <c r="O1305" s="5">
        <f t="shared" si="120"/>
        <v>130.26</v>
      </c>
      <c r="P1305" s="5">
        <f t="shared" si="121"/>
        <v>42.21</v>
      </c>
      <c r="Q1305" s="5" t="str">
        <f t="shared" si="122"/>
        <v>theater</v>
      </c>
      <c r="R1305" s="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 t="s">
        <v>8286</v>
      </c>
      <c r="O1306" s="5">
        <f t="shared" si="120"/>
        <v>39.630000000000003</v>
      </c>
      <c r="P1306" s="5">
        <f t="shared" si="121"/>
        <v>152.41</v>
      </c>
      <c r="Q1306" s="5" t="str">
        <f t="shared" si="122"/>
        <v>technology</v>
      </c>
      <c r="R1306" s="5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 t="s">
        <v>8286</v>
      </c>
      <c r="O1307" s="5">
        <f t="shared" si="120"/>
        <v>25.98</v>
      </c>
      <c r="P1307" s="5">
        <f t="shared" si="121"/>
        <v>90.62</v>
      </c>
      <c r="Q1307" s="5" t="str">
        <f t="shared" si="122"/>
        <v>technology</v>
      </c>
      <c r="R1307" s="5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 t="s">
        <v>8286</v>
      </c>
      <c r="O1308" s="5">
        <f t="shared" si="120"/>
        <v>65.25</v>
      </c>
      <c r="P1308" s="5">
        <f t="shared" si="121"/>
        <v>201.6</v>
      </c>
      <c r="Q1308" s="5" t="str">
        <f t="shared" si="122"/>
        <v>technology</v>
      </c>
      <c r="R1308" s="5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 t="s">
        <v>8286</v>
      </c>
      <c r="O1309" s="5">
        <f t="shared" si="120"/>
        <v>11.51</v>
      </c>
      <c r="P1309" s="5">
        <f t="shared" si="121"/>
        <v>127.93</v>
      </c>
      <c r="Q1309" s="5" t="str">
        <f t="shared" si="122"/>
        <v>technology</v>
      </c>
      <c r="R1309" s="5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 t="s">
        <v>8286</v>
      </c>
      <c r="O1310" s="5">
        <f t="shared" si="120"/>
        <v>11.36</v>
      </c>
      <c r="P1310" s="5">
        <f t="shared" si="121"/>
        <v>29.89</v>
      </c>
      <c r="Q1310" s="5" t="str">
        <f t="shared" si="122"/>
        <v>technology</v>
      </c>
      <c r="R1310" s="5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 t="s">
        <v>8286</v>
      </c>
      <c r="O1311" s="5">
        <f t="shared" si="120"/>
        <v>111.99</v>
      </c>
      <c r="P1311" s="5">
        <f t="shared" si="121"/>
        <v>367.97</v>
      </c>
      <c r="Q1311" s="5" t="str">
        <f t="shared" si="122"/>
        <v>technology</v>
      </c>
      <c r="R1311" s="5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 t="s">
        <v>8286</v>
      </c>
      <c r="O1312" s="5">
        <f t="shared" si="120"/>
        <v>15.5</v>
      </c>
      <c r="P1312" s="5">
        <f t="shared" si="121"/>
        <v>129.16999999999999</v>
      </c>
      <c r="Q1312" s="5" t="str">
        <f t="shared" si="122"/>
        <v>technology</v>
      </c>
      <c r="R1312" s="5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 t="s">
        <v>8286</v>
      </c>
      <c r="O1313" s="5">
        <f t="shared" si="120"/>
        <v>32.03</v>
      </c>
      <c r="P1313" s="5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 t="s">
        <v>8286</v>
      </c>
      <c r="O1314" s="5">
        <f t="shared" si="120"/>
        <v>0.61</v>
      </c>
      <c r="P1314" s="5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 t="s">
        <v>8286</v>
      </c>
      <c r="O1315" s="5">
        <f t="shared" si="120"/>
        <v>31.12</v>
      </c>
      <c r="P1315" s="5">
        <f t="shared" si="121"/>
        <v>102.02</v>
      </c>
      <c r="Q1315" s="5" t="str">
        <f t="shared" si="122"/>
        <v>technology</v>
      </c>
      <c r="R1315" s="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 t="s">
        <v>8286</v>
      </c>
      <c r="O1316" s="5">
        <f t="shared" si="120"/>
        <v>1.1299999999999999</v>
      </c>
      <c r="P1316" s="5">
        <f t="shared" si="121"/>
        <v>184.36</v>
      </c>
      <c r="Q1316" s="5" t="str">
        <f t="shared" si="122"/>
        <v>technology</v>
      </c>
      <c r="R1316" s="5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 t="s">
        <v>8286</v>
      </c>
      <c r="O1317" s="5">
        <f t="shared" si="120"/>
        <v>40.4</v>
      </c>
      <c r="P1317" s="5">
        <f t="shared" si="121"/>
        <v>162.91999999999999</v>
      </c>
      <c r="Q1317" s="5" t="str">
        <f t="shared" si="122"/>
        <v>technology</v>
      </c>
      <c r="R1317" s="5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 t="s">
        <v>8286</v>
      </c>
      <c r="O1318" s="5">
        <f t="shared" si="120"/>
        <v>0</v>
      </c>
      <c r="P1318" s="5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 t="s">
        <v>8286</v>
      </c>
      <c r="O1319" s="5">
        <f t="shared" si="120"/>
        <v>5.73</v>
      </c>
      <c r="P1319" s="5">
        <f t="shared" si="121"/>
        <v>603.53</v>
      </c>
      <c r="Q1319" s="5" t="str">
        <f t="shared" si="122"/>
        <v>technology</v>
      </c>
      <c r="R1319" s="5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 t="s">
        <v>8286</v>
      </c>
      <c r="O1320" s="5">
        <f t="shared" si="120"/>
        <v>15.33</v>
      </c>
      <c r="P1320" s="5">
        <f t="shared" si="121"/>
        <v>45.41</v>
      </c>
      <c r="Q1320" s="5" t="str">
        <f t="shared" si="122"/>
        <v>technology</v>
      </c>
      <c r="R1320" s="5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 t="s">
        <v>8286</v>
      </c>
      <c r="O1321" s="5">
        <f t="shared" si="120"/>
        <v>15.1</v>
      </c>
      <c r="P1321" s="5">
        <f t="shared" si="121"/>
        <v>97.33</v>
      </c>
      <c r="Q1321" s="5" t="str">
        <f t="shared" si="122"/>
        <v>technology</v>
      </c>
      <c r="R1321" s="5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 t="s">
        <v>8286</v>
      </c>
      <c r="O1322" s="5">
        <f t="shared" si="120"/>
        <v>0.5</v>
      </c>
      <c r="P1322" s="5">
        <f t="shared" si="121"/>
        <v>167.67</v>
      </c>
      <c r="Q1322" s="5" t="str">
        <f t="shared" si="122"/>
        <v>technology</v>
      </c>
      <c r="R1322" s="5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 t="s">
        <v>8286</v>
      </c>
      <c r="O1323" s="5">
        <f t="shared" si="120"/>
        <v>1.3</v>
      </c>
      <c r="P1323" s="5">
        <f t="shared" si="121"/>
        <v>859.86</v>
      </c>
      <c r="Q1323" s="5" t="str">
        <f t="shared" si="122"/>
        <v>technology</v>
      </c>
      <c r="R1323" s="5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 t="s">
        <v>8286</v>
      </c>
      <c r="O1324" s="5">
        <f t="shared" si="120"/>
        <v>0.3</v>
      </c>
      <c r="P1324" s="5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 t="s">
        <v>8286</v>
      </c>
      <c r="O1325" s="5">
        <f t="shared" si="120"/>
        <v>8.8800000000000008</v>
      </c>
      <c r="P1325" s="5">
        <f t="shared" si="121"/>
        <v>30.27</v>
      </c>
      <c r="Q1325" s="5" t="str">
        <f t="shared" si="122"/>
        <v>technology</v>
      </c>
      <c r="R1325" s="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 t="s">
        <v>8286</v>
      </c>
      <c r="O1326" s="5">
        <f t="shared" si="120"/>
        <v>9.84</v>
      </c>
      <c r="P1326" s="5">
        <f t="shared" si="121"/>
        <v>54.67</v>
      </c>
      <c r="Q1326" s="5" t="str">
        <f t="shared" si="122"/>
        <v>technology</v>
      </c>
      <c r="R1326" s="5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 t="s">
        <v>8286</v>
      </c>
      <c r="O1327" s="5">
        <f t="shared" si="120"/>
        <v>2.4300000000000002</v>
      </c>
      <c r="P1327" s="5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 t="s">
        <v>8286</v>
      </c>
      <c r="O1328" s="5">
        <f t="shared" si="120"/>
        <v>1.1299999999999999</v>
      </c>
      <c r="P1328" s="5">
        <f t="shared" si="121"/>
        <v>102.73</v>
      </c>
      <c r="Q1328" s="5" t="str">
        <f t="shared" si="122"/>
        <v>technology</v>
      </c>
      <c r="R1328" s="5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 t="s">
        <v>8286</v>
      </c>
      <c r="O1329" s="5">
        <f t="shared" si="120"/>
        <v>3.55</v>
      </c>
      <c r="P1329" s="5">
        <f t="shared" si="121"/>
        <v>41.59</v>
      </c>
      <c r="Q1329" s="5" t="str">
        <f t="shared" si="122"/>
        <v>technology</v>
      </c>
      <c r="R1329" s="5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 t="s">
        <v>8286</v>
      </c>
      <c r="O1330" s="5">
        <f t="shared" si="120"/>
        <v>2.33</v>
      </c>
      <c r="P1330" s="5">
        <f t="shared" si="121"/>
        <v>116.53</v>
      </c>
      <c r="Q1330" s="5" t="str">
        <f t="shared" si="122"/>
        <v>technology</v>
      </c>
      <c r="R1330" s="5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 t="s">
        <v>8286</v>
      </c>
      <c r="O1331" s="5">
        <f t="shared" si="120"/>
        <v>0.82</v>
      </c>
      <c r="P1331" s="5">
        <f t="shared" si="121"/>
        <v>45.33</v>
      </c>
      <c r="Q1331" s="5" t="str">
        <f t="shared" si="122"/>
        <v>technology</v>
      </c>
      <c r="R1331" s="5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 t="s">
        <v>8286</v>
      </c>
      <c r="O1332" s="5">
        <f t="shared" si="120"/>
        <v>22.49</v>
      </c>
      <c r="P1332" s="5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 t="s">
        <v>8286</v>
      </c>
      <c r="O1333" s="5">
        <f t="shared" si="120"/>
        <v>1.37</v>
      </c>
      <c r="P1333" s="5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 t="s">
        <v>8286</v>
      </c>
      <c r="O1334" s="5">
        <f t="shared" si="120"/>
        <v>0</v>
      </c>
      <c r="P1334" s="5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 t="s">
        <v>8286</v>
      </c>
      <c r="O1335" s="5">
        <f t="shared" si="120"/>
        <v>0</v>
      </c>
      <c r="P1335" s="5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 t="s">
        <v>8286</v>
      </c>
      <c r="O1336" s="5">
        <f t="shared" si="120"/>
        <v>10.75</v>
      </c>
      <c r="P1336" s="5">
        <f t="shared" si="121"/>
        <v>51.82</v>
      </c>
      <c r="Q1336" s="5" t="str">
        <f t="shared" si="122"/>
        <v>technology</v>
      </c>
      <c r="R1336" s="5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 t="s">
        <v>8286</v>
      </c>
      <c r="O1337" s="5">
        <f t="shared" si="120"/>
        <v>19.760000000000002</v>
      </c>
      <c r="P1337" s="5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 t="s">
        <v>8286</v>
      </c>
      <c r="O1338" s="5">
        <f t="shared" si="120"/>
        <v>84.95</v>
      </c>
      <c r="P1338" s="5">
        <f t="shared" si="121"/>
        <v>379.23</v>
      </c>
      <c r="Q1338" s="5" t="str">
        <f t="shared" si="122"/>
        <v>technology</v>
      </c>
      <c r="R1338" s="5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 t="s">
        <v>8286</v>
      </c>
      <c r="O1339" s="5">
        <f t="shared" si="120"/>
        <v>49.38</v>
      </c>
      <c r="P1339" s="5">
        <f t="shared" si="121"/>
        <v>176.36</v>
      </c>
      <c r="Q1339" s="5" t="str">
        <f t="shared" si="122"/>
        <v>technology</v>
      </c>
      <c r="R1339" s="5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 t="s">
        <v>8286</v>
      </c>
      <c r="O1340" s="5">
        <f t="shared" si="120"/>
        <v>3.3</v>
      </c>
      <c r="P1340" s="5">
        <f t="shared" si="121"/>
        <v>66.069999999999993</v>
      </c>
      <c r="Q1340" s="5" t="str">
        <f t="shared" si="122"/>
        <v>technology</v>
      </c>
      <c r="R1340" s="5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 t="s">
        <v>8286</v>
      </c>
      <c r="O1341" s="5">
        <f t="shared" si="120"/>
        <v>6.63</v>
      </c>
      <c r="P1341" s="5">
        <f t="shared" si="121"/>
        <v>89.65</v>
      </c>
      <c r="Q1341" s="5" t="str">
        <f t="shared" si="122"/>
        <v>technology</v>
      </c>
      <c r="R1341" s="5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 t="s">
        <v>8286</v>
      </c>
      <c r="O1342" s="5">
        <f t="shared" si="120"/>
        <v>0</v>
      </c>
      <c r="P1342" s="5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 t="s">
        <v>8286</v>
      </c>
      <c r="O1343" s="5">
        <f t="shared" si="120"/>
        <v>70.36</v>
      </c>
      <c r="P1343" s="5">
        <f t="shared" si="121"/>
        <v>382.39</v>
      </c>
      <c r="Q1343" s="5" t="str">
        <f t="shared" si="122"/>
        <v>technology</v>
      </c>
      <c r="R1343" s="5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 t="s">
        <v>8286</v>
      </c>
      <c r="O1344" s="5">
        <f t="shared" si="120"/>
        <v>0.2</v>
      </c>
      <c r="P1344" s="5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 t="s">
        <v>8286</v>
      </c>
      <c r="O1345" s="5">
        <f t="shared" si="120"/>
        <v>102.3</v>
      </c>
      <c r="P1345" s="5">
        <f t="shared" si="121"/>
        <v>158.36000000000001</v>
      </c>
      <c r="Q1345" s="5" t="str">
        <f t="shared" si="122"/>
        <v>technology</v>
      </c>
      <c r="R1345" s="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 t="s">
        <v>8287</v>
      </c>
      <c r="O1346" s="5">
        <f t="shared" si="120"/>
        <v>377.73</v>
      </c>
      <c r="P1346" s="5">
        <f t="shared" si="121"/>
        <v>40.76</v>
      </c>
      <c r="Q1346" s="5" t="str">
        <f t="shared" si="122"/>
        <v>publishing</v>
      </c>
      <c r="R1346" s="5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 t="s">
        <v>8287</v>
      </c>
      <c r="O1347" s="5">
        <f t="shared" ref="O1347:O1410" si="126">ROUND(E1347/D1347 *100, 2)</f>
        <v>125</v>
      </c>
      <c r="P1347" s="5">
        <f t="shared" ref="P1347:P1410" si="127">ROUND(E1347/L1347, 2)</f>
        <v>53.57</v>
      </c>
      <c r="Q1347" s="5" t="str">
        <f t="shared" ref="Q1347:Q1410" si="128">LEFT(N1347,SEARCH("/",N1347)-1)</f>
        <v>publishing</v>
      </c>
      <c r="R1347" s="5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 t="s">
        <v>8287</v>
      </c>
      <c r="O1348" s="5">
        <f t="shared" si="126"/>
        <v>147.33000000000001</v>
      </c>
      <c r="P1348" s="5">
        <f t="shared" si="127"/>
        <v>48.45</v>
      </c>
      <c r="Q1348" s="5" t="str">
        <f t="shared" si="128"/>
        <v>publishing</v>
      </c>
      <c r="R1348" s="5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 t="s">
        <v>8287</v>
      </c>
      <c r="O1349" s="5">
        <f t="shared" si="126"/>
        <v>102.2</v>
      </c>
      <c r="P1349" s="5">
        <f t="shared" si="127"/>
        <v>82.42</v>
      </c>
      <c r="Q1349" s="5" t="str">
        <f t="shared" si="128"/>
        <v>publishing</v>
      </c>
      <c r="R1349" s="5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 t="s">
        <v>8287</v>
      </c>
      <c r="O1350" s="5">
        <f t="shared" si="126"/>
        <v>101.87</v>
      </c>
      <c r="P1350" s="5">
        <f t="shared" si="127"/>
        <v>230.19</v>
      </c>
      <c r="Q1350" s="5" t="str">
        <f t="shared" si="128"/>
        <v>publishing</v>
      </c>
      <c r="R1350" s="5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 t="s">
        <v>8287</v>
      </c>
      <c r="O1351" s="5">
        <f t="shared" si="126"/>
        <v>204.2</v>
      </c>
      <c r="P1351" s="5">
        <f t="shared" si="127"/>
        <v>59.36</v>
      </c>
      <c r="Q1351" s="5" t="str">
        <f t="shared" si="128"/>
        <v>publishing</v>
      </c>
      <c r="R1351" s="5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 t="s">
        <v>8287</v>
      </c>
      <c r="O1352" s="5">
        <f t="shared" si="126"/>
        <v>104.05</v>
      </c>
      <c r="P1352" s="5">
        <f t="shared" si="127"/>
        <v>66.7</v>
      </c>
      <c r="Q1352" s="5" t="str">
        <f t="shared" si="128"/>
        <v>publishing</v>
      </c>
      <c r="R1352" s="5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 t="s">
        <v>8287</v>
      </c>
      <c r="O1353" s="5">
        <f t="shared" si="126"/>
        <v>101.27</v>
      </c>
      <c r="P1353" s="5">
        <f t="shared" si="127"/>
        <v>168.78</v>
      </c>
      <c r="Q1353" s="5" t="str">
        <f t="shared" si="128"/>
        <v>publishing</v>
      </c>
      <c r="R1353" s="5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 t="s">
        <v>8287</v>
      </c>
      <c r="O1354" s="5">
        <f t="shared" si="126"/>
        <v>136.13999999999999</v>
      </c>
      <c r="P1354" s="5">
        <f t="shared" si="127"/>
        <v>59.97</v>
      </c>
      <c r="Q1354" s="5" t="str">
        <f t="shared" si="128"/>
        <v>publishing</v>
      </c>
      <c r="R1354" s="5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 t="s">
        <v>8287</v>
      </c>
      <c r="O1355" s="5">
        <f t="shared" si="126"/>
        <v>133.6</v>
      </c>
      <c r="P1355" s="5">
        <f t="shared" si="127"/>
        <v>31.81</v>
      </c>
      <c r="Q1355" s="5" t="str">
        <f t="shared" si="128"/>
        <v>publishing</v>
      </c>
      <c r="R1355" s="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 t="s">
        <v>8287</v>
      </c>
      <c r="O1356" s="5">
        <f t="shared" si="126"/>
        <v>130.25</v>
      </c>
      <c r="P1356" s="5">
        <f t="shared" si="127"/>
        <v>24.42</v>
      </c>
      <c r="Q1356" s="5" t="str">
        <f t="shared" si="128"/>
        <v>publishing</v>
      </c>
      <c r="R1356" s="5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 t="s">
        <v>8287</v>
      </c>
      <c r="O1357" s="5">
        <f t="shared" si="126"/>
        <v>122.68</v>
      </c>
      <c r="P1357" s="5">
        <f t="shared" si="127"/>
        <v>25.35</v>
      </c>
      <c r="Q1357" s="5" t="str">
        <f t="shared" si="128"/>
        <v>publishing</v>
      </c>
      <c r="R1357" s="5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 t="s">
        <v>8287</v>
      </c>
      <c r="O1358" s="5">
        <f t="shared" si="126"/>
        <v>182.81</v>
      </c>
      <c r="P1358" s="5">
        <f t="shared" si="127"/>
        <v>71.44</v>
      </c>
      <c r="Q1358" s="5" t="str">
        <f t="shared" si="128"/>
        <v>publishing</v>
      </c>
      <c r="R1358" s="5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 t="s">
        <v>8287</v>
      </c>
      <c r="O1359" s="5">
        <f t="shared" si="126"/>
        <v>125.3</v>
      </c>
      <c r="P1359" s="5">
        <f t="shared" si="127"/>
        <v>38.549999999999997</v>
      </c>
      <c r="Q1359" s="5" t="str">
        <f t="shared" si="128"/>
        <v>publishing</v>
      </c>
      <c r="R1359" s="5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 t="s">
        <v>8287</v>
      </c>
      <c r="O1360" s="5">
        <f t="shared" si="126"/>
        <v>111.67</v>
      </c>
      <c r="P1360" s="5">
        <f t="shared" si="127"/>
        <v>68.37</v>
      </c>
      <c r="Q1360" s="5" t="str">
        <f t="shared" si="128"/>
        <v>publishing</v>
      </c>
      <c r="R1360" s="5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 t="s">
        <v>8287</v>
      </c>
      <c r="O1361" s="5">
        <f t="shared" si="126"/>
        <v>115.76</v>
      </c>
      <c r="P1361" s="5">
        <f t="shared" si="127"/>
        <v>40.21</v>
      </c>
      <c r="Q1361" s="5" t="str">
        <f t="shared" si="128"/>
        <v>publishing</v>
      </c>
      <c r="R1361" s="5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 t="s">
        <v>8287</v>
      </c>
      <c r="O1362" s="5">
        <f t="shared" si="126"/>
        <v>173.2</v>
      </c>
      <c r="P1362" s="5">
        <f t="shared" si="127"/>
        <v>32.07</v>
      </c>
      <c r="Q1362" s="5" t="str">
        <f t="shared" si="128"/>
        <v>publishing</v>
      </c>
      <c r="R1362" s="5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 t="s">
        <v>8287</v>
      </c>
      <c r="O1363" s="5">
        <f t="shared" si="126"/>
        <v>125.98</v>
      </c>
      <c r="P1363" s="5">
        <f t="shared" si="127"/>
        <v>28.63</v>
      </c>
      <c r="Q1363" s="5" t="str">
        <f t="shared" si="128"/>
        <v>publishing</v>
      </c>
      <c r="R1363" s="5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 t="s">
        <v>8287</v>
      </c>
      <c r="O1364" s="5">
        <f t="shared" si="126"/>
        <v>109.1</v>
      </c>
      <c r="P1364" s="5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 t="s">
        <v>8287</v>
      </c>
      <c r="O1365" s="5">
        <f t="shared" si="126"/>
        <v>100</v>
      </c>
      <c r="P1365" s="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 t="s">
        <v>8289</v>
      </c>
      <c r="O1366" s="5">
        <f t="shared" si="126"/>
        <v>118.64</v>
      </c>
      <c r="P1366" s="5">
        <f t="shared" si="127"/>
        <v>346.04</v>
      </c>
      <c r="Q1366" s="5" t="str">
        <f t="shared" si="128"/>
        <v>music</v>
      </c>
      <c r="R1366" s="5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 t="s">
        <v>8289</v>
      </c>
      <c r="O1367" s="5">
        <f t="shared" si="126"/>
        <v>100.27</v>
      </c>
      <c r="P1367" s="5">
        <f t="shared" si="127"/>
        <v>81.739999999999995</v>
      </c>
      <c r="Q1367" s="5" t="str">
        <f t="shared" si="128"/>
        <v>music</v>
      </c>
      <c r="R1367" s="5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 t="s">
        <v>8289</v>
      </c>
      <c r="O1368" s="5">
        <f t="shared" si="126"/>
        <v>126.49</v>
      </c>
      <c r="P1368" s="5">
        <f t="shared" si="127"/>
        <v>64.540000000000006</v>
      </c>
      <c r="Q1368" s="5" t="str">
        <f t="shared" si="128"/>
        <v>music</v>
      </c>
      <c r="R1368" s="5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 t="s">
        <v>8289</v>
      </c>
      <c r="O1369" s="5">
        <f t="shared" si="126"/>
        <v>114.26</v>
      </c>
      <c r="P1369" s="5">
        <f t="shared" si="127"/>
        <v>63.48</v>
      </c>
      <c r="Q1369" s="5" t="str">
        <f t="shared" si="128"/>
        <v>music</v>
      </c>
      <c r="R1369" s="5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 t="s">
        <v>8289</v>
      </c>
      <c r="O1370" s="5">
        <f t="shared" si="126"/>
        <v>110.7</v>
      </c>
      <c r="P1370" s="5">
        <f t="shared" si="127"/>
        <v>63.62</v>
      </c>
      <c r="Q1370" s="5" t="str">
        <f t="shared" si="128"/>
        <v>music</v>
      </c>
      <c r="R1370" s="5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 t="s">
        <v>8289</v>
      </c>
      <c r="O1371" s="5">
        <f t="shared" si="126"/>
        <v>105.35</v>
      </c>
      <c r="P1371" s="5">
        <f t="shared" si="127"/>
        <v>83.97</v>
      </c>
      <c r="Q1371" s="5" t="str">
        <f t="shared" si="128"/>
        <v>music</v>
      </c>
      <c r="R1371" s="5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 t="s">
        <v>8289</v>
      </c>
      <c r="O1372" s="5">
        <f t="shared" si="126"/>
        <v>103.67</v>
      </c>
      <c r="P1372" s="5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 t="s">
        <v>8289</v>
      </c>
      <c r="O1373" s="5">
        <f t="shared" si="126"/>
        <v>107.09</v>
      </c>
      <c r="P1373" s="5">
        <f t="shared" si="127"/>
        <v>107.07</v>
      </c>
      <c r="Q1373" s="5" t="str">
        <f t="shared" si="128"/>
        <v>music</v>
      </c>
      <c r="R1373" s="5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 t="s">
        <v>8289</v>
      </c>
      <c r="O1374" s="5">
        <f t="shared" si="126"/>
        <v>124</v>
      </c>
      <c r="P1374" s="5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 t="s">
        <v>8289</v>
      </c>
      <c r="O1375" s="5">
        <f t="shared" si="126"/>
        <v>105.01</v>
      </c>
      <c r="P1375" s="5">
        <f t="shared" si="127"/>
        <v>201.94</v>
      </c>
      <c r="Q1375" s="5" t="str">
        <f t="shared" si="128"/>
        <v>music</v>
      </c>
      <c r="R1375" s="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 t="s">
        <v>8289</v>
      </c>
      <c r="O1376" s="5">
        <f t="shared" si="126"/>
        <v>189.47</v>
      </c>
      <c r="P1376" s="5">
        <f t="shared" si="127"/>
        <v>43.06</v>
      </c>
      <c r="Q1376" s="5" t="str">
        <f t="shared" si="128"/>
        <v>music</v>
      </c>
      <c r="R1376" s="5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 t="s">
        <v>8289</v>
      </c>
      <c r="O1377" s="5">
        <f t="shared" si="126"/>
        <v>171.33</v>
      </c>
      <c r="P1377" s="5">
        <f t="shared" si="127"/>
        <v>62.87</v>
      </c>
      <c r="Q1377" s="5" t="str">
        <f t="shared" si="128"/>
        <v>music</v>
      </c>
      <c r="R1377" s="5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 t="s">
        <v>8289</v>
      </c>
      <c r="O1378" s="5">
        <f t="shared" si="126"/>
        <v>252.49</v>
      </c>
      <c r="P1378" s="5">
        <f t="shared" si="127"/>
        <v>55.61</v>
      </c>
      <c r="Q1378" s="5" t="str">
        <f t="shared" si="128"/>
        <v>music</v>
      </c>
      <c r="R1378" s="5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 t="s">
        <v>8289</v>
      </c>
      <c r="O1379" s="5">
        <f t="shared" si="126"/>
        <v>116.15</v>
      </c>
      <c r="P1379" s="5">
        <f t="shared" si="127"/>
        <v>48.71</v>
      </c>
      <c r="Q1379" s="5" t="str">
        <f t="shared" si="128"/>
        <v>music</v>
      </c>
      <c r="R1379" s="5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 t="s">
        <v>8289</v>
      </c>
      <c r="O1380" s="5">
        <f t="shared" si="126"/>
        <v>203.35</v>
      </c>
      <c r="P1380" s="5">
        <f t="shared" si="127"/>
        <v>30.58</v>
      </c>
      <c r="Q1380" s="5" t="str">
        <f t="shared" si="128"/>
        <v>music</v>
      </c>
      <c r="R1380" s="5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 t="s">
        <v>8289</v>
      </c>
      <c r="O1381" s="5">
        <f t="shared" si="126"/>
        <v>111.6</v>
      </c>
      <c r="P1381" s="5">
        <f t="shared" si="127"/>
        <v>73.91</v>
      </c>
      <c r="Q1381" s="5" t="str">
        <f t="shared" si="128"/>
        <v>music</v>
      </c>
      <c r="R1381" s="5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 t="s">
        <v>8289</v>
      </c>
      <c r="O1382" s="5">
        <f t="shared" si="126"/>
        <v>424</v>
      </c>
      <c r="P1382" s="5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 t="s">
        <v>8289</v>
      </c>
      <c r="O1383" s="5">
        <f t="shared" si="126"/>
        <v>107.1</v>
      </c>
      <c r="P1383" s="5">
        <f t="shared" si="127"/>
        <v>73.36</v>
      </c>
      <c r="Q1383" s="5" t="str">
        <f t="shared" si="128"/>
        <v>music</v>
      </c>
      <c r="R1383" s="5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 t="s">
        <v>8289</v>
      </c>
      <c r="O1384" s="5">
        <f t="shared" si="126"/>
        <v>104.36</v>
      </c>
      <c r="P1384" s="5">
        <f t="shared" si="127"/>
        <v>56.41</v>
      </c>
      <c r="Q1384" s="5" t="str">
        <f t="shared" si="128"/>
        <v>music</v>
      </c>
      <c r="R1384" s="5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 t="s">
        <v>8289</v>
      </c>
      <c r="O1385" s="5">
        <f t="shared" si="126"/>
        <v>212.41</v>
      </c>
      <c r="P1385" s="5">
        <f t="shared" si="127"/>
        <v>50.25</v>
      </c>
      <c r="Q1385" s="5" t="str">
        <f t="shared" si="128"/>
        <v>music</v>
      </c>
      <c r="R1385" s="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 t="s">
        <v>8289</v>
      </c>
      <c r="O1386" s="5">
        <f t="shared" si="126"/>
        <v>124.09</v>
      </c>
      <c r="P1386" s="5">
        <f t="shared" si="127"/>
        <v>68.94</v>
      </c>
      <c r="Q1386" s="5" t="str">
        <f t="shared" si="128"/>
        <v>music</v>
      </c>
      <c r="R1386" s="5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 t="s">
        <v>8289</v>
      </c>
      <c r="O1387" s="5">
        <f t="shared" si="126"/>
        <v>110.41</v>
      </c>
      <c r="P1387" s="5">
        <f t="shared" si="127"/>
        <v>65.91</v>
      </c>
      <c r="Q1387" s="5" t="str">
        <f t="shared" si="128"/>
        <v>music</v>
      </c>
      <c r="R1387" s="5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 t="s">
        <v>8289</v>
      </c>
      <c r="O1388" s="5">
        <f t="shared" si="126"/>
        <v>218.75</v>
      </c>
      <c r="P1388" s="5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 t="s">
        <v>8289</v>
      </c>
      <c r="O1389" s="5">
        <f t="shared" si="126"/>
        <v>136.63</v>
      </c>
      <c r="P1389" s="5">
        <f t="shared" si="127"/>
        <v>70.06</v>
      </c>
      <c r="Q1389" s="5" t="str">
        <f t="shared" si="128"/>
        <v>music</v>
      </c>
      <c r="R1389" s="5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 t="s">
        <v>8289</v>
      </c>
      <c r="O1390" s="5">
        <f t="shared" si="126"/>
        <v>134.81</v>
      </c>
      <c r="P1390" s="5">
        <f t="shared" si="127"/>
        <v>60.18</v>
      </c>
      <c r="Q1390" s="5" t="str">
        <f t="shared" si="128"/>
        <v>music</v>
      </c>
      <c r="R1390" s="5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 t="s">
        <v>8289</v>
      </c>
      <c r="O1391" s="5">
        <f t="shared" si="126"/>
        <v>145.4</v>
      </c>
      <c r="P1391" s="5">
        <f t="shared" si="127"/>
        <v>21.38</v>
      </c>
      <c r="Q1391" s="5" t="str">
        <f t="shared" si="128"/>
        <v>music</v>
      </c>
      <c r="R1391" s="5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 t="s">
        <v>8289</v>
      </c>
      <c r="O1392" s="5">
        <f t="shared" si="126"/>
        <v>109.11</v>
      </c>
      <c r="P1392" s="5">
        <f t="shared" si="127"/>
        <v>160.79</v>
      </c>
      <c r="Q1392" s="5" t="str">
        <f t="shared" si="128"/>
        <v>music</v>
      </c>
      <c r="R1392" s="5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 t="s">
        <v>8289</v>
      </c>
      <c r="O1393" s="5">
        <f t="shared" si="126"/>
        <v>110.2</v>
      </c>
      <c r="P1393" s="5">
        <f t="shared" si="127"/>
        <v>42.38</v>
      </c>
      <c r="Q1393" s="5" t="str">
        <f t="shared" si="128"/>
        <v>music</v>
      </c>
      <c r="R1393" s="5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 t="s">
        <v>8289</v>
      </c>
      <c r="O1394" s="5">
        <f t="shared" si="126"/>
        <v>113.64</v>
      </c>
      <c r="P1394" s="5">
        <f t="shared" si="127"/>
        <v>27.32</v>
      </c>
      <c r="Q1394" s="5" t="str">
        <f t="shared" si="128"/>
        <v>music</v>
      </c>
      <c r="R1394" s="5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 t="s">
        <v>8289</v>
      </c>
      <c r="O1395" s="5">
        <f t="shared" si="126"/>
        <v>102.35</v>
      </c>
      <c r="P1395" s="5">
        <f t="shared" si="127"/>
        <v>196.83</v>
      </c>
      <c r="Q1395" s="5" t="str">
        <f t="shared" si="128"/>
        <v>music</v>
      </c>
      <c r="R1395" s="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 t="s">
        <v>8289</v>
      </c>
      <c r="O1396" s="5">
        <f t="shared" si="126"/>
        <v>122.13</v>
      </c>
      <c r="P1396" s="5">
        <f t="shared" si="127"/>
        <v>53.88</v>
      </c>
      <c r="Q1396" s="5" t="str">
        <f t="shared" si="128"/>
        <v>music</v>
      </c>
      <c r="R1396" s="5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 t="s">
        <v>8289</v>
      </c>
      <c r="O1397" s="5">
        <f t="shared" si="126"/>
        <v>111.89</v>
      </c>
      <c r="P1397" s="5">
        <f t="shared" si="127"/>
        <v>47.76</v>
      </c>
      <c r="Q1397" s="5" t="str">
        <f t="shared" si="128"/>
        <v>music</v>
      </c>
      <c r="R1397" s="5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 t="s">
        <v>8289</v>
      </c>
      <c r="O1398" s="5">
        <f t="shared" si="126"/>
        <v>107.3</v>
      </c>
      <c r="P1398" s="5">
        <f t="shared" si="127"/>
        <v>88.19</v>
      </c>
      <c r="Q1398" s="5" t="str">
        <f t="shared" si="128"/>
        <v>music</v>
      </c>
      <c r="R1398" s="5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 t="s">
        <v>8289</v>
      </c>
      <c r="O1399" s="5">
        <f t="shared" si="126"/>
        <v>113.85</v>
      </c>
      <c r="P1399" s="5">
        <f t="shared" si="127"/>
        <v>72.06</v>
      </c>
      <c r="Q1399" s="5" t="str">
        <f t="shared" si="128"/>
        <v>music</v>
      </c>
      <c r="R1399" s="5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 t="s">
        <v>8289</v>
      </c>
      <c r="O1400" s="5">
        <f t="shared" si="126"/>
        <v>109.68</v>
      </c>
      <c r="P1400" s="5">
        <f t="shared" si="127"/>
        <v>74.25</v>
      </c>
      <c r="Q1400" s="5" t="str">
        <f t="shared" si="128"/>
        <v>music</v>
      </c>
      <c r="R1400" s="5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 t="s">
        <v>8289</v>
      </c>
      <c r="O1401" s="5">
        <f t="shared" si="126"/>
        <v>126.14</v>
      </c>
      <c r="P1401" s="5">
        <f t="shared" si="127"/>
        <v>61.7</v>
      </c>
      <c r="Q1401" s="5" t="str">
        <f t="shared" si="128"/>
        <v>music</v>
      </c>
      <c r="R1401" s="5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 t="s">
        <v>8289</v>
      </c>
      <c r="O1402" s="5">
        <f t="shared" si="126"/>
        <v>167.43</v>
      </c>
      <c r="P1402" s="5">
        <f t="shared" si="127"/>
        <v>17.239999999999998</v>
      </c>
      <c r="Q1402" s="5" t="str">
        <f t="shared" si="128"/>
        <v>music</v>
      </c>
      <c r="R1402" s="5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 t="s">
        <v>8289</v>
      </c>
      <c r="O1403" s="5">
        <f t="shared" si="126"/>
        <v>496.52</v>
      </c>
      <c r="P1403" s="5">
        <f t="shared" si="127"/>
        <v>51.72</v>
      </c>
      <c r="Q1403" s="5" t="str">
        <f t="shared" si="128"/>
        <v>music</v>
      </c>
      <c r="R1403" s="5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 t="s">
        <v>8289</v>
      </c>
      <c r="O1404" s="5">
        <f t="shared" si="126"/>
        <v>109.16</v>
      </c>
      <c r="P1404" s="5">
        <f t="shared" si="127"/>
        <v>24.15</v>
      </c>
      <c r="Q1404" s="5" t="str">
        <f t="shared" si="128"/>
        <v>music</v>
      </c>
      <c r="R1404" s="5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 t="s">
        <v>8289</v>
      </c>
      <c r="O1405" s="5">
        <f t="shared" si="126"/>
        <v>102.58</v>
      </c>
      <c r="P1405" s="5">
        <f t="shared" si="127"/>
        <v>62.17</v>
      </c>
      <c r="Q1405" s="5" t="str">
        <f t="shared" si="128"/>
        <v>music</v>
      </c>
      <c r="R1405" s="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 t="s">
        <v>8300</v>
      </c>
      <c r="O1406" s="5">
        <f t="shared" si="126"/>
        <v>1.66</v>
      </c>
      <c r="P1406" s="5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 t="s">
        <v>8300</v>
      </c>
      <c r="O1407" s="5">
        <f t="shared" si="126"/>
        <v>0.42</v>
      </c>
      <c r="P1407" s="5">
        <f t="shared" si="127"/>
        <v>6.18</v>
      </c>
      <c r="Q1407" s="5" t="str">
        <f t="shared" si="128"/>
        <v>publishing</v>
      </c>
      <c r="R1407" s="5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 t="s">
        <v>8300</v>
      </c>
      <c r="O1408" s="5">
        <f t="shared" si="126"/>
        <v>0.13</v>
      </c>
      <c r="P1408" s="5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 t="s">
        <v>8300</v>
      </c>
      <c r="O1409" s="5">
        <f t="shared" si="126"/>
        <v>0.5</v>
      </c>
      <c r="P1409" s="5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 t="s">
        <v>8300</v>
      </c>
      <c r="O1410" s="5">
        <f t="shared" si="126"/>
        <v>7.2</v>
      </c>
      <c r="P1410" s="5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 t="s">
        <v>8300</v>
      </c>
      <c r="O1411" s="5">
        <f t="shared" ref="O1411:O1474" si="132">ROUND(E1411/D1411 *100, 2)</f>
        <v>0</v>
      </c>
      <c r="P1411" s="5" t="e">
        <f t="shared" ref="P1411:P1474" si="133">ROUND(E1411/L1411, 2)</f>
        <v>#DIV/0!</v>
      </c>
      <c r="Q1411" s="5" t="str">
        <f t="shared" ref="Q1411:Q1474" si="134">LEFT(N1411,SEARCH("/",N1411)-1)</f>
        <v>publishing</v>
      </c>
      <c r="R1411" s="5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 t="s">
        <v>8300</v>
      </c>
      <c r="O1412" s="5">
        <f t="shared" si="132"/>
        <v>0.02</v>
      </c>
      <c r="P1412" s="5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 t="s">
        <v>8300</v>
      </c>
      <c r="O1413" s="5">
        <f t="shared" si="132"/>
        <v>0.23</v>
      </c>
      <c r="P1413" s="5">
        <f t="shared" si="133"/>
        <v>2.33</v>
      </c>
      <c r="Q1413" s="5" t="str">
        <f t="shared" si="134"/>
        <v>publishing</v>
      </c>
      <c r="R1413" s="5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 t="s">
        <v>8300</v>
      </c>
      <c r="O1414" s="5">
        <f t="shared" si="132"/>
        <v>4.57</v>
      </c>
      <c r="P1414" s="5">
        <f t="shared" si="133"/>
        <v>24.62</v>
      </c>
      <c r="Q1414" s="5" t="str">
        <f t="shared" si="134"/>
        <v>publishing</v>
      </c>
      <c r="R1414" s="5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 t="s">
        <v>8300</v>
      </c>
      <c r="O1415" s="5">
        <f t="shared" si="132"/>
        <v>5</v>
      </c>
      <c r="P1415" s="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 t="s">
        <v>8300</v>
      </c>
      <c r="O1416" s="5">
        <f t="shared" si="132"/>
        <v>0.2</v>
      </c>
      <c r="P1416" s="5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 t="s">
        <v>8300</v>
      </c>
      <c r="O1417" s="5">
        <f t="shared" si="132"/>
        <v>18.18</v>
      </c>
      <c r="P1417" s="5">
        <f t="shared" si="133"/>
        <v>88.89</v>
      </c>
      <c r="Q1417" s="5" t="str">
        <f t="shared" si="134"/>
        <v>publishing</v>
      </c>
      <c r="R1417" s="5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 t="s">
        <v>8300</v>
      </c>
      <c r="O1418" s="5">
        <f t="shared" si="132"/>
        <v>0</v>
      </c>
      <c r="P1418" s="5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 t="s">
        <v>8300</v>
      </c>
      <c r="O1419" s="5">
        <f t="shared" si="132"/>
        <v>1.22</v>
      </c>
      <c r="P1419" s="5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 t="s">
        <v>8300</v>
      </c>
      <c r="O1420" s="5">
        <f t="shared" si="132"/>
        <v>0.2</v>
      </c>
      <c r="P1420" s="5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 t="s">
        <v>8300</v>
      </c>
      <c r="O1421" s="5">
        <f t="shared" si="132"/>
        <v>7.06</v>
      </c>
      <c r="P1421" s="5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 t="s">
        <v>8300</v>
      </c>
      <c r="O1422" s="5">
        <f t="shared" si="132"/>
        <v>2.73</v>
      </c>
      <c r="P1422" s="5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 t="s">
        <v>8300</v>
      </c>
      <c r="O1423" s="5">
        <f t="shared" si="132"/>
        <v>0.1</v>
      </c>
      <c r="P1423" s="5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 t="s">
        <v>8300</v>
      </c>
      <c r="O1424" s="5">
        <f t="shared" si="132"/>
        <v>0.1</v>
      </c>
      <c r="P1424" s="5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 t="s">
        <v>8300</v>
      </c>
      <c r="O1425" s="5">
        <f t="shared" si="132"/>
        <v>0.33</v>
      </c>
      <c r="P1425" s="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 t="s">
        <v>8300</v>
      </c>
      <c r="O1426" s="5">
        <f t="shared" si="132"/>
        <v>20.36</v>
      </c>
      <c r="P1426" s="5">
        <f t="shared" si="133"/>
        <v>109.07</v>
      </c>
      <c r="Q1426" s="5" t="str">
        <f t="shared" si="134"/>
        <v>publishing</v>
      </c>
      <c r="R1426" s="5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 t="s">
        <v>8300</v>
      </c>
      <c r="O1427" s="5">
        <f t="shared" si="132"/>
        <v>0</v>
      </c>
      <c r="P1427" s="5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 t="s">
        <v>8300</v>
      </c>
      <c r="O1428" s="5">
        <f t="shared" si="132"/>
        <v>0</v>
      </c>
      <c r="P1428" s="5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 t="s">
        <v>8300</v>
      </c>
      <c r="O1429" s="5">
        <f t="shared" si="132"/>
        <v>8.3800000000000008</v>
      </c>
      <c r="P1429" s="5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 t="s">
        <v>8300</v>
      </c>
      <c r="O1430" s="5">
        <f t="shared" si="132"/>
        <v>4.5</v>
      </c>
      <c r="P1430" s="5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 t="s">
        <v>8300</v>
      </c>
      <c r="O1431" s="5">
        <f t="shared" si="132"/>
        <v>0</v>
      </c>
      <c r="P1431" s="5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 t="s">
        <v>8300</v>
      </c>
      <c r="O1432" s="5">
        <f t="shared" si="132"/>
        <v>8.06</v>
      </c>
      <c r="P1432" s="5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 t="s">
        <v>8300</v>
      </c>
      <c r="O1433" s="5">
        <f t="shared" si="132"/>
        <v>31.95</v>
      </c>
      <c r="P1433" s="5">
        <f t="shared" si="133"/>
        <v>115.55</v>
      </c>
      <c r="Q1433" s="5" t="str">
        <f t="shared" si="134"/>
        <v>publishing</v>
      </c>
      <c r="R1433" s="5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 t="s">
        <v>8300</v>
      </c>
      <c r="O1434" s="5">
        <f t="shared" si="132"/>
        <v>0</v>
      </c>
      <c r="P1434" s="5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 t="s">
        <v>8300</v>
      </c>
      <c r="O1435" s="5">
        <f t="shared" si="132"/>
        <v>6.71</v>
      </c>
      <c r="P1435" s="5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 t="s">
        <v>8300</v>
      </c>
      <c r="O1436" s="5">
        <f t="shared" si="132"/>
        <v>9.99</v>
      </c>
      <c r="P1436" s="5">
        <f t="shared" si="133"/>
        <v>744.55</v>
      </c>
      <c r="Q1436" s="5" t="str">
        <f t="shared" si="134"/>
        <v>publishing</v>
      </c>
      <c r="R1436" s="5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 t="s">
        <v>8300</v>
      </c>
      <c r="O1437" s="5">
        <f t="shared" si="132"/>
        <v>0.1</v>
      </c>
      <c r="P1437" s="5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 t="s">
        <v>8300</v>
      </c>
      <c r="O1438" s="5">
        <f t="shared" si="132"/>
        <v>0.77</v>
      </c>
      <c r="P1438" s="5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 t="s">
        <v>8300</v>
      </c>
      <c r="O1439" s="5">
        <f t="shared" si="132"/>
        <v>26.9</v>
      </c>
      <c r="P1439" s="5">
        <f t="shared" si="133"/>
        <v>36.68</v>
      </c>
      <c r="Q1439" s="5" t="str">
        <f t="shared" si="134"/>
        <v>publishing</v>
      </c>
      <c r="R1439" s="5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 t="s">
        <v>8300</v>
      </c>
      <c r="O1440" s="5">
        <f t="shared" si="132"/>
        <v>3</v>
      </c>
      <c r="P1440" s="5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 t="s">
        <v>8300</v>
      </c>
      <c r="O1441" s="5">
        <f t="shared" si="132"/>
        <v>6.61</v>
      </c>
      <c r="P1441" s="5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 t="s">
        <v>8300</v>
      </c>
      <c r="O1442" s="5">
        <f t="shared" si="132"/>
        <v>0.01</v>
      </c>
      <c r="P1442" s="5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 t="s">
        <v>8300</v>
      </c>
      <c r="O1443" s="5">
        <f t="shared" si="132"/>
        <v>1.1200000000000001</v>
      </c>
      <c r="P1443" s="5">
        <f t="shared" si="133"/>
        <v>673.33</v>
      </c>
      <c r="Q1443" s="5" t="str">
        <f t="shared" si="134"/>
        <v>publishing</v>
      </c>
      <c r="R1443" s="5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 t="s">
        <v>8300</v>
      </c>
      <c r="O1444" s="5">
        <f t="shared" si="132"/>
        <v>0</v>
      </c>
      <c r="P1444" s="5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 t="s">
        <v>8300</v>
      </c>
      <c r="O1445" s="5">
        <f t="shared" si="132"/>
        <v>0</v>
      </c>
      <c r="P1445" s="5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 t="s">
        <v>8300</v>
      </c>
      <c r="O1446" s="5">
        <f t="shared" si="132"/>
        <v>0</v>
      </c>
      <c r="P1446" s="5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 t="s">
        <v>8300</v>
      </c>
      <c r="O1447" s="5">
        <f t="shared" si="132"/>
        <v>0</v>
      </c>
      <c r="P1447" s="5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 t="s">
        <v>8300</v>
      </c>
      <c r="O1448" s="5">
        <f t="shared" si="132"/>
        <v>0</v>
      </c>
      <c r="P1448" s="5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 t="s">
        <v>8300</v>
      </c>
      <c r="O1449" s="5">
        <f t="shared" si="132"/>
        <v>0.02</v>
      </c>
      <c r="P1449" s="5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 t="s">
        <v>8300</v>
      </c>
      <c r="O1450" s="5">
        <f t="shared" si="132"/>
        <v>0</v>
      </c>
      <c r="P1450" s="5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 t="s">
        <v>8300</v>
      </c>
      <c r="O1451" s="5">
        <f t="shared" si="132"/>
        <v>0</v>
      </c>
      <c r="P1451" s="5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 t="s">
        <v>8300</v>
      </c>
      <c r="O1452" s="5">
        <f t="shared" si="132"/>
        <v>0</v>
      </c>
      <c r="P1452" s="5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 t="s">
        <v>8300</v>
      </c>
      <c r="O1453" s="5">
        <f t="shared" si="132"/>
        <v>0.01</v>
      </c>
      <c r="P1453" s="5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 t="s">
        <v>8300</v>
      </c>
      <c r="O1454" s="5">
        <f t="shared" si="132"/>
        <v>0</v>
      </c>
      <c r="P1454" s="5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 t="s">
        <v>8300</v>
      </c>
      <c r="O1455" s="5">
        <f t="shared" si="132"/>
        <v>0</v>
      </c>
      <c r="P1455" s="5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 t="s">
        <v>8300</v>
      </c>
      <c r="O1456" s="5">
        <f t="shared" si="132"/>
        <v>0.86</v>
      </c>
      <c r="P1456" s="5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 t="s">
        <v>8300</v>
      </c>
      <c r="O1457" s="5">
        <f t="shared" si="132"/>
        <v>10.5</v>
      </c>
      <c r="P1457" s="5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 t="s">
        <v>8300</v>
      </c>
      <c r="O1458" s="5">
        <f t="shared" si="132"/>
        <v>2.9</v>
      </c>
      <c r="P1458" s="5">
        <f t="shared" si="133"/>
        <v>48.33</v>
      </c>
      <c r="Q1458" s="5" t="str">
        <f t="shared" si="134"/>
        <v>publishing</v>
      </c>
      <c r="R1458" s="5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 t="s">
        <v>8300</v>
      </c>
      <c r="O1459" s="5">
        <f t="shared" si="132"/>
        <v>0</v>
      </c>
      <c r="P1459" s="5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 t="s">
        <v>8300</v>
      </c>
      <c r="O1460" s="5">
        <f t="shared" si="132"/>
        <v>0</v>
      </c>
      <c r="P1460" s="5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 t="s">
        <v>8300</v>
      </c>
      <c r="O1461" s="5">
        <f t="shared" si="132"/>
        <v>0</v>
      </c>
      <c r="P1461" s="5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 t="s">
        <v>8300</v>
      </c>
      <c r="O1462" s="5">
        <f t="shared" si="132"/>
        <v>0</v>
      </c>
      <c r="P1462" s="5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 t="s">
        <v>8301</v>
      </c>
      <c r="O1463" s="5">
        <f t="shared" si="132"/>
        <v>101.24</v>
      </c>
      <c r="P1463" s="5">
        <f t="shared" si="133"/>
        <v>44.67</v>
      </c>
      <c r="Q1463" s="5" t="str">
        <f t="shared" si="134"/>
        <v>publishing</v>
      </c>
      <c r="R1463" s="5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 t="s">
        <v>8301</v>
      </c>
      <c r="O1464" s="5">
        <f t="shared" si="132"/>
        <v>108.52</v>
      </c>
      <c r="P1464" s="5">
        <f t="shared" si="133"/>
        <v>28.94</v>
      </c>
      <c r="Q1464" s="5" t="str">
        <f t="shared" si="134"/>
        <v>publishing</v>
      </c>
      <c r="R1464" s="5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 t="s">
        <v>8301</v>
      </c>
      <c r="O1465" s="5">
        <f t="shared" si="132"/>
        <v>147.66999999999999</v>
      </c>
      <c r="P1465" s="5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 t="s">
        <v>8301</v>
      </c>
      <c r="O1466" s="5">
        <f t="shared" si="132"/>
        <v>163.19999999999999</v>
      </c>
      <c r="P1466" s="5">
        <f t="shared" si="133"/>
        <v>34.869999999999997</v>
      </c>
      <c r="Q1466" s="5" t="str">
        <f t="shared" si="134"/>
        <v>publishing</v>
      </c>
      <c r="R1466" s="5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 t="s">
        <v>8301</v>
      </c>
      <c r="O1467" s="5">
        <f t="shared" si="132"/>
        <v>456.41</v>
      </c>
      <c r="P1467" s="5">
        <f t="shared" si="133"/>
        <v>52.62</v>
      </c>
      <c r="Q1467" s="5" t="str">
        <f t="shared" si="134"/>
        <v>publishing</v>
      </c>
      <c r="R1467" s="5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 t="s">
        <v>8301</v>
      </c>
      <c r="O1468" s="5">
        <f t="shared" si="132"/>
        <v>107.88</v>
      </c>
      <c r="P1468" s="5">
        <f t="shared" si="133"/>
        <v>69.599999999999994</v>
      </c>
      <c r="Q1468" s="5" t="str">
        <f t="shared" si="134"/>
        <v>publishing</v>
      </c>
      <c r="R1468" s="5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 t="s">
        <v>8301</v>
      </c>
      <c r="O1469" s="5">
        <f t="shared" si="132"/>
        <v>115.08</v>
      </c>
      <c r="P1469" s="5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 t="s">
        <v>8301</v>
      </c>
      <c r="O1470" s="5">
        <f t="shared" si="132"/>
        <v>102.37</v>
      </c>
      <c r="P1470" s="5">
        <f t="shared" si="133"/>
        <v>33.19</v>
      </c>
      <c r="Q1470" s="5" t="str">
        <f t="shared" si="134"/>
        <v>publishing</v>
      </c>
      <c r="R1470" s="5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 t="s">
        <v>8301</v>
      </c>
      <c r="O1471" s="5">
        <f t="shared" si="132"/>
        <v>108.42</v>
      </c>
      <c r="P1471" s="5">
        <f t="shared" si="133"/>
        <v>149.46</v>
      </c>
      <c r="Q1471" s="5" t="str">
        <f t="shared" si="134"/>
        <v>publishing</v>
      </c>
      <c r="R1471" s="5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 t="s">
        <v>8301</v>
      </c>
      <c r="O1472" s="5">
        <f t="shared" si="132"/>
        <v>125.13</v>
      </c>
      <c r="P1472" s="5">
        <f t="shared" si="133"/>
        <v>23.17</v>
      </c>
      <c r="Q1472" s="5" t="str">
        <f t="shared" si="134"/>
        <v>publishing</v>
      </c>
      <c r="R1472" s="5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 t="s">
        <v>8301</v>
      </c>
      <c r="O1473" s="5">
        <f t="shared" si="132"/>
        <v>103.84</v>
      </c>
      <c r="P1473" s="5">
        <f t="shared" si="133"/>
        <v>96.88</v>
      </c>
      <c r="Q1473" s="5" t="str">
        <f t="shared" si="134"/>
        <v>publishing</v>
      </c>
      <c r="R1473" s="5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 t="s">
        <v>8301</v>
      </c>
      <c r="O1474" s="5">
        <f t="shared" si="132"/>
        <v>138.69999999999999</v>
      </c>
      <c r="P1474" s="5">
        <f t="shared" si="133"/>
        <v>103.2</v>
      </c>
      <c r="Q1474" s="5" t="str">
        <f t="shared" si="134"/>
        <v>publishing</v>
      </c>
      <c r="R1474" s="5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 t="s">
        <v>8301</v>
      </c>
      <c r="O1475" s="5">
        <f t="shared" ref="O1475:O1538" si="138">ROUND(E1475/D1475 *100, 2)</f>
        <v>120.52</v>
      </c>
      <c r="P1475" s="5">
        <f t="shared" ref="P1475:P1538" si="139">ROUND(E1475/L1475, 2)</f>
        <v>38.46</v>
      </c>
      <c r="Q1475" s="5" t="str">
        <f t="shared" ref="Q1475:Q1538" si="140">LEFT(N1475,SEARCH("/",N1475)-1)</f>
        <v>publishing</v>
      </c>
      <c r="R1475" s="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 t="s">
        <v>8301</v>
      </c>
      <c r="O1476" s="5">
        <f t="shared" si="138"/>
        <v>112.27</v>
      </c>
      <c r="P1476" s="5">
        <f t="shared" si="139"/>
        <v>44.32</v>
      </c>
      <c r="Q1476" s="5" t="str">
        <f t="shared" si="140"/>
        <v>publishing</v>
      </c>
      <c r="R1476" s="5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 t="s">
        <v>8301</v>
      </c>
      <c r="O1477" s="5">
        <f t="shared" si="138"/>
        <v>188.67</v>
      </c>
      <c r="P1477" s="5">
        <f t="shared" si="139"/>
        <v>64.17</v>
      </c>
      <c r="Q1477" s="5" t="str">
        <f t="shared" si="140"/>
        <v>publishing</v>
      </c>
      <c r="R1477" s="5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 t="s">
        <v>8301</v>
      </c>
      <c r="O1478" s="5">
        <f t="shared" si="138"/>
        <v>661.55</v>
      </c>
      <c r="P1478" s="5">
        <f t="shared" si="139"/>
        <v>43.33</v>
      </c>
      <c r="Q1478" s="5" t="str">
        <f t="shared" si="140"/>
        <v>publishing</v>
      </c>
      <c r="R1478" s="5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 t="s">
        <v>8301</v>
      </c>
      <c r="O1479" s="5">
        <f t="shared" si="138"/>
        <v>111.31</v>
      </c>
      <c r="P1479" s="5">
        <f t="shared" si="139"/>
        <v>90.5</v>
      </c>
      <c r="Q1479" s="5" t="str">
        <f t="shared" si="140"/>
        <v>publishing</v>
      </c>
      <c r="R1479" s="5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 t="s">
        <v>8301</v>
      </c>
      <c r="O1480" s="5">
        <f t="shared" si="138"/>
        <v>1181.6099999999999</v>
      </c>
      <c r="P1480" s="5">
        <f t="shared" si="139"/>
        <v>29.19</v>
      </c>
      <c r="Q1480" s="5" t="str">
        <f t="shared" si="140"/>
        <v>publishing</v>
      </c>
      <c r="R1480" s="5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 t="s">
        <v>8301</v>
      </c>
      <c r="O1481" s="5">
        <f t="shared" si="138"/>
        <v>137.38</v>
      </c>
      <c r="P1481" s="5">
        <f t="shared" si="139"/>
        <v>30.96</v>
      </c>
      <c r="Q1481" s="5" t="str">
        <f t="shared" si="140"/>
        <v>publishing</v>
      </c>
      <c r="R1481" s="5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 t="s">
        <v>8301</v>
      </c>
      <c r="O1482" s="5">
        <f t="shared" si="138"/>
        <v>117.04</v>
      </c>
      <c r="P1482" s="5">
        <f t="shared" si="139"/>
        <v>92.16</v>
      </c>
      <c r="Q1482" s="5" t="str">
        <f t="shared" si="140"/>
        <v>publishing</v>
      </c>
      <c r="R1482" s="5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 t="s">
        <v>8288</v>
      </c>
      <c r="O1483" s="5">
        <f t="shared" si="138"/>
        <v>2.1</v>
      </c>
      <c r="P1483" s="5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 t="s">
        <v>8288</v>
      </c>
      <c r="O1484" s="5">
        <f t="shared" si="138"/>
        <v>0.1</v>
      </c>
      <c r="P1484" s="5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 t="s">
        <v>8288</v>
      </c>
      <c r="O1485" s="5">
        <f t="shared" si="138"/>
        <v>0.71</v>
      </c>
      <c r="P1485" s="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 t="s">
        <v>8288</v>
      </c>
      <c r="O1486" s="5">
        <f t="shared" si="138"/>
        <v>0</v>
      </c>
      <c r="P1486" s="5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 t="s">
        <v>8288</v>
      </c>
      <c r="O1487" s="5">
        <f t="shared" si="138"/>
        <v>2.2400000000000002</v>
      </c>
      <c r="P1487" s="5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 t="s">
        <v>8288</v>
      </c>
      <c r="O1488" s="5">
        <f t="shared" si="138"/>
        <v>0.24</v>
      </c>
      <c r="P1488" s="5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 t="s">
        <v>8288</v>
      </c>
      <c r="O1489" s="5">
        <f t="shared" si="138"/>
        <v>0</v>
      </c>
      <c r="P1489" s="5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 t="s">
        <v>8288</v>
      </c>
      <c r="O1490" s="5">
        <f t="shared" si="138"/>
        <v>2.4</v>
      </c>
      <c r="P1490" s="5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 t="s">
        <v>8288</v>
      </c>
      <c r="O1491" s="5">
        <f t="shared" si="138"/>
        <v>0</v>
      </c>
      <c r="P1491" s="5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 t="s">
        <v>8288</v>
      </c>
      <c r="O1492" s="5">
        <f t="shared" si="138"/>
        <v>30.86</v>
      </c>
      <c r="P1492" s="5">
        <f t="shared" si="139"/>
        <v>47.11</v>
      </c>
      <c r="Q1492" s="5" t="str">
        <f t="shared" si="140"/>
        <v>publishing</v>
      </c>
      <c r="R1492" s="5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 t="s">
        <v>8288</v>
      </c>
      <c r="O1493" s="5">
        <f t="shared" si="138"/>
        <v>8.33</v>
      </c>
      <c r="P1493" s="5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 t="s">
        <v>8288</v>
      </c>
      <c r="O1494" s="5">
        <f t="shared" si="138"/>
        <v>0.75</v>
      </c>
      <c r="P1494" s="5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 t="s">
        <v>8288</v>
      </c>
      <c r="O1495" s="5">
        <f t="shared" si="138"/>
        <v>0</v>
      </c>
      <c r="P1495" s="5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 t="s">
        <v>8288</v>
      </c>
      <c r="O1496" s="5">
        <f t="shared" si="138"/>
        <v>8.9</v>
      </c>
      <c r="P1496" s="5">
        <f t="shared" si="139"/>
        <v>40.450000000000003</v>
      </c>
      <c r="Q1496" s="5" t="str">
        <f t="shared" si="140"/>
        <v>publishing</v>
      </c>
      <c r="R1496" s="5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 t="s">
        <v>8288</v>
      </c>
      <c r="O1497" s="5">
        <f t="shared" si="138"/>
        <v>0</v>
      </c>
      <c r="P1497" s="5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 t="s">
        <v>8288</v>
      </c>
      <c r="O1498" s="5">
        <f t="shared" si="138"/>
        <v>0</v>
      </c>
      <c r="P1498" s="5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 t="s">
        <v>8288</v>
      </c>
      <c r="O1499" s="5">
        <f t="shared" si="138"/>
        <v>0.01</v>
      </c>
      <c r="P1499" s="5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 t="s">
        <v>8288</v>
      </c>
      <c r="O1500" s="5">
        <f t="shared" si="138"/>
        <v>1.9</v>
      </c>
      <c r="P1500" s="5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 t="s">
        <v>8288</v>
      </c>
      <c r="O1501" s="5">
        <f t="shared" si="138"/>
        <v>0.25</v>
      </c>
      <c r="P1501" s="5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 t="s">
        <v>8288</v>
      </c>
      <c r="O1502" s="5">
        <f t="shared" si="138"/>
        <v>25.04</v>
      </c>
      <c r="P1502" s="5">
        <f t="shared" si="139"/>
        <v>46.73</v>
      </c>
      <c r="Q1502" s="5" t="str">
        <f t="shared" si="140"/>
        <v>publishing</v>
      </c>
      <c r="R1502" s="5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 t="s">
        <v>8298</v>
      </c>
      <c r="O1503" s="5">
        <f t="shared" si="138"/>
        <v>166.33</v>
      </c>
      <c r="P1503" s="5">
        <f t="shared" si="139"/>
        <v>97.73</v>
      </c>
      <c r="Q1503" s="5" t="str">
        <f t="shared" si="140"/>
        <v>photography</v>
      </c>
      <c r="R1503" s="5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 t="s">
        <v>8298</v>
      </c>
      <c r="O1504" s="5">
        <f t="shared" si="138"/>
        <v>101.45</v>
      </c>
      <c r="P1504" s="5">
        <f t="shared" si="139"/>
        <v>67.84</v>
      </c>
      <c r="Q1504" s="5" t="str">
        <f t="shared" si="140"/>
        <v>photography</v>
      </c>
      <c r="R1504" s="5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 t="s">
        <v>8298</v>
      </c>
      <c r="O1505" s="5">
        <f t="shared" si="138"/>
        <v>107.89</v>
      </c>
      <c r="P1505" s="5">
        <f t="shared" si="139"/>
        <v>56.98</v>
      </c>
      <c r="Q1505" s="5" t="str">
        <f t="shared" si="140"/>
        <v>photography</v>
      </c>
      <c r="R1505" s="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 t="s">
        <v>8298</v>
      </c>
      <c r="O1506" s="5">
        <f t="shared" si="138"/>
        <v>277.94</v>
      </c>
      <c r="P1506" s="5">
        <f t="shared" si="139"/>
        <v>67.16</v>
      </c>
      <c r="Q1506" s="5" t="str">
        <f t="shared" si="140"/>
        <v>photography</v>
      </c>
      <c r="R1506" s="5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 t="s">
        <v>8298</v>
      </c>
      <c r="O1507" s="5">
        <f t="shared" si="138"/>
        <v>103.58</v>
      </c>
      <c r="P1507" s="5">
        <f t="shared" si="139"/>
        <v>48.04</v>
      </c>
      <c r="Q1507" s="5" t="str">
        <f t="shared" si="140"/>
        <v>photography</v>
      </c>
      <c r="R1507" s="5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 t="s">
        <v>8298</v>
      </c>
      <c r="O1508" s="5">
        <f t="shared" si="138"/>
        <v>111.4</v>
      </c>
      <c r="P1508" s="5">
        <f t="shared" si="139"/>
        <v>38.86</v>
      </c>
      <c r="Q1508" s="5" t="str">
        <f t="shared" si="140"/>
        <v>photography</v>
      </c>
      <c r="R1508" s="5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 t="s">
        <v>8298</v>
      </c>
      <c r="O1509" s="5">
        <f t="shared" si="138"/>
        <v>215</v>
      </c>
      <c r="P1509" s="5">
        <f t="shared" si="139"/>
        <v>78.180000000000007</v>
      </c>
      <c r="Q1509" s="5" t="str">
        <f t="shared" si="140"/>
        <v>photography</v>
      </c>
      <c r="R1509" s="5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 t="s">
        <v>8298</v>
      </c>
      <c r="O1510" s="5">
        <f t="shared" si="138"/>
        <v>110.76</v>
      </c>
      <c r="P1510" s="5">
        <f t="shared" si="139"/>
        <v>97.11</v>
      </c>
      <c r="Q1510" s="5" t="str">
        <f t="shared" si="140"/>
        <v>photography</v>
      </c>
      <c r="R1510" s="5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 t="s">
        <v>8298</v>
      </c>
      <c r="O1511" s="5">
        <f t="shared" si="138"/>
        <v>123.64</v>
      </c>
      <c r="P1511" s="5">
        <f t="shared" si="139"/>
        <v>110.39</v>
      </c>
      <c r="Q1511" s="5" t="str">
        <f t="shared" si="140"/>
        <v>photography</v>
      </c>
      <c r="R1511" s="5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 t="s">
        <v>8298</v>
      </c>
      <c r="O1512" s="5">
        <f t="shared" si="138"/>
        <v>101.04</v>
      </c>
      <c r="P1512" s="5">
        <f t="shared" si="139"/>
        <v>39.92</v>
      </c>
      <c r="Q1512" s="5" t="str">
        <f t="shared" si="140"/>
        <v>photography</v>
      </c>
      <c r="R1512" s="5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 t="s">
        <v>8298</v>
      </c>
      <c r="O1513" s="5">
        <f t="shared" si="138"/>
        <v>111.79</v>
      </c>
      <c r="P1513" s="5">
        <f t="shared" si="139"/>
        <v>75.98</v>
      </c>
      <c r="Q1513" s="5" t="str">
        <f t="shared" si="140"/>
        <v>photography</v>
      </c>
      <c r="R1513" s="5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 t="s">
        <v>8298</v>
      </c>
      <c r="O1514" s="5">
        <f t="shared" si="138"/>
        <v>558.77</v>
      </c>
      <c r="P1514" s="5">
        <f t="shared" si="139"/>
        <v>58.38</v>
      </c>
      <c r="Q1514" s="5" t="str">
        <f t="shared" si="140"/>
        <v>photography</v>
      </c>
      <c r="R1514" s="5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 t="s">
        <v>8298</v>
      </c>
      <c r="O1515" s="5">
        <f t="shared" si="138"/>
        <v>150.02000000000001</v>
      </c>
      <c r="P1515" s="5">
        <f t="shared" si="139"/>
        <v>55.82</v>
      </c>
      <c r="Q1515" s="5" t="str">
        <f t="shared" si="140"/>
        <v>photography</v>
      </c>
      <c r="R1515" s="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 t="s">
        <v>8298</v>
      </c>
      <c r="O1516" s="5">
        <f t="shared" si="138"/>
        <v>106.48</v>
      </c>
      <c r="P1516" s="5">
        <f t="shared" si="139"/>
        <v>151.24</v>
      </c>
      <c r="Q1516" s="5" t="str">
        <f t="shared" si="140"/>
        <v>photography</v>
      </c>
      <c r="R1516" s="5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 t="s">
        <v>8298</v>
      </c>
      <c r="O1517" s="5">
        <f t="shared" si="138"/>
        <v>157.19</v>
      </c>
      <c r="P1517" s="5">
        <f t="shared" si="139"/>
        <v>849.67</v>
      </c>
      <c r="Q1517" s="5" t="str">
        <f t="shared" si="140"/>
        <v>photography</v>
      </c>
      <c r="R1517" s="5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 t="s">
        <v>8298</v>
      </c>
      <c r="O1518" s="5">
        <f t="shared" si="138"/>
        <v>108.66</v>
      </c>
      <c r="P1518" s="5">
        <f t="shared" si="139"/>
        <v>159.24</v>
      </c>
      <c r="Q1518" s="5" t="str">
        <f t="shared" si="140"/>
        <v>photography</v>
      </c>
      <c r="R1518" s="5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 t="s">
        <v>8298</v>
      </c>
      <c r="O1519" s="5">
        <f t="shared" si="138"/>
        <v>161.97999999999999</v>
      </c>
      <c r="P1519" s="5">
        <f t="shared" si="139"/>
        <v>39.51</v>
      </c>
      <c r="Q1519" s="5" t="str">
        <f t="shared" si="140"/>
        <v>photography</v>
      </c>
      <c r="R1519" s="5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 t="s">
        <v>8298</v>
      </c>
      <c r="O1520" s="5">
        <f t="shared" si="138"/>
        <v>205.37</v>
      </c>
      <c r="P1520" s="5">
        <f t="shared" si="139"/>
        <v>130.53</v>
      </c>
      <c r="Q1520" s="5" t="str">
        <f t="shared" si="140"/>
        <v>photography</v>
      </c>
      <c r="R1520" s="5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 t="s">
        <v>8298</v>
      </c>
      <c r="O1521" s="5">
        <f t="shared" si="138"/>
        <v>103.36</v>
      </c>
      <c r="P1521" s="5">
        <f t="shared" si="139"/>
        <v>64.16</v>
      </c>
      <c r="Q1521" s="5" t="str">
        <f t="shared" si="140"/>
        <v>photography</v>
      </c>
      <c r="R1521" s="5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 t="s">
        <v>8298</v>
      </c>
      <c r="O1522" s="5">
        <f t="shared" si="138"/>
        <v>103.47</v>
      </c>
      <c r="P1522" s="5">
        <f t="shared" si="139"/>
        <v>111.53</v>
      </c>
      <c r="Q1522" s="5" t="str">
        <f t="shared" si="140"/>
        <v>photography</v>
      </c>
      <c r="R1522" s="5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 t="s">
        <v>8298</v>
      </c>
      <c r="O1523" s="5">
        <f t="shared" si="138"/>
        <v>106.81</v>
      </c>
      <c r="P1523" s="5">
        <f t="shared" si="139"/>
        <v>170.45</v>
      </c>
      <c r="Q1523" s="5" t="str">
        <f t="shared" si="140"/>
        <v>photography</v>
      </c>
      <c r="R1523" s="5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 t="s">
        <v>8298</v>
      </c>
      <c r="O1524" s="5">
        <f t="shared" si="138"/>
        <v>138.97</v>
      </c>
      <c r="P1524" s="5">
        <f t="shared" si="139"/>
        <v>133.74</v>
      </c>
      <c r="Q1524" s="5" t="str">
        <f t="shared" si="140"/>
        <v>photography</v>
      </c>
      <c r="R1524" s="5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 t="s">
        <v>8298</v>
      </c>
      <c r="O1525" s="5">
        <f t="shared" si="138"/>
        <v>124.84</v>
      </c>
      <c r="P1525" s="5">
        <f t="shared" si="139"/>
        <v>95.83</v>
      </c>
      <c r="Q1525" s="5" t="str">
        <f t="shared" si="140"/>
        <v>photography</v>
      </c>
      <c r="R1525" s="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 t="s">
        <v>8298</v>
      </c>
      <c r="O1526" s="5">
        <f t="shared" si="138"/>
        <v>207</v>
      </c>
      <c r="P1526" s="5">
        <f t="shared" si="139"/>
        <v>221.79</v>
      </c>
      <c r="Q1526" s="5" t="str">
        <f t="shared" si="140"/>
        <v>photography</v>
      </c>
      <c r="R1526" s="5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 t="s">
        <v>8298</v>
      </c>
      <c r="O1527" s="5">
        <f t="shared" si="138"/>
        <v>174.01</v>
      </c>
      <c r="P1527" s="5">
        <f t="shared" si="139"/>
        <v>32.32</v>
      </c>
      <c r="Q1527" s="5" t="str">
        <f t="shared" si="140"/>
        <v>photography</v>
      </c>
      <c r="R1527" s="5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 t="s">
        <v>8298</v>
      </c>
      <c r="O1528" s="5">
        <f t="shared" si="138"/>
        <v>120.33</v>
      </c>
      <c r="P1528" s="5">
        <f t="shared" si="139"/>
        <v>98.84</v>
      </c>
      <c r="Q1528" s="5" t="str">
        <f t="shared" si="140"/>
        <v>photography</v>
      </c>
      <c r="R1528" s="5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 t="s">
        <v>8298</v>
      </c>
      <c r="O1529" s="5">
        <f t="shared" si="138"/>
        <v>110.44</v>
      </c>
      <c r="P1529" s="5">
        <f t="shared" si="139"/>
        <v>55.22</v>
      </c>
      <c r="Q1529" s="5" t="str">
        <f t="shared" si="140"/>
        <v>photography</v>
      </c>
      <c r="R1529" s="5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 t="s">
        <v>8298</v>
      </c>
      <c r="O1530" s="5">
        <f t="shared" si="138"/>
        <v>281.57</v>
      </c>
      <c r="P1530" s="5">
        <f t="shared" si="139"/>
        <v>52.79</v>
      </c>
      <c r="Q1530" s="5" t="str">
        <f t="shared" si="140"/>
        <v>photography</v>
      </c>
      <c r="R1530" s="5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 t="s">
        <v>8298</v>
      </c>
      <c r="O1531" s="5">
        <f t="shared" si="138"/>
        <v>100.68</v>
      </c>
      <c r="P1531" s="5">
        <f t="shared" si="139"/>
        <v>135.66999999999999</v>
      </c>
      <c r="Q1531" s="5" t="str">
        <f t="shared" si="140"/>
        <v>photography</v>
      </c>
      <c r="R1531" s="5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 t="s">
        <v>8298</v>
      </c>
      <c r="O1532" s="5">
        <f t="shared" si="138"/>
        <v>134.83000000000001</v>
      </c>
      <c r="P1532" s="5">
        <f t="shared" si="139"/>
        <v>53.99</v>
      </c>
      <c r="Q1532" s="5" t="str">
        <f t="shared" si="140"/>
        <v>photography</v>
      </c>
      <c r="R1532" s="5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 t="s">
        <v>8298</v>
      </c>
      <c r="O1533" s="5">
        <f t="shared" si="138"/>
        <v>175.96</v>
      </c>
      <c r="P1533" s="5">
        <f t="shared" si="139"/>
        <v>56.64</v>
      </c>
      <c r="Q1533" s="5" t="str">
        <f t="shared" si="140"/>
        <v>photography</v>
      </c>
      <c r="R1533" s="5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 t="s">
        <v>8298</v>
      </c>
      <c r="O1534" s="5">
        <f t="shared" si="138"/>
        <v>484.02</v>
      </c>
      <c r="P1534" s="5">
        <f t="shared" si="139"/>
        <v>82.32</v>
      </c>
      <c r="Q1534" s="5" t="str">
        <f t="shared" si="140"/>
        <v>photography</v>
      </c>
      <c r="R1534" s="5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 t="s">
        <v>8298</v>
      </c>
      <c r="O1535" s="5">
        <f t="shared" si="138"/>
        <v>145.13999999999999</v>
      </c>
      <c r="P1535" s="5">
        <f t="shared" si="139"/>
        <v>88.26</v>
      </c>
      <c r="Q1535" s="5" t="str">
        <f t="shared" si="140"/>
        <v>photography</v>
      </c>
      <c r="R1535" s="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 t="s">
        <v>8298</v>
      </c>
      <c r="O1536" s="5">
        <f t="shared" si="138"/>
        <v>417.73</v>
      </c>
      <c r="P1536" s="5">
        <f t="shared" si="139"/>
        <v>84.91</v>
      </c>
      <c r="Q1536" s="5" t="str">
        <f t="shared" si="140"/>
        <v>photography</v>
      </c>
      <c r="R1536" s="5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 t="s">
        <v>8298</v>
      </c>
      <c r="O1537" s="5">
        <f t="shared" si="138"/>
        <v>132.43</v>
      </c>
      <c r="P1537" s="5">
        <f t="shared" si="139"/>
        <v>48.15</v>
      </c>
      <c r="Q1537" s="5" t="str">
        <f t="shared" si="140"/>
        <v>photography</v>
      </c>
      <c r="R1537" s="5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 t="s">
        <v>8298</v>
      </c>
      <c r="O1538" s="5">
        <f t="shared" si="138"/>
        <v>250.31</v>
      </c>
      <c r="P1538" s="5">
        <f t="shared" si="139"/>
        <v>66.02</v>
      </c>
      <c r="Q1538" s="5" t="str">
        <f t="shared" si="140"/>
        <v>photography</v>
      </c>
      <c r="R1538" s="5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 t="s">
        <v>8298</v>
      </c>
      <c r="O1539" s="5">
        <f t="shared" ref="O1539:O1602" si="144">ROUND(E1539/D1539 *100, 2)</f>
        <v>179.9</v>
      </c>
      <c r="P1539" s="5">
        <f t="shared" ref="P1539:P1602" si="145">ROUND(E1539/L1539, 2)</f>
        <v>96.38</v>
      </c>
      <c r="Q1539" s="5" t="str">
        <f t="shared" ref="Q1539:Q1602" si="146">LEFT(N1539,SEARCH("/",N1539)-1)</f>
        <v>photography</v>
      </c>
      <c r="R1539" s="5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 t="s">
        <v>8298</v>
      </c>
      <c r="O1540" s="5">
        <f t="shared" si="144"/>
        <v>102.63</v>
      </c>
      <c r="P1540" s="5">
        <f t="shared" si="145"/>
        <v>156.16999999999999</v>
      </c>
      <c r="Q1540" s="5" t="str">
        <f t="shared" si="146"/>
        <v>photography</v>
      </c>
      <c r="R1540" s="5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 t="s">
        <v>8298</v>
      </c>
      <c r="O1541" s="5">
        <f t="shared" si="144"/>
        <v>135.99</v>
      </c>
      <c r="P1541" s="5">
        <f t="shared" si="145"/>
        <v>95.76</v>
      </c>
      <c r="Q1541" s="5" t="str">
        <f t="shared" si="146"/>
        <v>photography</v>
      </c>
      <c r="R1541" s="5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 t="s">
        <v>8298</v>
      </c>
      <c r="O1542" s="5">
        <f t="shared" si="144"/>
        <v>117.87</v>
      </c>
      <c r="P1542" s="5">
        <f t="shared" si="145"/>
        <v>180.41</v>
      </c>
      <c r="Q1542" s="5" t="str">
        <f t="shared" si="146"/>
        <v>photography</v>
      </c>
      <c r="R1542" s="5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 t="s">
        <v>8302</v>
      </c>
      <c r="O1543" s="5">
        <f t="shared" si="144"/>
        <v>0.03</v>
      </c>
      <c r="P1543" s="5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 t="s">
        <v>8302</v>
      </c>
      <c r="O1544" s="5">
        <f t="shared" si="144"/>
        <v>4</v>
      </c>
      <c r="P1544" s="5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 t="s">
        <v>8302</v>
      </c>
      <c r="O1545" s="5">
        <f t="shared" si="144"/>
        <v>0.44</v>
      </c>
      <c r="P1545" s="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 t="s">
        <v>8302</v>
      </c>
      <c r="O1546" s="5">
        <f t="shared" si="144"/>
        <v>0</v>
      </c>
      <c r="P1546" s="5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 t="s">
        <v>8302</v>
      </c>
      <c r="O1547" s="5">
        <f t="shared" si="144"/>
        <v>0.03</v>
      </c>
      <c r="P1547" s="5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 t="s">
        <v>8302</v>
      </c>
      <c r="O1548" s="5">
        <f t="shared" si="144"/>
        <v>28.9</v>
      </c>
      <c r="P1548" s="5">
        <f t="shared" si="145"/>
        <v>26.27</v>
      </c>
      <c r="Q1548" s="5" t="str">
        <f t="shared" si="146"/>
        <v>photography</v>
      </c>
      <c r="R1548" s="5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 t="s">
        <v>8302</v>
      </c>
      <c r="O1549" s="5">
        <f t="shared" si="144"/>
        <v>0</v>
      </c>
      <c r="P1549" s="5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 t="s">
        <v>8302</v>
      </c>
      <c r="O1550" s="5">
        <f t="shared" si="144"/>
        <v>8.57</v>
      </c>
      <c r="P1550" s="5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 t="s">
        <v>8302</v>
      </c>
      <c r="O1551" s="5">
        <f t="shared" si="144"/>
        <v>34</v>
      </c>
      <c r="P1551" s="5">
        <f t="shared" si="145"/>
        <v>28.33</v>
      </c>
      <c r="Q1551" s="5" t="str">
        <f t="shared" si="146"/>
        <v>photography</v>
      </c>
      <c r="R1551" s="5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 t="s">
        <v>8302</v>
      </c>
      <c r="O1552" s="5">
        <f t="shared" si="144"/>
        <v>13.47</v>
      </c>
      <c r="P1552" s="5">
        <f t="shared" si="145"/>
        <v>14.43</v>
      </c>
      <c r="Q1552" s="5" t="str">
        <f t="shared" si="146"/>
        <v>photography</v>
      </c>
      <c r="R1552" s="5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 t="s">
        <v>8302</v>
      </c>
      <c r="O1553" s="5">
        <f t="shared" si="144"/>
        <v>0</v>
      </c>
      <c r="P1553" s="5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 t="s">
        <v>8302</v>
      </c>
      <c r="O1554" s="5">
        <f t="shared" si="144"/>
        <v>49.19</v>
      </c>
      <c r="P1554" s="5">
        <f t="shared" si="145"/>
        <v>132.19</v>
      </c>
      <c r="Q1554" s="5" t="str">
        <f t="shared" si="146"/>
        <v>photography</v>
      </c>
      <c r="R1554" s="5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 t="s">
        <v>8302</v>
      </c>
      <c r="O1555" s="5">
        <f t="shared" si="144"/>
        <v>0</v>
      </c>
      <c r="P1555" s="5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 t="s">
        <v>8302</v>
      </c>
      <c r="O1556" s="5">
        <f t="shared" si="144"/>
        <v>0</v>
      </c>
      <c r="P1556" s="5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 t="s">
        <v>8302</v>
      </c>
      <c r="O1557" s="5">
        <f t="shared" si="144"/>
        <v>0</v>
      </c>
      <c r="P1557" s="5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 t="s">
        <v>8302</v>
      </c>
      <c r="O1558" s="5">
        <f t="shared" si="144"/>
        <v>45.13</v>
      </c>
      <c r="P1558" s="5">
        <f t="shared" si="145"/>
        <v>56.42</v>
      </c>
      <c r="Q1558" s="5" t="str">
        <f t="shared" si="146"/>
        <v>photography</v>
      </c>
      <c r="R1558" s="5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 t="s">
        <v>8302</v>
      </c>
      <c r="O1559" s="5">
        <f t="shared" si="144"/>
        <v>4</v>
      </c>
      <c r="P1559" s="5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 t="s">
        <v>8302</v>
      </c>
      <c r="O1560" s="5">
        <f t="shared" si="144"/>
        <v>4.67</v>
      </c>
      <c r="P1560" s="5">
        <f t="shared" si="145"/>
        <v>11.67</v>
      </c>
      <c r="Q1560" s="5" t="str">
        <f t="shared" si="146"/>
        <v>photography</v>
      </c>
      <c r="R1560" s="5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 t="s">
        <v>8302</v>
      </c>
      <c r="O1561" s="5">
        <f t="shared" si="144"/>
        <v>0.33</v>
      </c>
      <c r="P1561" s="5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 t="s">
        <v>8302</v>
      </c>
      <c r="O1562" s="5">
        <f t="shared" si="144"/>
        <v>3.76</v>
      </c>
      <c r="P1562" s="5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 t="s">
        <v>8303</v>
      </c>
      <c r="O1563" s="5">
        <f t="shared" si="144"/>
        <v>0.67</v>
      </c>
      <c r="P1563" s="5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 t="s">
        <v>8303</v>
      </c>
      <c r="O1564" s="5">
        <f t="shared" si="144"/>
        <v>0</v>
      </c>
      <c r="P1564" s="5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 t="s">
        <v>8303</v>
      </c>
      <c r="O1565" s="5">
        <f t="shared" si="144"/>
        <v>1.42</v>
      </c>
      <c r="P1565" s="5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 t="s">
        <v>8303</v>
      </c>
      <c r="O1566" s="5">
        <f t="shared" si="144"/>
        <v>0.1</v>
      </c>
      <c r="P1566" s="5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 t="s">
        <v>8303</v>
      </c>
      <c r="O1567" s="5">
        <f t="shared" si="144"/>
        <v>2.5</v>
      </c>
      <c r="P1567" s="5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 t="s">
        <v>8303</v>
      </c>
      <c r="O1568" s="5">
        <f t="shared" si="144"/>
        <v>21.25</v>
      </c>
      <c r="P1568" s="5">
        <f t="shared" si="145"/>
        <v>108.05</v>
      </c>
      <c r="Q1568" s="5" t="str">
        <f t="shared" si="146"/>
        <v>publishing</v>
      </c>
      <c r="R1568" s="5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 t="s">
        <v>8303</v>
      </c>
      <c r="O1569" s="5">
        <f t="shared" si="144"/>
        <v>4.12</v>
      </c>
      <c r="P1569" s="5">
        <f t="shared" si="145"/>
        <v>26.92</v>
      </c>
      <c r="Q1569" s="5" t="str">
        <f t="shared" si="146"/>
        <v>publishing</v>
      </c>
      <c r="R1569" s="5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 t="s">
        <v>8303</v>
      </c>
      <c r="O1570" s="5">
        <f t="shared" si="144"/>
        <v>13.64</v>
      </c>
      <c r="P1570" s="5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 t="s">
        <v>8303</v>
      </c>
      <c r="O1571" s="5">
        <f t="shared" si="144"/>
        <v>0</v>
      </c>
      <c r="P1571" s="5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 t="s">
        <v>8303</v>
      </c>
      <c r="O1572" s="5">
        <f t="shared" si="144"/>
        <v>41.4</v>
      </c>
      <c r="P1572" s="5">
        <f t="shared" si="145"/>
        <v>47.77</v>
      </c>
      <c r="Q1572" s="5" t="str">
        <f t="shared" si="146"/>
        <v>publishing</v>
      </c>
      <c r="R1572" s="5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 t="s">
        <v>8303</v>
      </c>
      <c r="O1573" s="5">
        <f t="shared" si="144"/>
        <v>0.66</v>
      </c>
      <c r="P1573" s="5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 t="s">
        <v>8303</v>
      </c>
      <c r="O1574" s="5">
        <f t="shared" si="144"/>
        <v>5</v>
      </c>
      <c r="P1574" s="5">
        <f t="shared" si="145"/>
        <v>41.67</v>
      </c>
      <c r="Q1574" s="5" t="str">
        <f t="shared" si="146"/>
        <v>publishing</v>
      </c>
      <c r="R1574" s="5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 t="s">
        <v>8303</v>
      </c>
      <c r="O1575" s="5">
        <f t="shared" si="144"/>
        <v>2.48</v>
      </c>
      <c r="P1575" s="5">
        <f t="shared" si="145"/>
        <v>74.33</v>
      </c>
      <c r="Q1575" s="5" t="str">
        <f t="shared" si="146"/>
        <v>publishing</v>
      </c>
      <c r="R1575" s="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 t="s">
        <v>8303</v>
      </c>
      <c r="O1576" s="5">
        <f t="shared" si="144"/>
        <v>5.0599999999999996</v>
      </c>
      <c r="P1576" s="5">
        <f t="shared" si="145"/>
        <v>84.33</v>
      </c>
      <c r="Q1576" s="5" t="str">
        <f t="shared" si="146"/>
        <v>publishing</v>
      </c>
      <c r="R1576" s="5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 t="s">
        <v>8303</v>
      </c>
      <c r="O1577" s="5">
        <f t="shared" si="144"/>
        <v>22.91</v>
      </c>
      <c r="P1577" s="5">
        <f t="shared" si="145"/>
        <v>65.459999999999994</v>
      </c>
      <c r="Q1577" s="5" t="str">
        <f t="shared" si="146"/>
        <v>publishing</v>
      </c>
      <c r="R1577" s="5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 t="s">
        <v>8303</v>
      </c>
      <c r="O1578" s="5">
        <f t="shared" si="144"/>
        <v>13</v>
      </c>
      <c r="P1578" s="5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 t="s">
        <v>8303</v>
      </c>
      <c r="O1579" s="5">
        <f t="shared" si="144"/>
        <v>0.55000000000000004</v>
      </c>
      <c r="P1579" s="5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 t="s">
        <v>8303</v>
      </c>
      <c r="O1580" s="5">
        <f t="shared" si="144"/>
        <v>10.81</v>
      </c>
      <c r="P1580" s="5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 t="s">
        <v>8303</v>
      </c>
      <c r="O1581" s="5">
        <f t="shared" si="144"/>
        <v>0.84</v>
      </c>
      <c r="P1581" s="5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 t="s">
        <v>8303</v>
      </c>
      <c r="O1582" s="5">
        <f t="shared" si="144"/>
        <v>0</v>
      </c>
      <c r="P1582" s="5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 t="s">
        <v>8304</v>
      </c>
      <c r="O1583" s="5">
        <f t="shared" si="144"/>
        <v>0.5</v>
      </c>
      <c r="P1583" s="5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 t="s">
        <v>8304</v>
      </c>
      <c r="O1584" s="5">
        <f t="shared" si="144"/>
        <v>9.3000000000000007</v>
      </c>
      <c r="P1584" s="5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 t="s">
        <v>8304</v>
      </c>
      <c r="O1585" s="5">
        <f t="shared" si="144"/>
        <v>0.08</v>
      </c>
      <c r="P1585" s="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 t="s">
        <v>8304</v>
      </c>
      <c r="O1586" s="5">
        <f t="shared" si="144"/>
        <v>0</v>
      </c>
      <c r="P1586" s="5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 t="s">
        <v>8304</v>
      </c>
      <c r="O1587" s="5">
        <f t="shared" si="144"/>
        <v>79</v>
      </c>
      <c r="P1587" s="5">
        <f t="shared" si="145"/>
        <v>131.66999999999999</v>
      </c>
      <c r="Q1587" s="5" t="str">
        <f t="shared" si="146"/>
        <v>photography</v>
      </c>
      <c r="R1587" s="5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 t="s">
        <v>8304</v>
      </c>
      <c r="O1588" s="5">
        <f t="shared" si="144"/>
        <v>0</v>
      </c>
      <c r="P1588" s="5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 t="s">
        <v>8304</v>
      </c>
      <c r="O1589" s="5">
        <f t="shared" si="144"/>
        <v>0.01</v>
      </c>
      <c r="P1589" s="5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 t="s">
        <v>8304</v>
      </c>
      <c r="O1590" s="5">
        <f t="shared" si="144"/>
        <v>0</v>
      </c>
      <c r="P1590" s="5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 t="s">
        <v>8304</v>
      </c>
      <c r="O1591" s="5">
        <f t="shared" si="144"/>
        <v>0</v>
      </c>
      <c r="P1591" s="5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 t="s">
        <v>8304</v>
      </c>
      <c r="O1592" s="5">
        <f t="shared" si="144"/>
        <v>1.7</v>
      </c>
      <c r="P1592" s="5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 t="s">
        <v>8304</v>
      </c>
      <c r="O1593" s="5">
        <f t="shared" si="144"/>
        <v>29.23</v>
      </c>
      <c r="P1593" s="5">
        <f t="shared" si="145"/>
        <v>44.48</v>
      </c>
      <c r="Q1593" s="5" t="str">
        <f t="shared" si="146"/>
        <v>photography</v>
      </c>
      <c r="R1593" s="5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 t="s">
        <v>8304</v>
      </c>
      <c r="O1594" s="5">
        <f t="shared" si="144"/>
        <v>0</v>
      </c>
      <c r="P1594" s="5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 t="s">
        <v>8304</v>
      </c>
      <c r="O1595" s="5">
        <f t="shared" si="144"/>
        <v>0.01</v>
      </c>
      <c r="P1595" s="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 t="s">
        <v>8304</v>
      </c>
      <c r="O1596" s="5">
        <f t="shared" si="144"/>
        <v>20.5</v>
      </c>
      <c r="P1596" s="5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 t="s">
        <v>8304</v>
      </c>
      <c r="O1597" s="5">
        <f t="shared" si="144"/>
        <v>0.28000000000000003</v>
      </c>
      <c r="P1597" s="5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 t="s">
        <v>8304</v>
      </c>
      <c r="O1598" s="5">
        <f t="shared" si="144"/>
        <v>2.31</v>
      </c>
      <c r="P1598" s="5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 t="s">
        <v>8304</v>
      </c>
      <c r="O1599" s="5">
        <f t="shared" si="144"/>
        <v>0</v>
      </c>
      <c r="P1599" s="5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 t="s">
        <v>8304</v>
      </c>
      <c r="O1600" s="5">
        <f t="shared" si="144"/>
        <v>0.13</v>
      </c>
      <c r="P1600" s="5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 t="s">
        <v>8304</v>
      </c>
      <c r="O1601" s="5">
        <f t="shared" si="144"/>
        <v>0</v>
      </c>
      <c r="P1601" s="5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 t="s">
        <v>8304</v>
      </c>
      <c r="O1602" s="5">
        <f t="shared" si="144"/>
        <v>7.34</v>
      </c>
      <c r="P1602" s="5">
        <f t="shared" si="145"/>
        <v>40.78</v>
      </c>
      <c r="Q1602" s="5" t="str">
        <f t="shared" si="146"/>
        <v>photography</v>
      </c>
      <c r="R1602" s="5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 t="s">
        <v>8289</v>
      </c>
      <c r="O1603" s="5">
        <f t="shared" ref="O1603:O1666" si="150">ROUND(E1603/D1603 *100, 2)</f>
        <v>108.25</v>
      </c>
      <c r="P1603" s="5">
        <f t="shared" ref="P1603:P1666" si="151">ROUND(E1603/L1603, 2)</f>
        <v>48.33</v>
      </c>
      <c r="Q1603" s="5" t="str">
        <f t="shared" ref="Q1603:Q1666" si="152">LEFT(N1603,SEARCH("/",N1603)-1)</f>
        <v>music</v>
      </c>
      <c r="R1603" s="5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 t="s">
        <v>8289</v>
      </c>
      <c r="O1604" s="5">
        <f t="shared" si="150"/>
        <v>100.17</v>
      </c>
      <c r="P1604" s="5">
        <f t="shared" si="151"/>
        <v>46.95</v>
      </c>
      <c r="Q1604" s="5" t="str">
        <f t="shared" si="152"/>
        <v>music</v>
      </c>
      <c r="R1604" s="5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 t="s">
        <v>8289</v>
      </c>
      <c r="O1605" s="5">
        <f t="shared" si="150"/>
        <v>100.03</v>
      </c>
      <c r="P1605" s="5">
        <f t="shared" si="151"/>
        <v>66.69</v>
      </c>
      <c r="Q1605" s="5" t="str">
        <f t="shared" si="152"/>
        <v>music</v>
      </c>
      <c r="R1605" s="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 t="s">
        <v>8289</v>
      </c>
      <c r="O1606" s="5">
        <f t="shared" si="150"/>
        <v>122.11</v>
      </c>
      <c r="P1606" s="5">
        <f t="shared" si="151"/>
        <v>48.84</v>
      </c>
      <c r="Q1606" s="5" t="str">
        <f t="shared" si="152"/>
        <v>music</v>
      </c>
      <c r="R1606" s="5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 t="s">
        <v>8289</v>
      </c>
      <c r="O1607" s="5">
        <f t="shared" si="150"/>
        <v>100.69</v>
      </c>
      <c r="P1607" s="5">
        <f t="shared" si="151"/>
        <v>137.31</v>
      </c>
      <c r="Q1607" s="5" t="str">
        <f t="shared" si="152"/>
        <v>music</v>
      </c>
      <c r="R1607" s="5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 t="s">
        <v>8289</v>
      </c>
      <c r="O1608" s="5">
        <f t="shared" si="150"/>
        <v>101</v>
      </c>
      <c r="P1608" s="5">
        <f t="shared" si="151"/>
        <v>87.83</v>
      </c>
      <c r="Q1608" s="5" t="str">
        <f t="shared" si="152"/>
        <v>music</v>
      </c>
      <c r="R1608" s="5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 t="s">
        <v>8289</v>
      </c>
      <c r="O1609" s="5">
        <f t="shared" si="150"/>
        <v>145.11000000000001</v>
      </c>
      <c r="P1609" s="5">
        <f t="shared" si="151"/>
        <v>70.790000000000006</v>
      </c>
      <c r="Q1609" s="5" t="str">
        <f t="shared" si="152"/>
        <v>music</v>
      </c>
      <c r="R1609" s="5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 t="s">
        <v>8289</v>
      </c>
      <c r="O1610" s="5">
        <f t="shared" si="150"/>
        <v>101.25</v>
      </c>
      <c r="P1610" s="5">
        <f t="shared" si="151"/>
        <v>52.83</v>
      </c>
      <c r="Q1610" s="5" t="str">
        <f t="shared" si="152"/>
        <v>music</v>
      </c>
      <c r="R1610" s="5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 t="s">
        <v>8289</v>
      </c>
      <c r="O1611" s="5">
        <f t="shared" si="150"/>
        <v>118.33</v>
      </c>
      <c r="P1611" s="5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 t="s">
        <v>8289</v>
      </c>
      <c r="O1612" s="5">
        <f t="shared" si="150"/>
        <v>271.85000000000002</v>
      </c>
      <c r="P1612" s="5">
        <f t="shared" si="151"/>
        <v>48.54</v>
      </c>
      <c r="Q1612" s="5" t="str">
        <f t="shared" si="152"/>
        <v>music</v>
      </c>
      <c r="R1612" s="5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 t="s">
        <v>8289</v>
      </c>
      <c r="O1613" s="5">
        <f t="shared" si="150"/>
        <v>125.13</v>
      </c>
      <c r="P1613" s="5">
        <f t="shared" si="151"/>
        <v>37.07</v>
      </c>
      <c r="Q1613" s="5" t="str">
        <f t="shared" si="152"/>
        <v>music</v>
      </c>
      <c r="R1613" s="5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 t="s">
        <v>8289</v>
      </c>
      <c r="O1614" s="5">
        <f t="shared" si="150"/>
        <v>110</v>
      </c>
      <c r="P1614" s="5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 t="s">
        <v>8289</v>
      </c>
      <c r="O1615" s="5">
        <f t="shared" si="150"/>
        <v>101.5</v>
      </c>
      <c r="P1615" s="5">
        <f t="shared" si="151"/>
        <v>39.04</v>
      </c>
      <c r="Q1615" s="5" t="str">
        <f t="shared" si="152"/>
        <v>music</v>
      </c>
      <c r="R1615" s="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 t="s">
        <v>8289</v>
      </c>
      <c r="O1616" s="5">
        <f t="shared" si="150"/>
        <v>102.7</v>
      </c>
      <c r="P1616" s="5">
        <f t="shared" si="151"/>
        <v>66.69</v>
      </c>
      <c r="Q1616" s="5" t="str">
        <f t="shared" si="152"/>
        <v>music</v>
      </c>
      <c r="R1616" s="5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 t="s">
        <v>8289</v>
      </c>
      <c r="O1617" s="5">
        <f t="shared" si="150"/>
        <v>114.13</v>
      </c>
      <c r="P1617" s="5">
        <f t="shared" si="151"/>
        <v>67.13</v>
      </c>
      <c r="Q1617" s="5" t="str">
        <f t="shared" si="152"/>
        <v>music</v>
      </c>
      <c r="R1617" s="5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 t="s">
        <v>8289</v>
      </c>
      <c r="O1618" s="5">
        <f t="shared" si="150"/>
        <v>104.2</v>
      </c>
      <c r="P1618" s="5">
        <f t="shared" si="151"/>
        <v>66.37</v>
      </c>
      <c r="Q1618" s="5" t="str">
        <f t="shared" si="152"/>
        <v>music</v>
      </c>
      <c r="R1618" s="5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 t="s">
        <v>8289</v>
      </c>
      <c r="O1619" s="5">
        <f t="shared" si="150"/>
        <v>145.86000000000001</v>
      </c>
      <c r="P1619" s="5">
        <f t="shared" si="151"/>
        <v>64.62</v>
      </c>
      <c r="Q1619" s="5" t="str">
        <f t="shared" si="152"/>
        <v>music</v>
      </c>
      <c r="R1619" s="5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 t="s">
        <v>8289</v>
      </c>
      <c r="O1620" s="5">
        <f t="shared" si="150"/>
        <v>105.07</v>
      </c>
      <c r="P1620" s="5">
        <f t="shared" si="151"/>
        <v>58.37</v>
      </c>
      <c r="Q1620" s="5" t="str">
        <f t="shared" si="152"/>
        <v>music</v>
      </c>
      <c r="R1620" s="5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 t="s">
        <v>8289</v>
      </c>
      <c r="O1621" s="5">
        <f t="shared" si="150"/>
        <v>133.33000000000001</v>
      </c>
      <c r="P1621" s="5">
        <f t="shared" si="151"/>
        <v>86.96</v>
      </c>
      <c r="Q1621" s="5" t="str">
        <f t="shared" si="152"/>
        <v>music</v>
      </c>
      <c r="R1621" s="5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 t="s">
        <v>8289</v>
      </c>
      <c r="O1622" s="5">
        <f t="shared" si="150"/>
        <v>113</v>
      </c>
      <c r="P1622" s="5">
        <f t="shared" si="151"/>
        <v>66.47</v>
      </c>
      <c r="Q1622" s="5" t="str">
        <f t="shared" si="152"/>
        <v>music</v>
      </c>
      <c r="R1622" s="5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 t="s">
        <v>8289</v>
      </c>
      <c r="O1623" s="5">
        <f t="shared" si="150"/>
        <v>121.2</v>
      </c>
      <c r="P1623" s="5">
        <f t="shared" si="151"/>
        <v>163.78</v>
      </c>
      <c r="Q1623" s="5" t="str">
        <f t="shared" si="152"/>
        <v>music</v>
      </c>
      <c r="R1623" s="5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 t="s">
        <v>8289</v>
      </c>
      <c r="O1624" s="5">
        <f t="shared" si="150"/>
        <v>101.72</v>
      </c>
      <c r="P1624" s="5">
        <f t="shared" si="151"/>
        <v>107.98</v>
      </c>
      <c r="Q1624" s="5" t="str">
        <f t="shared" si="152"/>
        <v>music</v>
      </c>
      <c r="R1624" s="5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 t="s">
        <v>8289</v>
      </c>
      <c r="O1625" s="5">
        <f t="shared" si="150"/>
        <v>101.07</v>
      </c>
      <c r="P1625" s="5">
        <f t="shared" si="151"/>
        <v>42.11</v>
      </c>
      <c r="Q1625" s="5" t="str">
        <f t="shared" si="152"/>
        <v>music</v>
      </c>
      <c r="R1625" s="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 t="s">
        <v>8289</v>
      </c>
      <c r="O1626" s="5">
        <f t="shared" si="150"/>
        <v>118</v>
      </c>
      <c r="P1626" s="5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 t="s">
        <v>8289</v>
      </c>
      <c r="O1627" s="5">
        <f t="shared" si="150"/>
        <v>155.33000000000001</v>
      </c>
      <c r="P1627" s="5">
        <f t="shared" si="151"/>
        <v>112.02</v>
      </c>
      <c r="Q1627" s="5" t="str">
        <f t="shared" si="152"/>
        <v>music</v>
      </c>
      <c r="R1627" s="5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 t="s">
        <v>8289</v>
      </c>
      <c r="O1628" s="5">
        <f t="shared" si="150"/>
        <v>101.19</v>
      </c>
      <c r="P1628" s="5">
        <f t="shared" si="151"/>
        <v>74.95</v>
      </c>
      <c r="Q1628" s="5" t="str">
        <f t="shared" si="152"/>
        <v>music</v>
      </c>
      <c r="R1628" s="5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 t="s">
        <v>8289</v>
      </c>
      <c r="O1629" s="5">
        <f t="shared" si="150"/>
        <v>117</v>
      </c>
      <c r="P1629" s="5">
        <f t="shared" si="151"/>
        <v>61.58</v>
      </c>
      <c r="Q1629" s="5" t="str">
        <f t="shared" si="152"/>
        <v>music</v>
      </c>
      <c r="R1629" s="5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 t="s">
        <v>8289</v>
      </c>
      <c r="O1630" s="5">
        <f t="shared" si="150"/>
        <v>100.93</v>
      </c>
      <c r="P1630" s="5">
        <f t="shared" si="151"/>
        <v>45.88</v>
      </c>
      <c r="Q1630" s="5" t="str">
        <f t="shared" si="152"/>
        <v>music</v>
      </c>
      <c r="R1630" s="5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 t="s">
        <v>8289</v>
      </c>
      <c r="O1631" s="5">
        <f t="shared" si="150"/>
        <v>103.67</v>
      </c>
      <c r="P1631" s="5">
        <f t="shared" si="151"/>
        <v>75.849999999999994</v>
      </c>
      <c r="Q1631" s="5" t="str">
        <f t="shared" si="152"/>
        <v>music</v>
      </c>
      <c r="R1631" s="5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 t="s">
        <v>8289</v>
      </c>
      <c r="O1632" s="5">
        <f t="shared" si="150"/>
        <v>265.25</v>
      </c>
      <c r="P1632" s="5">
        <f t="shared" si="151"/>
        <v>84.21</v>
      </c>
      <c r="Q1632" s="5" t="str">
        <f t="shared" si="152"/>
        <v>music</v>
      </c>
      <c r="R1632" s="5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 t="s">
        <v>8289</v>
      </c>
      <c r="O1633" s="5">
        <f t="shared" si="150"/>
        <v>155.91</v>
      </c>
      <c r="P1633" s="5">
        <f t="shared" si="151"/>
        <v>117.23</v>
      </c>
      <c r="Q1633" s="5" t="str">
        <f t="shared" si="152"/>
        <v>music</v>
      </c>
      <c r="R1633" s="5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 t="s">
        <v>8289</v>
      </c>
      <c r="O1634" s="5">
        <f t="shared" si="150"/>
        <v>101.63</v>
      </c>
      <c r="P1634" s="5">
        <f t="shared" si="151"/>
        <v>86.49</v>
      </c>
      <c r="Q1634" s="5" t="str">
        <f t="shared" si="152"/>
        <v>music</v>
      </c>
      <c r="R1634" s="5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 t="s">
        <v>8289</v>
      </c>
      <c r="O1635" s="5">
        <f t="shared" si="150"/>
        <v>100</v>
      </c>
      <c r="P1635" s="5">
        <f t="shared" si="151"/>
        <v>172.41</v>
      </c>
      <c r="Q1635" s="5" t="str">
        <f t="shared" si="152"/>
        <v>music</v>
      </c>
      <c r="R1635" s="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 t="s">
        <v>8289</v>
      </c>
      <c r="O1636" s="5">
        <f t="shared" si="150"/>
        <v>100.5</v>
      </c>
      <c r="P1636" s="5">
        <f t="shared" si="151"/>
        <v>62.81</v>
      </c>
      <c r="Q1636" s="5" t="str">
        <f t="shared" si="152"/>
        <v>music</v>
      </c>
      <c r="R1636" s="5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 t="s">
        <v>8289</v>
      </c>
      <c r="O1637" s="5">
        <f t="shared" si="150"/>
        <v>125.3</v>
      </c>
      <c r="P1637" s="5">
        <f t="shared" si="151"/>
        <v>67.73</v>
      </c>
      <c r="Q1637" s="5" t="str">
        <f t="shared" si="152"/>
        <v>music</v>
      </c>
      <c r="R1637" s="5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 t="s">
        <v>8289</v>
      </c>
      <c r="O1638" s="5">
        <f t="shared" si="150"/>
        <v>103.56</v>
      </c>
      <c r="P1638" s="5">
        <f t="shared" si="151"/>
        <v>53.56</v>
      </c>
      <c r="Q1638" s="5" t="str">
        <f t="shared" si="152"/>
        <v>music</v>
      </c>
      <c r="R1638" s="5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 t="s">
        <v>8289</v>
      </c>
      <c r="O1639" s="5">
        <f t="shared" si="150"/>
        <v>103.8</v>
      </c>
      <c r="P1639" s="5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 t="s">
        <v>8289</v>
      </c>
      <c r="O1640" s="5">
        <f t="shared" si="150"/>
        <v>105</v>
      </c>
      <c r="P1640" s="5">
        <f t="shared" si="151"/>
        <v>38.89</v>
      </c>
      <c r="Q1640" s="5" t="str">
        <f t="shared" si="152"/>
        <v>music</v>
      </c>
      <c r="R1640" s="5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 t="s">
        <v>8289</v>
      </c>
      <c r="O1641" s="5">
        <f t="shared" si="150"/>
        <v>100</v>
      </c>
      <c r="P1641" s="5">
        <f t="shared" si="151"/>
        <v>94.74</v>
      </c>
      <c r="Q1641" s="5" t="str">
        <f t="shared" si="152"/>
        <v>music</v>
      </c>
      <c r="R1641" s="5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 t="s">
        <v>8289</v>
      </c>
      <c r="O1642" s="5">
        <f t="shared" si="150"/>
        <v>169.86</v>
      </c>
      <c r="P1642" s="5">
        <f t="shared" si="151"/>
        <v>39.97</v>
      </c>
      <c r="Q1642" s="5" t="str">
        <f t="shared" si="152"/>
        <v>music</v>
      </c>
      <c r="R1642" s="5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 t="s">
        <v>8305</v>
      </c>
      <c r="O1643" s="5">
        <f t="shared" si="150"/>
        <v>101.4</v>
      </c>
      <c r="P1643" s="5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 t="s">
        <v>8305</v>
      </c>
      <c r="O1644" s="5">
        <f t="shared" si="150"/>
        <v>100</v>
      </c>
      <c r="P1644" s="5">
        <f t="shared" si="151"/>
        <v>42.86</v>
      </c>
      <c r="Q1644" s="5" t="str">
        <f t="shared" si="152"/>
        <v>music</v>
      </c>
      <c r="R1644" s="5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 t="s">
        <v>8305</v>
      </c>
      <c r="O1645" s="5">
        <f t="shared" si="150"/>
        <v>124.7</v>
      </c>
      <c r="P1645" s="5">
        <f t="shared" si="151"/>
        <v>168.51</v>
      </c>
      <c r="Q1645" s="5" t="str">
        <f t="shared" si="152"/>
        <v>music</v>
      </c>
      <c r="R1645" s="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 t="s">
        <v>8305</v>
      </c>
      <c r="O1646" s="5">
        <f t="shared" si="150"/>
        <v>109.5</v>
      </c>
      <c r="P1646" s="5">
        <f t="shared" si="151"/>
        <v>85.55</v>
      </c>
      <c r="Q1646" s="5" t="str">
        <f t="shared" si="152"/>
        <v>music</v>
      </c>
      <c r="R1646" s="5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 t="s">
        <v>8305</v>
      </c>
      <c r="O1647" s="5">
        <f t="shared" si="150"/>
        <v>110.8</v>
      </c>
      <c r="P1647" s="5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 t="s">
        <v>8305</v>
      </c>
      <c r="O1648" s="5">
        <f t="shared" si="150"/>
        <v>110.2</v>
      </c>
      <c r="P1648" s="5">
        <f t="shared" si="151"/>
        <v>26.55</v>
      </c>
      <c r="Q1648" s="5" t="str">
        <f t="shared" si="152"/>
        <v>music</v>
      </c>
      <c r="R1648" s="5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 t="s">
        <v>8305</v>
      </c>
      <c r="O1649" s="5">
        <f t="shared" si="150"/>
        <v>104.72</v>
      </c>
      <c r="P1649" s="5">
        <f t="shared" si="151"/>
        <v>113.83</v>
      </c>
      <c r="Q1649" s="5" t="str">
        <f t="shared" si="152"/>
        <v>music</v>
      </c>
      <c r="R1649" s="5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 t="s">
        <v>8305</v>
      </c>
      <c r="O1650" s="5">
        <f t="shared" si="150"/>
        <v>125.26</v>
      </c>
      <c r="P1650" s="5">
        <f t="shared" si="151"/>
        <v>32.01</v>
      </c>
      <c r="Q1650" s="5" t="str">
        <f t="shared" si="152"/>
        <v>music</v>
      </c>
      <c r="R1650" s="5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 t="s">
        <v>8305</v>
      </c>
      <c r="O1651" s="5">
        <f t="shared" si="150"/>
        <v>100.59</v>
      </c>
      <c r="P1651" s="5">
        <f t="shared" si="151"/>
        <v>47.19</v>
      </c>
      <c r="Q1651" s="5" t="str">
        <f t="shared" si="152"/>
        <v>music</v>
      </c>
      <c r="R1651" s="5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 t="s">
        <v>8305</v>
      </c>
      <c r="O1652" s="5">
        <f t="shared" si="150"/>
        <v>141.55000000000001</v>
      </c>
      <c r="P1652" s="5">
        <f t="shared" si="151"/>
        <v>88.47</v>
      </c>
      <c r="Q1652" s="5" t="str">
        <f t="shared" si="152"/>
        <v>music</v>
      </c>
      <c r="R1652" s="5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 t="s">
        <v>8305</v>
      </c>
      <c r="O1653" s="5">
        <f t="shared" si="150"/>
        <v>100.75</v>
      </c>
      <c r="P1653" s="5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 t="s">
        <v>8305</v>
      </c>
      <c r="O1654" s="5">
        <f t="shared" si="150"/>
        <v>100.67</v>
      </c>
      <c r="P1654" s="5">
        <f t="shared" si="151"/>
        <v>64.709999999999994</v>
      </c>
      <c r="Q1654" s="5" t="str">
        <f t="shared" si="152"/>
        <v>music</v>
      </c>
      <c r="R1654" s="5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 t="s">
        <v>8305</v>
      </c>
      <c r="O1655" s="5">
        <f t="shared" si="150"/>
        <v>174.23</v>
      </c>
      <c r="P1655" s="5">
        <f t="shared" si="151"/>
        <v>51.85</v>
      </c>
      <c r="Q1655" s="5" t="str">
        <f t="shared" si="152"/>
        <v>music</v>
      </c>
      <c r="R1655" s="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 t="s">
        <v>8305</v>
      </c>
      <c r="O1656" s="5">
        <f t="shared" si="150"/>
        <v>119.91</v>
      </c>
      <c r="P1656" s="5">
        <f t="shared" si="151"/>
        <v>38.79</v>
      </c>
      <c r="Q1656" s="5" t="str">
        <f t="shared" si="152"/>
        <v>music</v>
      </c>
      <c r="R1656" s="5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 t="s">
        <v>8305</v>
      </c>
      <c r="O1657" s="5">
        <f t="shared" si="150"/>
        <v>142.87</v>
      </c>
      <c r="P1657" s="5">
        <f t="shared" si="151"/>
        <v>44.65</v>
      </c>
      <c r="Q1657" s="5" t="str">
        <f t="shared" si="152"/>
        <v>music</v>
      </c>
      <c r="R1657" s="5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 t="s">
        <v>8305</v>
      </c>
      <c r="O1658" s="5">
        <f t="shared" si="150"/>
        <v>100.33</v>
      </c>
      <c r="P1658" s="5">
        <f t="shared" si="151"/>
        <v>156.77000000000001</v>
      </c>
      <c r="Q1658" s="5" t="str">
        <f t="shared" si="152"/>
        <v>music</v>
      </c>
      <c r="R1658" s="5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 t="s">
        <v>8305</v>
      </c>
      <c r="O1659" s="5">
        <f t="shared" si="150"/>
        <v>104.93</v>
      </c>
      <c r="P1659" s="5">
        <f t="shared" si="151"/>
        <v>118.7</v>
      </c>
      <c r="Q1659" s="5" t="str">
        <f t="shared" si="152"/>
        <v>music</v>
      </c>
      <c r="R1659" s="5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 t="s">
        <v>8305</v>
      </c>
      <c r="O1660" s="5">
        <f t="shared" si="150"/>
        <v>132.22999999999999</v>
      </c>
      <c r="P1660" s="5">
        <f t="shared" si="151"/>
        <v>74.150000000000006</v>
      </c>
      <c r="Q1660" s="5" t="str">
        <f t="shared" si="152"/>
        <v>music</v>
      </c>
      <c r="R1660" s="5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 t="s">
        <v>8305</v>
      </c>
      <c r="O1661" s="5">
        <f t="shared" si="150"/>
        <v>112.8</v>
      </c>
      <c r="P1661" s="5">
        <f t="shared" si="151"/>
        <v>12.53</v>
      </c>
      <c r="Q1661" s="5" t="str">
        <f t="shared" si="152"/>
        <v>music</v>
      </c>
      <c r="R1661" s="5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 t="s">
        <v>8305</v>
      </c>
      <c r="O1662" s="5">
        <f t="shared" si="150"/>
        <v>1253.75</v>
      </c>
      <c r="P1662" s="5">
        <f t="shared" si="151"/>
        <v>27.86</v>
      </c>
      <c r="Q1662" s="5" t="str">
        <f t="shared" si="152"/>
        <v>music</v>
      </c>
      <c r="R1662" s="5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 t="s">
        <v>8305</v>
      </c>
      <c r="O1663" s="5">
        <f t="shared" si="150"/>
        <v>102.51</v>
      </c>
      <c r="P1663" s="5">
        <f t="shared" si="151"/>
        <v>80.180000000000007</v>
      </c>
      <c r="Q1663" s="5" t="str">
        <f t="shared" si="152"/>
        <v>music</v>
      </c>
      <c r="R1663" s="5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 t="s">
        <v>8305</v>
      </c>
      <c r="O1664" s="5">
        <f t="shared" si="150"/>
        <v>102.64</v>
      </c>
      <c r="P1664" s="5">
        <f t="shared" si="151"/>
        <v>132.44</v>
      </c>
      <c r="Q1664" s="5" t="str">
        <f t="shared" si="152"/>
        <v>music</v>
      </c>
      <c r="R1664" s="5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 t="s">
        <v>8305</v>
      </c>
      <c r="O1665" s="5">
        <f t="shared" si="150"/>
        <v>108</v>
      </c>
      <c r="P1665" s="5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 t="s">
        <v>8305</v>
      </c>
      <c r="O1666" s="5">
        <f t="shared" si="150"/>
        <v>122.41</v>
      </c>
      <c r="P1666" s="5">
        <f t="shared" si="151"/>
        <v>34.380000000000003</v>
      </c>
      <c r="Q1666" s="5" t="str">
        <f t="shared" si="152"/>
        <v>music</v>
      </c>
      <c r="R1666" s="5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 t="s">
        <v>8305</v>
      </c>
      <c r="O1667" s="5">
        <f t="shared" ref="O1667:O1730" si="156">ROUND(E1667/D1667 *100, 2)</f>
        <v>119.46</v>
      </c>
      <c r="P1667" s="5">
        <f t="shared" ref="P1667:P1730" si="157">ROUND(E1667/L1667, 2)</f>
        <v>44.96</v>
      </c>
      <c r="Q1667" s="5" t="str">
        <f t="shared" ref="Q1667:Q1730" si="158">LEFT(N1667,SEARCH("/",N1667)-1)</f>
        <v>music</v>
      </c>
      <c r="R1667" s="5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 t="s">
        <v>8305</v>
      </c>
      <c r="O1668" s="5">
        <f t="shared" si="156"/>
        <v>160.88</v>
      </c>
      <c r="P1668" s="5">
        <f t="shared" si="157"/>
        <v>41.04</v>
      </c>
      <c r="Q1668" s="5" t="str">
        <f t="shared" si="158"/>
        <v>music</v>
      </c>
      <c r="R1668" s="5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 t="s">
        <v>8305</v>
      </c>
      <c r="O1669" s="5">
        <f t="shared" si="156"/>
        <v>126.85</v>
      </c>
      <c r="P1669" s="5">
        <f t="shared" si="157"/>
        <v>52.6</v>
      </c>
      <c r="Q1669" s="5" t="str">
        <f t="shared" si="158"/>
        <v>music</v>
      </c>
      <c r="R1669" s="5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 t="s">
        <v>8305</v>
      </c>
      <c r="O1670" s="5">
        <f t="shared" si="156"/>
        <v>102.64</v>
      </c>
      <c r="P1670" s="5">
        <f t="shared" si="157"/>
        <v>70.78</v>
      </c>
      <c r="Q1670" s="5" t="str">
        <f t="shared" si="158"/>
        <v>music</v>
      </c>
      <c r="R1670" s="5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 t="s">
        <v>8305</v>
      </c>
      <c r="O1671" s="5">
        <f t="shared" si="156"/>
        <v>139.75</v>
      </c>
      <c r="P1671" s="5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 t="s">
        <v>8305</v>
      </c>
      <c r="O1672" s="5">
        <f t="shared" si="156"/>
        <v>102.6</v>
      </c>
      <c r="P1672" s="5">
        <f t="shared" si="157"/>
        <v>44.61</v>
      </c>
      <c r="Q1672" s="5" t="str">
        <f t="shared" si="158"/>
        <v>music</v>
      </c>
      <c r="R1672" s="5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 t="s">
        <v>8305</v>
      </c>
      <c r="O1673" s="5">
        <f t="shared" si="156"/>
        <v>100.67</v>
      </c>
      <c r="P1673" s="5">
        <f t="shared" si="157"/>
        <v>26.15</v>
      </c>
      <c r="Q1673" s="5" t="str">
        <f t="shared" si="158"/>
        <v>music</v>
      </c>
      <c r="R1673" s="5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 t="s">
        <v>8305</v>
      </c>
      <c r="O1674" s="5">
        <f t="shared" si="156"/>
        <v>112.94</v>
      </c>
      <c r="P1674" s="5">
        <f t="shared" si="157"/>
        <v>39.18</v>
      </c>
      <c r="Q1674" s="5" t="str">
        <f t="shared" si="158"/>
        <v>music</v>
      </c>
      <c r="R1674" s="5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 t="s">
        <v>8305</v>
      </c>
      <c r="O1675" s="5">
        <f t="shared" si="156"/>
        <v>128.1</v>
      </c>
      <c r="P1675" s="5">
        <f t="shared" si="157"/>
        <v>45.59</v>
      </c>
      <c r="Q1675" s="5" t="str">
        <f t="shared" si="158"/>
        <v>music</v>
      </c>
      <c r="R1675" s="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 t="s">
        <v>8305</v>
      </c>
      <c r="O1676" s="5">
        <f t="shared" si="156"/>
        <v>201.7</v>
      </c>
      <c r="P1676" s="5">
        <f t="shared" si="157"/>
        <v>89.25</v>
      </c>
      <c r="Q1676" s="5" t="str">
        <f t="shared" si="158"/>
        <v>music</v>
      </c>
      <c r="R1676" s="5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 t="s">
        <v>8305</v>
      </c>
      <c r="O1677" s="5">
        <f t="shared" si="156"/>
        <v>137.41999999999999</v>
      </c>
      <c r="P1677" s="5">
        <f t="shared" si="157"/>
        <v>40.42</v>
      </c>
      <c r="Q1677" s="5" t="str">
        <f t="shared" si="158"/>
        <v>music</v>
      </c>
      <c r="R1677" s="5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 t="s">
        <v>8305</v>
      </c>
      <c r="O1678" s="5">
        <f t="shared" si="156"/>
        <v>115.33</v>
      </c>
      <c r="P1678" s="5">
        <f t="shared" si="157"/>
        <v>82.38</v>
      </c>
      <c r="Q1678" s="5" t="str">
        <f t="shared" si="158"/>
        <v>music</v>
      </c>
      <c r="R1678" s="5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 t="s">
        <v>8305</v>
      </c>
      <c r="O1679" s="5">
        <f t="shared" si="156"/>
        <v>111.67</v>
      </c>
      <c r="P1679" s="5">
        <f t="shared" si="157"/>
        <v>159.52000000000001</v>
      </c>
      <c r="Q1679" s="5" t="str">
        <f t="shared" si="158"/>
        <v>music</v>
      </c>
      <c r="R1679" s="5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 t="s">
        <v>8305</v>
      </c>
      <c r="O1680" s="5">
        <f t="shared" si="156"/>
        <v>118.4</v>
      </c>
      <c r="P1680" s="5">
        <f t="shared" si="157"/>
        <v>36.24</v>
      </c>
      <c r="Q1680" s="5" t="str">
        <f t="shared" si="158"/>
        <v>music</v>
      </c>
      <c r="R1680" s="5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 t="s">
        <v>8305</v>
      </c>
      <c r="O1681" s="5">
        <f t="shared" si="156"/>
        <v>175</v>
      </c>
      <c r="P1681" s="5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 t="s">
        <v>8305</v>
      </c>
      <c r="O1682" s="5">
        <f t="shared" si="156"/>
        <v>117.5</v>
      </c>
      <c r="P1682" s="5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 t="s">
        <v>8306</v>
      </c>
      <c r="O1683" s="5">
        <f t="shared" si="156"/>
        <v>101.42</v>
      </c>
      <c r="P1683" s="5">
        <f t="shared" si="157"/>
        <v>74.58</v>
      </c>
      <c r="Q1683" s="5" t="str">
        <f t="shared" si="158"/>
        <v>music</v>
      </c>
      <c r="R1683" s="5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 t="s">
        <v>8306</v>
      </c>
      <c r="O1684" s="5">
        <f t="shared" si="156"/>
        <v>0</v>
      </c>
      <c r="P1684" s="5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 t="s">
        <v>8306</v>
      </c>
      <c r="O1685" s="5">
        <f t="shared" si="156"/>
        <v>21.71</v>
      </c>
      <c r="P1685" s="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 t="s">
        <v>8306</v>
      </c>
      <c r="O1686" s="5">
        <f t="shared" si="156"/>
        <v>109.13</v>
      </c>
      <c r="P1686" s="5">
        <f t="shared" si="157"/>
        <v>86.44</v>
      </c>
      <c r="Q1686" s="5" t="str">
        <f t="shared" si="158"/>
        <v>music</v>
      </c>
      <c r="R1686" s="5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 t="s">
        <v>8306</v>
      </c>
      <c r="O1687" s="5">
        <f t="shared" si="156"/>
        <v>102.86</v>
      </c>
      <c r="P1687" s="5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 t="s">
        <v>8306</v>
      </c>
      <c r="O1688" s="5">
        <f t="shared" si="156"/>
        <v>0.36</v>
      </c>
      <c r="P1688" s="5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 t="s">
        <v>8306</v>
      </c>
      <c r="O1689" s="5">
        <f t="shared" si="156"/>
        <v>31.25</v>
      </c>
      <c r="P1689" s="5">
        <f t="shared" si="157"/>
        <v>80.13</v>
      </c>
      <c r="Q1689" s="5" t="str">
        <f t="shared" si="158"/>
        <v>music</v>
      </c>
      <c r="R1689" s="5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 t="s">
        <v>8306</v>
      </c>
      <c r="O1690" s="5">
        <f t="shared" si="156"/>
        <v>44.3</v>
      </c>
      <c r="P1690" s="5">
        <f t="shared" si="157"/>
        <v>253.14</v>
      </c>
      <c r="Q1690" s="5" t="str">
        <f t="shared" si="158"/>
        <v>music</v>
      </c>
      <c r="R1690" s="5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 t="s">
        <v>8306</v>
      </c>
      <c r="O1691" s="5">
        <f t="shared" si="156"/>
        <v>100</v>
      </c>
      <c r="P1691" s="5">
        <f t="shared" si="157"/>
        <v>171.43</v>
      </c>
      <c r="Q1691" s="5" t="str">
        <f t="shared" si="158"/>
        <v>music</v>
      </c>
      <c r="R1691" s="5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 t="s">
        <v>8306</v>
      </c>
      <c r="O1692" s="5">
        <f t="shared" si="156"/>
        <v>25.4</v>
      </c>
      <c r="P1692" s="5">
        <f t="shared" si="157"/>
        <v>57.73</v>
      </c>
      <c r="Q1692" s="5" t="str">
        <f t="shared" si="158"/>
        <v>music</v>
      </c>
      <c r="R1692" s="5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 t="s">
        <v>8306</v>
      </c>
      <c r="O1693" s="5">
        <f t="shared" si="156"/>
        <v>33.47</v>
      </c>
      <c r="P1693" s="5">
        <f t="shared" si="157"/>
        <v>264.26</v>
      </c>
      <c r="Q1693" s="5" t="str">
        <f t="shared" si="158"/>
        <v>music</v>
      </c>
      <c r="R1693" s="5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 t="s">
        <v>8306</v>
      </c>
      <c r="O1694" s="5">
        <f t="shared" si="156"/>
        <v>47.8</v>
      </c>
      <c r="P1694" s="5">
        <f t="shared" si="157"/>
        <v>159.33000000000001</v>
      </c>
      <c r="Q1694" s="5" t="str">
        <f t="shared" si="158"/>
        <v>music</v>
      </c>
      <c r="R1694" s="5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 t="s">
        <v>8306</v>
      </c>
      <c r="O1695" s="5">
        <f t="shared" si="156"/>
        <v>9.33</v>
      </c>
      <c r="P1695" s="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 t="s">
        <v>8306</v>
      </c>
      <c r="O1696" s="5">
        <f t="shared" si="156"/>
        <v>0.05</v>
      </c>
      <c r="P1696" s="5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 t="s">
        <v>8306</v>
      </c>
      <c r="O1697" s="5">
        <f t="shared" si="156"/>
        <v>11.71</v>
      </c>
      <c r="P1697" s="5">
        <f t="shared" si="157"/>
        <v>61.09</v>
      </c>
      <c r="Q1697" s="5" t="str">
        <f t="shared" si="158"/>
        <v>music</v>
      </c>
      <c r="R1697" s="5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 t="s">
        <v>8306</v>
      </c>
      <c r="O1698" s="5">
        <f t="shared" si="156"/>
        <v>0</v>
      </c>
      <c r="P1698" s="5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 t="s">
        <v>8306</v>
      </c>
      <c r="O1699" s="5">
        <f t="shared" si="156"/>
        <v>20.21</v>
      </c>
      <c r="P1699" s="5">
        <f t="shared" si="157"/>
        <v>114.82</v>
      </c>
      <c r="Q1699" s="5" t="str">
        <f t="shared" si="158"/>
        <v>music</v>
      </c>
      <c r="R1699" s="5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 t="s">
        <v>8306</v>
      </c>
      <c r="O1700" s="5">
        <f t="shared" si="156"/>
        <v>0</v>
      </c>
      <c r="P1700" s="5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 t="s">
        <v>8306</v>
      </c>
      <c r="O1701" s="5">
        <f t="shared" si="156"/>
        <v>4.2300000000000004</v>
      </c>
      <c r="P1701" s="5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 t="s">
        <v>8306</v>
      </c>
      <c r="O1702" s="5">
        <f t="shared" si="156"/>
        <v>26.06</v>
      </c>
      <c r="P1702" s="5">
        <f t="shared" si="157"/>
        <v>65.97</v>
      </c>
      <c r="Q1702" s="5" t="str">
        <f t="shared" si="158"/>
        <v>music</v>
      </c>
      <c r="R1702" s="5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 t="s">
        <v>8306</v>
      </c>
      <c r="O1703" s="5">
        <f t="shared" si="156"/>
        <v>0.2</v>
      </c>
      <c r="P1703" s="5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 t="s">
        <v>8306</v>
      </c>
      <c r="O1704" s="5">
        <f t="shared" si="156"/>
        <v>0.01</v>
      </c>
      <c r="P1704" s="5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 t="s">
        <v>8306</v>
      </c>
      <c r="O1705" s="5">
        <f t="shared" si="156"/>
        <v>1.02</v>
      </c>
      <c r="P1705" s="5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 t="s">
        <v>8306</v>
      </c>
      <c r="O1706" s="5">
        <f t="shared" si="156"/>
        <v>65.099999999999994</v>
      </c>
      <c r="P1706" s="5">
        <f t="shared" si="157"/>
        <v>118.36</v>
      </c>
      <c r="Q1706" s="5" t="str">
        <f t="shared" si="158"/>
        <v>music</v>
      </c>
      <c r="R1706" s="5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 t="s">
        <v>8306</v>
      </c>
      <c r="O1707" s="5">
        <f t="shared" si="156"/>
        <v>0</v>
      </c>
      <c r="P1707" s="5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 t="s">
        <v>8306</v>
      </c>
      <c r="O1708" s="5">
        <f t="shared" si="156"/>
        <v>0</v>
      </c>
      <c r="P1708" s="5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 t="s">
        <v>8306</v>
      </c>
      <c r="O1709" s="5">
        <f t="shared" si="156"/>
        <v>9.74</v>
      </c>
      <c r="P1709" s="5">
        <f t="shared" si="157"/>
        <v>54.11</v>
      </c>
      <c r="Q1709" s="5" t="str">
        <f t="shared" si="158"/>
        <v>music</v>
      </c>
      <c r="R1709" s="5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 t="s">
        <v>8306</v>
      </c>
      <c r="O1710" s="5">
        <f t="shared" si="156"/>
        <v>0</v>
      </c>
      <c r="P1710" s="5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 t="s">
        <v>8306</v>
      </c>
      <c r="O1711" s="5">
        <f t="shared" si="156"/>
        <v>4.8600000000000003</v>
      </c>
      <c r="P1711" s="5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 t="s">
        <v>8306</v>
      </c>
      <c r="O1712" s="5">
        <f t="shared" si="156"/>
        <v>0.68</v>
      </c>
      <c r="P1712" s="5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 t="s">
        <v>8306</v>
      </c>
      <c r="O1713" s="5">
        <f t="shared" si="156"/>
        <v>10.5</v>
      </c>
      <c r="P1713" s="5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 t="s">
        <v>8306</v>
      </c>
      <c r="O1714" s="5">
        <f t="shared" si="156"/>
        <v>0</v>
      </c>
      <c r="P1714" s="5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 t="s">
        <v>8306</v>
      </c>
      <c r="O1715" s="5">
        <f t="shared" si="156"/>
        <v>1.67</v>
      </c>
      <c r="P1715" s="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 t="s">
        <v>8306</v>
      </c>
      <c r="O1716" s="5">
        <f t="shared" si="156"/>
        <v>7.87</v>
      </c>
      <c r="P1716" s="5">
        <f t="shared" si="157"/>
        <v>115.71</v>
      </c>
      <c r="Q1716" s="5" t="str">
        <f t="shared" si="158"/>
        <v>music</v>
      </c>
      <c r="R1716" s="5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 t="s">
        <v>8306</v>
      </c>
      <c r="O1717" s="5">
        <f t="shared" si="156"/>
        <v>0.22</v>
      </c>
      <c r="P1717" s="5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 t="s">
        <v>8306</v>
      </c>
      <c r="O1718" s="5">
        <f t="shared" si="156"/>
        <v>7.5</v>
      </c>
      <c r="P1718" s="5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 t="s">
        <v>8306</v>
      </c>
      <c r="O1719" s="5">
        <f t="shared" si="156"/>
        <v>42.73</v>
      </c>
      <c r="P1719" s="5">
        <f t="shared" si="157"/>
        <v>34.020000000000003</v>
      </c>
      <c r="Q1719" s="5" t="str">
        <f t="shared" si="158"/>
        <v>music</v>
      </c>
      <c r="R1719" s="5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 t="s">
        <v>8306</v>
      </c>
      <c r="O1720" s="5">
        <f t="shared" si="156"/>
        <v>0.21</v>
      </c>
      <c r="P1720" s="5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 t="s">
        <v>8306</v>
      </c>
      <c r="O1721" s="5">
        <f t="shared" si="156"/>
        <v>0.88</v>
      </c>
      <c r="P1721" s="5">
        <f t="shared" si="157"/>
        <v>11.67</v>
      </c>
      <c r="Q1721" s="5" t="str">
        <f t="shared" si="158"/>
        <v>music</v>
      </c>
      <c r="R1721" s="5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 t="s">
        <v>8306</v>
      </c>
      <c r="O1722" s="5">
        <f t="shared" si="156"/>
        <v>5.63</v>
      </c>
      <c r="P1722" s="5">
        <f t="shared" si="157"/>
        <v>28.13</v>
      </c>
      <c r="Q1722" s="5" t="str">
        <f t="shared" si="158"/>
        <v>music</v>
      </c>
      <c r="R1722" s="5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 t="s">
        <v>8306</v>
      </c>
      <c r="O1723" s="5">
        <f t="shared" si="156"/>
        <v>0</v>
      </c>
      <c r="P1723" s="5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 t="s">
        <v>8306</v>
      </c>
      <c r="O1724" s="5">
        <f t="shared" si="156"/>
        <v>0.03</v>
      </c>
      <c r="P1724" s="5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 t="s">
        <v>8306</v>
      </c>
      <c r="O1725" s="5">
        <f t="shared" si="156"/>
        <v>6.5</v>
      </c>
      <c r="P1725" s="5">
        <f t="shared" si="157"/>
        <v>216.67</v>
      </c>
      <c r="Q1725" s="5" t="str">
        <f t="shared" si="158"/>
        <v>music</v>
      </c>
      <c r="R1725" s="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 t="s">
        <v>8306</v>
      </c>
      <c r="O1726" s="5">
        <f t="shared" si="156"/>
        <v>0.57999999999999996</v>
      </c>
      <c r="P1726" s="5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 t="s">
        <v>8306</v>
      </c>
      <c r="O1727" s="5">
        <f t="shared" si="156"/>
        <v>10.18</v>
      </c>
      <c r="P1727" s="5">
        <f t="shared" si="157"/>
        <v>62.22</v>
      </c>
      <c r="Q1727" s="5" t="str">
        <f t="shared" si="158"/>
        <v>music</v>
      </c>
      <c r="R1727" s="5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 t="s">
        <v>8306</v>
      </c>
      <c r="O1728" s="5">
        <f t="shared" si="156"/>
        <v>33.78</v>
      </c>
      <c r="P1728" s="5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 t="s">
        <v>8306</v>
      </c>
      <c r="O1729" s="5">
        <f t="shared" si="156"/>
        <v>0.03</v>
      </c>
      <c r="P1729" s="5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 t="s">
        <v>8306</v>
      </c>
      <c r="O1730" s="5">
        <f t="shared" si="156"/>
        <v>68.400000000000006</v>
      </c>
      <c r="P1730" s="5">
        <f t="shared" si="157"/>
        <v>122.14</v>
      </c>
      <c r="Q1730" s="5" t="str">
        <f t="shared" si="158"/>
        <v>music</v>
      </c>
      <c r="R1730" s="5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 t="s">
        <v>8306</v>
      </c>
      <c r="O1731" s="5">
        <f t="shared" ref="O1731:O1794" si="162">ROUND(E1731/D1731 *100, 2)</f>
        <v>0</v>
      </c>
      <c r="P1731" s="5" t="e">
        <f t="shared" ref="P1731:P1794" si="163">ROUND(E1731/L1731, 2)</f>
        <v>#DIV/0!</v>
      </c>
      <c r="Q1731" s="5" t="str">
        <f t="shared" ref="Q1731:Q1794" si="164">LEFT(N1731,SEARCH("/",N1731)-1)</f>
        <v>music</v>
      </c>
      <c r="R1731" s="5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 t="s">
        <v>8306</v>
      </c>
      <c r="O1732" s="5">
        <f t="shared" si="162"/>
        <v>0</v>
      </c>
      <c r="P1732" s="5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 t="s">
        <v>8306</v>
      </c>
      <c r="O1733" s="5">
        <f t="shared" si="162"/>
        <v>0</v>
      </c>
      <c r="P1733" s="5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 t="s">
        <v>8306</v>
      </c>
      <c r="O1734" s="5">
        <f t="shared" si="162"/>
        <v>0</v>
      </c>
      <c r="P1734" s="5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 t="s">
        <v>8306</v>
      </c>
      <c r="O1735" s="5">
        <f t="shared" si="162"/>
        <v>0</v>
      </c>
      <c r="P1735" s="5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 t="s">
        <v>8306</v>
      </c>
      <c r="O1736" s="5">
        <f t="shared" si="162"/>
        <v>0.02</v>
      </c>
      <c r="P1736" s="5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 t="s">
        <v>8306</v>
      </c>
      <c r="O1737" s="5">
        <f t="shared" si="162"/>
        <v>11</v>
      </c>
      <c r="P1737" s="5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 t="s">
        <v>8306</v>
      </c>
      <c r="O1738" s="5">
        <f t="shared" si="162"/>
        <v>0.73</v>
      </c>
      <c r="P1738" s="5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 t="s">
        <v>8306</v>
      </c>
      <c r="O1739" s="5">
        <f t="shared" si="162"/>
        <v>21.25</v>
      </c>
      <c r="P1739" s="5">
        <f t="shared" si="163"/>
        <v>56.67</v>
      </c>
      <c r="Q1739" s="5" t="str">
        <f t="shared" si="164"/>
        <v>music</v>
      </c>
      <c r="R1739" s="5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 t="s">
        <v>8306</v>
      </c>
      <c r="O1740" s="5">
        <f t="shared" si="162"/>
        <v>0.4</v>
      </c>
      <c r="P1740" s="5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 t="s">
        <v>8306</v>
      </c>
      <c r="O1741" s="5">
        <f t="shared" si="162"/>
        <v>0.1</v>
      </c>
      <c r="P1741" s="5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 t="s">
        <v>8306</v>
      </c>
      <c r="O1742" s="5">
        <f t="shared" si="162"/>
        <v>0</v>
      </c>
      <c r="P1742" s="5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 t="s">
        <v>8298</v>
      </c>
      <c r="O1743" s="5">
        <f t="shared" si="162"/>
        <v>110.83</v>
      </c>
      <c r="P1743" s="5">
        <f t="shared" si="163"/>
        <v>25.58</v>
      </c>
      <c r="Q1743" s="5" t="str">
        <f t="shared" si="164"/>
        <v>photography</v>
      </c>
      <c r="R1743" s="5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 t="s">
        <v>8298</v>
      </c>
      <c r="O1744" s="5">
        <f t="shared" si="162"/>
        <v>108.75</v>
      </c>
      <c r="P1744" s="5">
        <f t="shared" si="163"/>
        <v>63.97</v>
      </c>
      <c r="Q1744" s="5" t="str">
        <f t="shared" si="164"/>
        <v>photography</v>
      </c>
      <c r="R1744" s="5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 t="s">
        <v>8298</v>
      </c>
      <c r="O1745" s="5">
        <f t="shared" si="162"/>
        <v>100.42</v>
      </c>
      <c r="P1745" s="5">
        <f t="shared" si="163"/>
        <v>89.93</v>
      </c>
      <c r="Q1745" s="5" t="str">
        <f t="shared" si="164"/>
        <v>photography</v>
      </c>
      <c r="R1745" s="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 t="s">
        <v>8298</v>
      </c>
      <c r="O1746" s="5">
        <f t="shared" si="162"/>
        <v>118.45</v>
      </c>
      <c r="P1746" s="5">
        <f t="shared" si="163"/>
        <v>93.07</v>
      </c>
      <c r="Q1746" s="5" t="str">
        <f t="shared" si="164"/>
        <v>photography</v>
      </c>
      <c r="R1746" s="5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 t="s">
        <v>8298</v>
      </c>
      <c r="O1747" s="5">
        <f t="shared" si="162"/>
        <v>114.01</v>
      </c>
      <c r="P1747" s="5">
        <f t="shared" si="163"/>
        <v>89.67</v>
      </c>
      <c r="Q1747" s="5" t="str">
        <f t="shared" si="164"/>
        <v>photography</v>
      </c>
      <c r="R1747" s="5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 t="s">
        <v>8298</v>
      </c>
      <c r="O1748" s="5">
        <f t="shared" si="162"/>
        <v>148.1</v>
      </c>
      <c r="P1748" s="5">
        <f t="shared" si="163"/>
        <v>207.62</v>
      </c>
      <c r="Q1748" s="5" t="str">
        <f t="shared" si="164"/>
        <v>photography</v>
      </c>
      <c r="R1748" s="5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 t="s">
        <v>8298</v>
      </c>
      <c r="O1749" s="5">
        <f t="shared" si="162"/>
        <v>104.96</v>
      </c>
      <c r="P1749" s="5">
        <f t="shared" si="163"/>
        <v>59.41</v>
      </c>
      <c r="Q1749" s="5" t="str">
        <f t="shared" si="164"/>
        <v>photography</v>
      </c>
      <c r="R1749" s="5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 t="s">
        <v>8298</v>
      </c>
      <c r="O1750" s="5">
        <f t="shared" si="162"/>
        <v>129.94999999999999</v>
      </c>
      <c r="P1750" s="5">
        <f t="shared" si="163"/>
        <v>358.97</v>
      </c>
      <c r="Q1750" s="5" t="str">
        <f t="shared" si="164"/>
        <v>photography</v>
      </c>
      <c r="R1750" s="5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 t="s">
        <v>8298</v>
      </c>
      <c r="O1751" s="5">
        <f t="shared" si="162"/>
        <v>123.49</v>
      </c>
      <c r="P1751" s="5">
        <f t="shared" si="163"/>
        <v>94.74</v>
      </c>
      <c r="Q1751" s="5" t="str">
        <f t="shared" si="164"/>
        <v>photography</v>
      </c>
      <c r="R1751" s="5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 t="s">
        <v>8298</v>
      </c>
      <c r="O1752" s="5">
        <f t="shared" si="162"/>
        <v>201.62</v>
      </c>
      <c r="P1752" s="5">
        <f t="shared" si="163"/>
        <v>80.650000000000006</v>
      </c>
      <c r="Q1752" s="5" t="str">
        <f t="shared" si="164"/>
        <v>photography</v>
      </c>
      <c r="R1752" s="5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 t="s">
        <v>8298</v>
      </c>
      <c r="O1753" s="5">
        <f t="shared" si="162"/>
        <v>102.9</v>
      </c>
      <c r="P1753" s="5">
        <f t="shared" si="163"/>
        <v>168.69</v>
      </c>
      <c r="Q1753" s="5" t="str">
        <f t="shared" si="164"/>
        <v>photography</v>
      </c>
      <c r="R1753" s="5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 t="s">
        <v>8298</v>
      </c>
      <c r="O1754" s="5">
        <f t="shared" si="162"/>
        <v>260.17</v>
      </c>
      <c r="P1754" s="5">
        <f t="shared" si="163"/>
        <v>34.69</v>
      </c>
      <c r="Q1754" s="5" t="str">
        <f t="shared" si="164"/>
        <v>photography</v>
      </c>
      <c r="R1754" s="5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 t="s">
        <v>8298</v>
      </c>
      <c r="O1755" s="5">
        <f t="shared" si="162"/>
        <v>108</v>
      </c>
      <c r="P1755" s="5">
        <f t="shared" si="163"/>
        <v>462.86</v>
      </c>
      <c r="Q1755" s="5" t="str">
        <f t="shared" si="164"/>
        <v>photography</v>
      </c>
      <c r="R1755" s="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 t="s">
        <v>8298</v>
      </c>
      <c r="O1756" s="5">
        <f t="shared" si="162"/>
        <v>110.53</v>
      </c>
      <c r="P1756" s="5">
        <f t="shared" si="163"/>
        <v>104.39</v>
      </c>
      <c r="Q1756" s="5" t="str">
        <f t="shared" si="164"/>
        <v>photography</v>
      </c>
      <c r="R1756" s="5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 t="s">
        <v>8298</v>
      </c>
      <c r="O1757" s="5">
        <f t="shared" si="162"/>
        <v>120</v>
      </c>
      <c r="P1757" s="5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 t="s">
        <v>8298</v>
      </c>
      <c r="O1758" s="5">
        <f t="shared" si="162"/>
        <v>102.83</v>
      </c>
      <c r="P1758" s="5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 t="s">
        <v>8298</v>
      </c>
      <c r="O1759" s="5">
        <f t="shared" si="162"/>
        <v>116</v>
      </c>
      <c r="P1759" s="5">
        <f t="shared" si="163"/>
        <v>414.29</v>
      </c>
      <c r="Q1759" s="5" t="str">
        <f t="shared" si="164"/>
        <v>photography</v>
      </c>
      <c r="R1759" s="5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 t="s">
        <v>8298</v>
      </c>
      <c r="O1760" s="5">
        <f t="shared" si="162"/>
        <v>114.7</v>
      </c>
      <c r="P1760" s="5">
        <f t="shared" si="163"/>
        <v>42.48</v>
      </c>
      <c r="Q1760" s="5" t="str">
        <f t="shared" si="164"/>
        <v>photography</v>
      </c>
      <c r="R1760" s="5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 t="s">
        <v>8298</v>
      </c>
      <c r="O1761" s="5">
        <f t="shared" si="162"/>
        <v>106.6</v>
      </c>
      <c r="P1761" s="5">
        <f t="shared" si="163"/>
        <v>108.78</v>
      </c>
      <c r="Q1761" s="5" t="str">
        <f t="shared" si="164"/>
        <v>photography</v>
      </c>
      <c r="R1761" s="5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 t="s">
        <v>8298</v>
      </c>
      <c r="O1762" s="5">
        <f t="shared" si="162"/>
        <v>165.44</v>
      </c>
      <c r="P1762" s="5">
        <f t="shared" si="163"/>
        <v>81.099999999999994</v>
      </c>
      <c r="Q1762" s="5" t="str">
        <f t="shared" si="164"/>
        <v>photography</v>
      </c>
      <c r="R1762" s="5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 t="s">
        <v>8298</v>
      </c>
      <c r="O1763" s="5">
        <f t="shared" si="162"/>
        <v>155</v>
      </c>
      <c r="P1763" s="5">
        <f t="shared" si="163"/>
        <v>51.67</v>
      </c>
      <c r="Q1763" s="5" t="str">
        <f t="shared" si="164"/>
        <v>photography</v>
      </c>
      <c r="R1763" s="5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 t="s">
        <v>8298</v>
      </c>
      <c r="O1764" s="5">
        <f t="shared" si="162"/>
        <v>885</v>
      </c>
      <c r="P1764" s="5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 t="s">
        <v>8298</v>
      </c>
      <c r="O1765" s="5">
        <f t="shared" si="162"/>
        <v>101.91</v>
      </c>
      <c r="P1765" s="5">
        <f t="shared" si="163"/>
        <v>103.64</v>
      </c>
      <c r="Q1765" s="5" t="str">
        <f t="shared" si="164"/>
        <v>photography</v>
      </c>
      <c r="R1765" s="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 t="s">
        <v>8298</v>
      </c>
      <c r="O1766" s="5">
        <f t="shared" si="162"/>
        <v>19.600000000000001</v>
      </c>
      <c r="P1766" s="5">
        <f t="shared" si="163"/>
        <v>55.28</v>
      </c>
      <c r="Q1766" s="5" t="str">
        <f t="shared" si="164"/>
        <v>photography</v>
      </c>
      <c r="R1766" s="5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 t="s">
        <v>8298</v>
      </c>
      <c r="O1767" s="5">
        <f t="shared" si="162"/>
        <v>59.47</v>
      </c>
      <c r="P1767" s="5">
        <f t="shared" si="163"/>
        <v>72.17</v>
      </c>
      <c r="Q1767" s="5" t="str">
        <f t="shared" si="164"/>
        <v>photography</v>
      </c>
      <c r="R1767" s="5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 t="s">
        <v>8298</v>
      </c>
      <c r="O1768" s="5">
        <f t="shared" si="162"/>
        <v>0</v>
      </c>
      <c r="P1768" s="5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 t="s">
        <v>8298</v>
      </c>
      <c r="O1769" s="5">
        <f t="shared" si="162"/>
        <v>45.72</v>
      </c>
      <c r="P1769" s="5">
        <f t="shared" si="163"/>
        <v>58.62</v>
      </c>
      <c r="Q1769" s="5" t="str">
        <f t="shared" si="164"/>
        <v>photography</v>
      </c>
      <c r="R1769" s="5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 t="s">
        <v>8298</v>
      </c>
      <c r="O1770" s="5">
        <f t="shared" si="162"/>
        <v>3.74</v>
      </c>
      <c r="P1770" s="5">
        <f t="shared" si="163"/>
        <v>12.47</v>
      </c>
      <c r="Q1770" s="5" t="str">
        <f t="shared" si="164"/>
        <v>photography</v>
      </c>
      <c r="R1770" s="5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 t="s">
        <v>8298</v>
      </c>
      <c r="O1771" s="5">
        <f t="shared" si="162"/>
        <v>2.7</v>
      </c>
      <c r="P1771" s="5">
        <f t="shared" si="163"/>
        <v>49.14</v>
      </c>
      <c r="Q1771" s="5" t="str">
        <f t="shared" si="164"/>
        <v>photography</v>
      </c>
      <c r="R1771" s="5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 t="s">
        <v>8298</v>
      </c>
      <c r="O1772" s="5">
        <f t="shared" si="162"/>
        <v>56.51</v>
      </c>
      <c r="P1772" s="5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 t="s">
        <v>8298</v>
      </c>
      <c r="O1773" s="5">
        <f t="shared" si="162"/>
        <v>21.31</v>
      </c>
      <c r="P1773" s="5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 t="s">
        <v>8298</v>
      </c>
      <c r="O1774" s="5">
        <f t="shared" si="162"/>
        <v>15.6</v>
      </c>
      <c r="P1774" s="5">
        <f t="shared" si="163"/>
        <v>45.16</v>
      </c>
      <c r="Q1774" s="5" t="str">
        <f t="shared" si="164"/>
        <v>photography</v>
      </c>
      <c r="R1774" s="5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 t="s">
        <v>8298</v>
      </c>
      <c r="O1775" s="5">
        <f t="shared" si="162"/>
        <v>6.26</v>
      </c>
      <c r="P1775" s="5">
        <f t="shared" si="163"/>
        <v>98.79</v>
      </c>
      <c r="Q1775" s="5" t="str">
        <f t="shared" si="164"/>
        <v>photography</v>
      </c>
      <c r="R1775" s="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 t="s">
        <v>8298</v>
      </c>
      <c r="O1776" s="5">
        <f t="shared" si="162"/>
        <v>45.92</v>
      </c>
      <c r="P1776" s="5">
        <f t="shared" si="163"/>
        <v>88.31</v>
      </c>
      <c r="Q1776" s="5" t="str">
        <f t="shared" si="164"/>
        <v>photography</v>
      </c>
      <c r="R1776" s="5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 t="s">
        <v>8298</v>
      </c>
      <c r="O1777" s="5">
        <f t="shared" si="162"/>
        <v>65.099999999999994</v>
      </c>
      <c r="P1777" s="5">
        <f t="shared" si="163"/>
        <v>170.63</v>
      </c>
      <c r="Q1777" s="5" t="str">
        <f t="shared" si="164"/>
        <v>photography</v>
      </c>
      <c r="R1777" s="5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 t="s">
        <v>8298</v>
      </c>
      <c r="O1778" s="5">
        <f t="shared" si="162"/>
        <v>6.7</v>
      </c>
      <c r="P1778" s="5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 t="s">
        <v>8298</v>
      </c>
      <c r="O1779" s="5">
        <f t="shared" si="162"/>
        <v>13.56</v>
      </c>
      <c r="P1779" s="5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 t="s">
        <v>8298</v>
      </c>
      <c r="O1780" s="5">
        <f t="shared" si="162"/>
        <v>1.99</v>
      </c>
      <c r="P1780" s="5">
        <f t="shared" si="163"/>
        <v>66.33</v>
      </c>
      <c r="Q1780" s="5" t="str">
        <f t="shared" si="164"/>
        <v>photography</v>
      </c>
      <c r="R1780" s="5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 t="s">
        <v>8298</v>
      </c>
      <c r="O1781" s="5">
        <f t="shared" si="162"/>
        <v>36.24</v>
      </c>
      <c r="P1781" s="5">
        <f t="shared" si="163"/>
        <v>104.89</v>
      </c>
      <c r="Q1781" s="5" t="str">
        <f t="shared" si="164"/>
        <v>photography</v>
      </c>
      <c r="R1781" s="5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 t="s">
        <v>8298</v>
      </c>
      <c r="O1782" s="5">
        <f t="shared" si="162"/>
        <v>39.74</v>
      </c>
      <c r="P1782" s="5">
        <f t="shared" si="163"/>
        <v>78.44</v>
      </c>
      <c r="Q1782" s="5" t="str">
        <f t="shared" si="164"/>
        <v>photography</v>
      </c>
      <c r="R1782" s="5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 t="s">
        <v>8298</v>
      </c>
      <c r="O1783" s="5">
        <f t="shared" si="162"/>
        <v>25.76</v>
      </c>
      <c r="P1783" s="5">
        <f t="shared" si="163"/>
        <v>59.04</v>
      </c>
      <c r="Q1783" s="5" t="str">
        <f t="shared" si="164"/>
        <v>photography</v>
      </c>
      <c r="R1783" s="5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 t="s">
        <v>8298</v>
      </c>
      <c r="O1784" s="5">
        <f t="shared" si="162"/>
        <v>15.49</v>
      </c>
      <c r="P1784" s="5">
        <f t="shared" si="163"/>
        <v>71.34</v>
      </c>
      <c r="Q1784" s="5" t="str">
        <f t="shared" si="164"/>
        <v>photography</v>
      </c>
      <c r="R1784" s="5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 t="s">
        <v>8298</v>
      </c>
      <c r="O1785" s="5">
        <f t="shared" si="162"/>
        <v>23.69</v>
      </c>
      <c r="P1785" s="5">
        <f t="shared" si="163"/>
        <v>51.23</v>
      </c>
      <c r="Q1785" s="5" t="str">
        <f t="shared" si="164"/>
        <v>photography</v>
      </c>
      <c r="R1785" s="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 t="s">
        <v>8298</v>
      </c>
      <c r="O1786" s="5">
        <f t="shared" si="162"/>
        <v>39.76</v>
      </c>
      <c r="P1786" s="5">
        <f t="shared" si="163"/>
        <v>60.24</v>
      </c>
      <c r="Q1786" s="5" t="str">
        <f t="shared" si="164"/>
        <v>photography</v>
      </c>
      <c r="R1786" s="5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 t="s">
        <v>8298</v>
      </c>
      <c r="O1787" s="5">
        <f t="shared" si="162"/>
        <v>20.22</v>
      </c>
      <c r="P1787" s="5">
        <f t="shared" si="163"/>
        <v>44.94</v>
      </c>
      <c r="Q1787" s="5" t="str">
        <f t="shared" si="164"/>
        <v>photography</v>
      </c>
      <c r="R1787" s="5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 t="s">
        <v>8298</v>
      </c>
      <c r="O1788" s="5">
        <f t="shared" si="162"/>
        <v>47.63</v>
      </c>
      <c r="P1788" s="5">
        <f t="shared" si="163"/>
        <v>31.21</v>
      </c>
      <c r="Q1788" s="5" t="str">
        <f t="shared" si="164"/>
        <v>photography</v>
      </c>
      <c r="R1788" s="5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 t="s">
        <v>8298</v>
      </c>
      <c r="O1789" s="5">
        <f t="shared" si="162"/>
        <v>15.33</v>
      </c>
      <c r="P1789" s="5">
        <f t="shared" si="163"/>
        <v>63.88</v>
      </c>
      <c r="Q1789" s="5" t="str">
        <f t="shared" si="164"/>
        <v>photography</v>
      </c>
      <c r="R1789" s="5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 t="s">
        <v>8298</v>
      </c>
      <c r="O1790" s="5">
        <f t="shared" si="162"/>
        <v>1.38</v>
      </c>
      <c r="P1790" s="5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 t="s">
        <v>8298</v>
      </c>
      <c r="O1791" s="5">
        <f t="shared" si="162"/>
        <v>0.5</v>
      </c>
      <c r="P1791" s="5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 t="s">
        <v>8298</v>
      </c>
      <c r="O1792" s="5">
        <f t="shared" si="162"/>
        <v>4.96</v>
      </c>
      <c r="P1792" s="5">
        <f t="shared" si="163"/>
        <v>109.07</v>
      </c>
      <c r="Q1792" s="5" t="str">
        <f t="shared" si="164"/>
        <v>photography</v>
      </c>
      <c r="R1792" s="5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 t="s">
        <v>8298</v>
      </c>
      <c r="O1793" s="5">
        <f t="shared" si="162"/>
        <v>3.57</v>
      </c>
      <c r="P1793" s="5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 t="s">
        <v>8298</v>
      </c>
      <c r="O1794" s="5">
        <f t="shared" si="162"/>
        <v>61.12</v>
      </c>
      <c r="P1794" s="5">
        <f t="shared" si="163"/>
        <v>109.94</v>
      </c>
      <c r="Q1794" s="5" t="str">
        <f t="shared" si="164"/>
        <v>photography</v>
      </c>
      <c r="R1794" s="5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 t="s">
        <v>8298</v>
      </c>
      <c r="O1795" s="5">
        <f t="shared" ref="O1795:O1858" si="168">ROUND(E1795/D1795 *100, 2)</f>
        <v>1.33</v>
      </c>
      <c r="P1795" s="5">
        <f t="shared" ref="P1795:P1858" si="169">ROUND(E1795/L1795, 2)</f>
        <v>20</v>
      </c>
      <c r="Q1795" s="5" t="str">
        <f t="shared" ref="Q1795:Q1858" si="170">LEFT(N1795,SEARCH("/",N1795)-1)</f>
        <v>photography</v>
      </c>
      <c r="R1795" s="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 t="s">
        <v>8298</v>
      </c>
      <c r="O1796" s="5">
        <f t="shared" si="168"/>
        <v>11.08</v>
      </c>
      <c r="P1796" s="5">
        <f t="shared" si="169"/>
        <v>55.39</v>
      </c>
      <c r="Q1796" s="5" t="str">
        <f t="shared" si="170"/>
        <v>photography</v>
      </c>
      <c r="R1796" s="5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 t="s">
        <v>8298</v>
      </c>
      <c r="O1797" s="5">
        <f t="shared" si="168"/>
        <v>38.74</v>
      </c>
      <c r="P1797" s="5">
        <f t="shared" si="169"/>
        <v>133.9</v>
      </c>
      <c r="Q1797" s="5" t="str">
        <f t="shared" si="170"/>
        <v>photography</v>
      </c>
      <c r="R1797" s="5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 t="s">
        <v>8298</v>
      </c>
      <c r="O1798" s="5">
        <f t="shared" si="168"/>
        <v>22.05</v>
      </c>
      <c r="P1798" s="5">
        <f t="shared" si="169"/>
        <v>48.72</v>
      </c>
      <c r="Q1798" s="5" t="str">
        <f t="shared" si="170"/>
        <v>photography</v>
      </c>
      <c r="R1798" s="5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 t="s">
        <v>8298</v>
      </c>
      <c r="O1799" s="5">
        <f t="shared" si="168"/>
        <v>67.55</v>
      </c>
      <c r="P1799" s="5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 t="s">
        <v>8298</v>
      </c>
      <c r="O1800" s="5">
        <f t="shared" si="168"/>
        <v>13.64</v>
      </c>
      <c r="P1800" s="5">
        <f t="shared" si="169"/>
        <v>58.97</v>
      </c>
      <c r="Q1800" s="5" t="str">
        <f t="shared" si="170"/>
        <v>photography</v>
      </c>
      <c r="R1800" s="5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 t="s">
        <v>8298</v>
      </c>
      <c r="O1801" s="5">
        <f t="shared" si="168"/>
        <v>1.75</v>
      </c>
      <c r="P1801" s="5">
        <f t="shared" si="169"/>
        <v>11.64</v>
      </c>
      <c r="Q1801" s="5" t="str">
        <f t="shared" si="170"/>
        <v>photography</v>
      </c>
      <c r="R1801" s="5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 t="s">
        <v>8298</v>
      </c>
      <c r="O1802" s="5">
        <f t="shared" si="168"/>
        <v>20.45</v>
      </c>
      <c r="P1802" s="5">
        <f t="shared" si="169"/>
        <v>83.72</v>
      </c>
      <c r="Q1802" s="5" t="str">
        <f t="shared" si="170"/>
        <v>photography</v>
      </c>
      <c r="R1802" s="5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 t="s">
        <v>8298</v>
      </c>
      <c r="O1803" s="5">
        <f t="shared" si="168"/>
        <v>13.85</v>
      </c>
      <c r="P1803" s="5">
        <f t="shared" si="169"/>
        <v>63.65</v>
      </c>
      <c r="Q1803" s="5" t="str">
        <f t="shared" si="170"/>
        <v>photography</v>
      </c>
      <c r="R1803" s="5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 t="s">
        <v>8298</v>
      </c>
      <c r="O1804" s="5">
        <f t="shared" si="168"/>
        <v>48.49</v>
      </c>
      <c r="P1804" s="5">
        <f t="shared" si="169"/>
        <v>94.28</v>
      </c>
      <c r="Q1804" s="5" t="str">
        <f t="shared" si="170"/>
        <v>photography</v>
      </c>
      <c r="R1804" s="5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 t="s">
        <v>8298</v>
      </c>
      <c r="O1805" s="5">
        <f t="shared" si="168"/>
        <v>30.8</v>
      </c>
      <c r="P1805" s="5">
        <f t="shared" si="169"/>
        <v>71.87</v>
      </c>
      <c r="Q1805" s="5" t="str">
        <f t="shared" si="170"/>
        <v>photography</v>
      </c>
      <c r="R1805" s="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 t="s">
        <v>8298</v>
      </c>
      <c r="O1806" s="5">
        <f t="shared" si="168"/>
        <v>35.17</v>
      </c>
      <c r="P1806" s="5">
        <f t="shared" si="169"/>
        <v>104.85</v>
      </c>
      <c r="Q1806" s="5" t="str">
        <f t="shared" si="170"/>
        <v>photography</v>
      </c>
      <c r="R1806" s="5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 t="s">
        <v>8298</v>
      </c>
      <c r="O1807" s="5">
        <f t="shared" si="168"/>
        <v>36.4</v>
      </c>
      <c r="P1807" s="5">
        <f t="shared" si="169"/>
        <v>67.14</v>
      </c>
      <c r="Q1807" s="5" t="str">
        <f t="shared" si="170"/>
        <v>photography</v>
      </c>
      <c r="R1807" s="5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 t="s">
        <v>8298</v>
      </c>
      <c r="O1808" s="5">
        <f t="shared" si="168"/>
        <v>2.96</v>
      </c>
      <c r="P1808" s="5">
        <f t="shared" si="169"/>
        <v>73.88</v>
      </c>
      <c r="Q1808" s="5" t="str">
        <f t="shared" si="170"/>
        <v>photography</v>
      </c>
      <c r="R1808" s="5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 t="s">
        <v>8298</v>
      </c>
      <c r="O1809" s="5">
        <f t="shared" si="168"/>
        <v>11.06</v>
      </c>
      <c r="P1809" s="5">
        <f t="shared" si="169"/>
        <v>69.13</v>
      </c>
      <c r="Q1809" s="5" t="str">
        <f t="shared" si="170"/>
        <v>photography</v>
      </c>
      <c r="R1809" s="5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 t="s">
        <v>8298</v>
      </c>
      <c r="O1810" s="5">
        <f t="shared" si="168"/>
        <v>41.41</v>
      </c>
      <c r="P1810" s="5">
        <f t="shared" si="169"/>
        <v>120.77</v>
      </c>
      <c r="Q1810" s="5" t="str">
        <f t="shared" si="170"/>
        <v>photography</v>
      </c>
      <c r="R1810" s="5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 t="s">
        <v>8298</v>
      </c>
      <c r="O1811" s="5">
        <f t="shared" si="168"/>
        <v>10.86</v>
      </c>
      <c r="P1811" s="5">
        <f t="shared" si="169"/>
        <v>42.22</v>
      </c>
      <c r="Q1811" s="5" t="str">
        <f t="shared" si="170"/>
        <v>photography</v>
      </c>
      <c r="R1811" s="5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 t="s">
        <v>8298</v>
      </c>
      <c r="O1812" s="5">
        <f t="shared" si="168"/>
        <v>3.33</v>
      </c>
      <c r="P1812" s="5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 t="s">
        <v>8298</v>
      </c>
      <c r="O1813" s="5">
        <f t="shared" si="168"/>
        <v>7.0000000000000007E-2</v>
      </c>
      <c r="P1813" s="5">
        <f t="shared" si="169"/>
        <v>1.54</v>
      </c>
      <c r="Q1813" s="5" t="str">
        <f t="shared" si="170"/>
        <v>photography</v>
      </c>
      <c r="R1813" s="5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 t="s">
        <v>8298</v>
      </c>
      <c r="O1814" s="5">
        <f t="shared" si="168"/>
        <v>13.31</v>
      </c>
      <c r="P1814" s="5">
        <f t="shared" si="169"/>
        <v>37.61</v>
      </c>
      <c r="Q1814" s="5" t="str">
        <f t="shared" si="170"/>
        <v>photography</v>
      </c>
      <c r="R1814" s="5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 t="s">
        <v>8298</v>
      </c>
      <c r="O1815" s="5">
        <f t="shared" si="168"/>
        <v>0</v>
      </c>
      <c r="P1815" s="5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 t="s">
        <v>8298</v>
      </c>
      <c r="O1816" s="5">
        <f t="shared" si="168"/>
        <v>49.18</v>
      </c>
      <c r="P1816" s="5">
        <f t="shared" si="169"/>
        <v>42.16</v>
      </c>
      <c r="Q1816" s="5" t="str">
        <f t="shared" si="170"/>
        <v>photography</v>
      </c>
      <c r="R1816" s="5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 t="s">
        <v>8298</v>
      </c>
      <c r="O1817" s="5">
        <f t="shared" si="168"/>
        <v>0</v>
      </c>
      <c r="P1817" s="5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 t="s">
        <v>8298</v>
      </c>
      <c r="O1818" s="5">
        <f t="shared" si="168"/>
        <v>2.04</v>
      </c>
      <c r="P1818" s="5">
        <f t="shared" si="169"/>
        <v>84.83</v>
      </c>
      <c r="Q1818" s="5" t="str">
        <f t="shared" si="170"/>
        <v>photography</v>
      </c>
      <c r="R1818" s="5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 t="s">
        <v>8298</v>
      </c>
      <c r="O1819" s="5">
        <f t="shared" si="168"/>
        <v>52.33</v>
      </c>
      <c r="P1819" s="5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 t="s">
        <v>8298</v>
      </c>
      <c r="O1820" s="5">
        <f t="shared" si="168"/>
        <v>0</v>
      </c>
      <c r="P1820" s="5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 t="s">
        <v>8298</v>
      </c>
      <c r="O1821" s="5">
        <f t="shared" si="168"/>
        <v>2.08</v>
      </c>
      <c r="P1821" s="5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 t="s">
        <v>8298</v>
      </c>
      <c r="O1822" s="5">
        <f t="shared" si="168"/>
        <v>6.57</v>
      </c>
      <c r="P1822" s="5">
        <f t="shared" si="169"/>
        <v>213.38</v>
      </c>
      <c r="Q1822" s="5" t="str">
        <f t="shared" si="170"/>
        <v>photography</v>
      </c>
      <c r="R1822" s="5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 t="s">
        <v>8289</v>
      </c>
      <c r="O1823" s="5">
        <f t="shared" si="168"/>
        <v>134.88999999999999</v>
      </c>
      <c r="P1823" s="5">
        <f t="shared" si="169"/>
        <v>59.16</v>
      </c>
      <c r="Q1823" s="5" t="str">
        <f t="shared" si="170"/>
        <v>music</v>
      </c>
      <c r="R1823" s="5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 t="s">
        <v>8289</v>
      </c>
      <c r="O1824" s="5">
        <f t="shared" si="168"/>
        <v>100</v>
      </c>
      <c r="P1824" s="5">
        <f t="shared" si="169"/>
        <v>27.27</v>
      </c>
      <c r="Q1824" s="5" t="str">
        <f t="shared" si="170"/>
        <v>music</v>
      </c>
      <c r="R1824" s="5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 t="s">
        <v>8289</v>
      </c>
      <c r="O1825" s="5">
        <f t="shared" si="168"/>
        <v>115.86</v>
      </c>
      <c r="P1825" s="5">
        <f t="shared" si="169"/>
        <v>24.58</v>
      </c>
      <c r="Q1825" s="5" t="str">
        <f t="shared" si="170"/>
        <v>music</v>
      </c>
      <c r="R1825" s="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 t="s">
        <v>8289</v>
      </c>
      <c r="O1826" s="5">
        <f t="shared" si="168"/>
        <v>100.07</v>
      </c>
      <c r="P1826" s="5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 t="s">
        <v>8289</v>
      </c>
      <c r="O1827" s="5">
        <f t="shared" si="168"/>
        <v>105.05</v>
      </c>
      <c r="P1827" s="5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 t="s">
        <v>8289</v>
      </c>
      <c r="O1828" s="5">
        <f t="shared" si="168"/>
        <v>101</v>
      </c>
      <c r="P1828" s="5">
        <f t="shared" si="169"/>
        <v>53.16</v>
      </c>
      <c r="Q1828" s="5" t="str">
        <f t="shared" si="170"/>
        <v>music</v>
      </c>
      <c r="R1828" s="5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 t="s">
        <v>8289</v>
      </c>
      <c r="O1829" s="5">
        <f t="shared" si="168"/>
        <v>100.66</v>
      </c>
      <c r="P1829" s="5">
        <f t="shared" si="169"/>
        <v>83.89</v>
      </c>
      <c r="Q1829" s="5" t="str">
        <f t="shared" si="170"/>
        <v>music</v>
      </c>
      <c r="R1829" s="5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 t="s">
        <v>8289</v>
      </c>
      <c r="O1830" s="5">
        <f t="shared" si="168"/>
        <v>100.16</v>
      </c>
      <c r="P1830" s="5">
        <f t="shared" si="169"/>
        <v>417.33</v>
      </c>
      <c r="Q1830" s="5" t="str">
        <f t="shared" si="170"/>
        <v>music</v>
      </c>
      <c r="R1830" s="5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 t="s">
        <v>8289</v>
      </c>
      <c r="O1831" s="5">
        <f t="shared" si="168"/>
        <v>166.68</v>
      </c>
      <c r="P1831" s="5">
        <f t="shared" si="169"/>
        <v>75.77</v>
      </c>
      <c r="Q1831" s="5" t="str">
        <f t="shared" si="170"/>
        <v>music</v>
      </c>
      <c r="R1831" s="5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 t="s">
        <v>8289</v>
      </c>
      <c r="O1832" s="5">
        <f t="shared" si="168"/>
        <v>101.53</v>
      </c>
      <c r="P1832" s="5">
        <f t="shared" si="169"/>
        <v>67.39</v>
      </c>
      <c r="Q1832" s="5" t="str">
        <f t="shared" si="170"/>
        <v>music</v>
      </c>
      <c r="R1832" s="5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 t="s">
        <v>8289</v>
      </c>
      <c r="O1833" s="5">
        <f t="shared" si="168"/>
        <v>103</v>
      </c>
      <c r="P1833" s="5">
        <f t="shared" si="169"/>
        <v>73.569999999999993</v>
      </c>
      <c r="Q1833" s="5" t="str">
        <f t="shared" si="170"/>
        <v>music</v>
      </c>
      <c r="R1833" s="5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 t="s">
        <v>8289</v>
      </c>
      <c r="O1834" s="5">
        <f t="shared" si="168"/>
        <v>142.86000000000001</v>
      </c>
      <c r="P1834" s="5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 t="s">
        <v>8289</v>
      </c>
      <c r="O1835" s="5">
        <f t="shared" si="168"/>
        <v>262.5</v>
      </c>
      <c r="P1835" s="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 t="s">
        <v>8289</v>
      </c>
      <c r="O1836" s="5">
        <f t="shared" si="168"/>
        <v>118.05</v>
      </c>
      <c r="P1836" s="5">
        <f t="shared" si="169"/>
        <v>131.16999999999999</v>
      </c>
      <c r="Q1836" s="5" t="str">
        <f t="shared" si="170"/>
        <v>music</v>
      </c>
      <c r="R1836" s="5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 t="s">
        <v>8289</v>
      </c>
      <c r="O1837" s="5">
        <f t="shared" si="168"/>
        <v>104</v>
      </c>
      <c r="P1837" s="5">
        <f t="shared" si="169"/>
        <v>47.27</v>
      </c>
      <c r="Q1837" s="5" t="str">
        <f t="shared" si="170"/>
        <v>music</v>
      </c>
      <c r="R1837" s="5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 t="s">
        <v>8289</v>
      </c>
      <c r="O1838" s="5">
        <f t="shared" si="168"/>
        <v>200.34</v>
      </c>
      <c r="P1838" s="5">
        <f t="shared" si="169"/>
        <v>182.13</v>
      </c>
      <c r="Q1838" s="5" t="str">
        <f t="shared" si="170"/>
        <v>music</v>
      </c>
      <c r="R1838" s="5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 t="s">
        <v>8289</v>
      </c>
      <c r="O1839" s="5">
        <f t="shared" si="168"/>
        <v>306.83</v>
      </c>
      <c r="P1839" s="5">
        <f t="shared" si="169"/>
        <v>61.37</v>
      </c>
      <c r="Q1839" s="5" t="str">
        <f t="shared" si="170"/>
        <v>music</v>
      </c>
      <c r="R1839" s="5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 t="s">
        <v>8289</v>
      </c>
      <c r="O1840" s="5">
        <f t="shared" si="168"/>
        <v>100.15</v>
      </c>
      <c r="P1840" s="5">
        <f t="shared" si="169"/>
        <v>35.770000000000003</v>
      </c>
      <c r="Q1840" s="5" t="str">
        <f t="shared" si="170"/>
        <v>music</v>
      </c>
      <c r="R1840" s="5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 t="s">
        <v>8289</v>
      </c>
      <c r="O1841" s="5">
        <f t="shared" si="168"/>
        <v>205.3</v>
      </c>
      <c r="P1841" s="5">
        <f t="shared" si="169"/>
        <v>45.62</v>
      </c>
      <c r="Q1841" s="5" t="str">
        <f t="shared" si="170"/>
        <v>music</v>
      </c>
      <c r="R1841" s="5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 t="s">
        <v>8289</v>
      </c>
      <c r="O1842" s="5">
        <f t="shared" si="168"/>
        <v>108.89</v>
      </c>
      <c r="P1842" s="5">
        <f t="shared" si="169"/>
        <v>75.38</v>
      </c>
      <c r="Q1842" s="5" t="str">
        <f t="shared" si="170"/>
        <v>music</v>
      </c>
      <c r="R1842" s="5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 t="s">
        <v>8289</v>
      </c>
      <c r="O1843" s="5">
        <f t="shared" si="168"/>
        <v>101.75</v>
      </c>
      <c r="P1843" s="5">
        <f t="shared" si="169"/>
        <v>50.88</v>
      </c>
      <c r="Q1843" s="5" t="str">
        <f t="shared" si="170"/>
        <v>music</v>
      </c>
      <c r="R1843" s="5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 t="s">
        <v>8289</v>
      </c>
      <c r="O1844" s="5">
        <f t="shared" si="168"/>
        <v>125.25</v>
      </c>
      <c r="P1844" s="5">
        <f t="shared" si="169"/>
        <v>119.29</v>
      </c>
      <c r="Q1844" s="5" t="str">
        <f t="shared" si="170"/>
        <v>music</v>
      </c>
      <c r="R1844" s="5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 t="s">
        <v>8289</v>
      </c>
      <c r="O1845" s="5">
        <f t="shared" si="168"/>
        <v>124.01</v>
      </c>
      <c r="P1845" s="5">
        <f t="shared" si="169"/>
        <v>92.54</v>
      </c>
      <c r="Q1845" s="5" t="str">
        <f t="shared" si="170"/>
        <v>music</v>
      </c>
      <c r="R1845" s="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 t="s">
        <v>8289</v>
      </c>
      <c r="O1846" s="5">
        <f t="shared" si="168"/>
        <v>101.4</v>
      </c>
      <c r="P1846" s="5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 t="s">
        <v>8289</v>
      </c>
      <c r="O1847" s="5">
        <f t="shared" si="168"/>
        <v>100</v>
      </c>
      <c r="P1847" s="5">
        <f t="shared" si="169"/>
        <v>52.63</v>
      </c>
      <c r="Q1847" s="5" t="str">
        <f t="shared" si="170"/>
        <v>music</v>
      </c>
      <c r="R1847" s="5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 t="s">
        <v>8289</v>
      </c>
      <c r="O1848" s="5">
        <f t="shared" si="168"/>
        <v>137.93</v>
      </c>
      <c r="P1848" s="5">
        <f t="shared" si="169"/>
        <v>98.99</v>
      </c>
      <c r="Q1848" s="5" t="str">
        <f t="shared" si="170"/>
        <v>music</v>
      </c>
      <c r="R1848" s="5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 t="s">
        <v>8289</v>
      </c>
      <c r="O1849" s="5">
        <f t="shared" si="168"/>
        <v>120.88</v>
      </c>
      <c r="P1849" s="5">
        <f t="shared" si="169"/>
        <v>79.53</v>
      </c>
      <c r="Q1849" s="5" t="str">
        <f t="shared" si="170"/>
        <v>music</v>
      </c>
      <c r="R1849" s="5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 t="s">
        <v>8289</v>
      </c>
      <c r="O1850" s="5">
        <f t="shared" si="168"/>
        <v>107.37</v>
      </c>
      <c r="P1850" s="5">
        <f t="shared" si="169"/>
        <v>134.21</v>
      </c>
      <c r="Q1850" s="5" t="str">
        <f t="shared" si="170"/>
        <v>music</v>
      </c>
      <c r="R1850" s="5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 t="s">
        <v>8289</v>
      </c>
      <c r="O1851" s="5">
        <f t="shared" si="168"/>
        <v>100.33</v>
      </c>
      <c r="P1851" s="5">
        <f t="shared" si="169"/>
        <v>37.630000000000003</v>
      </c>
      <c r="Q1851" s="5" t="str">
        <f t="shared" si="170"/>
        <v>music</v>
      </c>
      <c r="R1851" s="5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 t="s">
        <v>8289</v>
      </c>
      <c r="O1852" s="5">
        <f t="shared" si="168"/>
        <v>101.52</v>
      </c>
      <c r="P1852" s="5">
        <f t="shared" si="169"/>
        <v>51.04</v>
      </c>
      <c r="Q1852" s="5" t="str">
        <f t="shared" si="170"/>
        <v>music</v>
      </c>
      <c r="R1852" s="5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 t="s">
        <v>8289</v>
      </c>
      <c r="O1853" s="5">
        <f t="shared" si="168"/>
        <v>100.08</v>
      </c>
      <c r="P1853" s="5">
        <f t="shared" si="169"/>
        <v>50.04</v>
      </c>
      <c r="Q1853" s="5" t="str">
        <f t="shared" si="170"/>
        <v>music</v>
      </c>
      <c r="R1853" s="5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 t="s">
        <v>8289</v>
      </c>
      <c r="O1854" s="5">
        <f t="shared" si="168"/>
        <v>116.97</v>
      </c>
      <c r="P1854" s="5">
        <f t="shared" si="169"/>
        <v>133.93</v>
      </c>
      <c r="Q1854" s="5" t="str">
        <f t="shared" si="170"/>
        <v>music</v>
      </c>
      <c r="R1854" s="5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 t="s">
        <v>8289</v>
      </c>
      <c r="O1855" s="5">
        <f t="shared" si="168"/>
        <v>101.88</v>
      </c>
      <c r="P1855" s="5">
        <f t="shared" si="169"/>
        <v>58.21</v>
      </c>
      <c r="Q1855" s="5" t="str">
        <f t="shared" si="170"/>
        <v>music</v>
      </c>
      <c r="R1855" s="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 t="s">
        <v>8289</v>
      </c>
      <c r="O1856" s="5">
        <f t="shared" si="168"/>
        <v>102.12</v>
      </c>
      <c r="P1856" s="5">
        <f t="shared" si="169"/>
        <v>88.04</v>
      </c>
      <c r="Q1856" s="5" t="str">
        <f t="shared" si="170"/>
        <v>music</v>
      </c>
      <c r="R1856" s="5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 t="s">
        <v>8289</v>
      </c>
      <c r="O1857" s="5">
        <f t="shared" si="168"/>
        <v>154.06</v>
      </c>
      <c r="P1857" s="5">
        <f t="shared" si="169"/>
        <v>70.58</v>
      </c>
      <c r="Q1857" s="5" t="str">
        <f t="shared" si="170"/>
        <v>music</v>
      </c>
      <c r="R1857" s="5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 t="s">
        <v>8289</v>
      </c>
      <c r="O1858" s="5">
        <f t="shared" si="168"/>
        <v>101.25</v>
      </c>
      <c r="P1858" s="5">
        <f t="shared" si="169"/>
        <v>53.29</v>
      </c>
      <c r="Q1858" s="5" t="str">
        <f t="shared" si="170"/>
        <v>music</v>
      </c>
      <c r="R1858" s="5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 t="s">
        <v>8289</v>
      </c>
      <c r="O1859" s="5">
        <f t="shared" ref="O1859:O1922" si="174">ROUND(E1859/D1859 *100, 2)</f>
        <v>100</v>
      </c>
      <c r="P1859" s="5">
        <f t="shared" ref="P1859:P1922" si="175">ROUND(E1859/L1859, 2)</f>
        <v>136.36000000000001</v>
      </c>
      <c r="Q1859" s="5" t="str">
        <f t="shared" ref="Q1859:Q1922" si="176">LEFT(N1859,SEARCH("/",N1859)-1)</f>
        <v>music</v>
      </c>
      <c r="R1859" s="5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 t="s">
        <v>8289</v>
      </c>
      <c r="O1860" s="5">
        <f t="shared" si="174"/>
        <v>108.75</v>
      </c>
      <c r="P1860" s="5">
        <f t="shared" si="175"/>
        <v>40.549999999999997</v>
      </c>
      <c r="Q1860" s="5" t="str">
        <f t="shared" si="176"/>
        <v>music</v>
      </c>
      <c r="R1860" s="5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 t="s">
        <v>8289</v>
      </c>
      <c r="O1861" s="5">
        <f t="shared" si="174"/>
        <v>131.83000000000001</v>
      </c>
      <c r="P1861" s="5">
        <f t="shared" si="175"/>
        <v>70.63</v>
      </c>
      <c r="Q1861" s="5" t="str">
        <f t="shared" si="176"/>
        <v>music</v>
      </c>
      <c r="R1861" s="5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 t="s">
        <v>8289</v>
      </c>
      <c r="O1862" s="5">
        <f t="shared" si="174"/>
        <v>133.47</v>
      </c>
      <c r="P1862" s="5">
        <f t="shared" si="175"/>
        <v>52.68</v>
      </c>
      <c r="Q1862" s="5" t="str">
        <f t="shared" si="176"/>
        <v>music</v>
      </c>
      <c r="R1862" s="5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 t="s">
        <v>8296</v>
      </c>
      <c r="O1863" s="5">
        <f t="shared" si="174"/>
        <v>0</v>
      </c>
      <c r="P1863" s="5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 t="s">
        <v>8296</v>
      </c>
      <c r="O1864" s="5">
        <f t="shared" si="174"/>
        <v>8.08</v>
      </c>
      <c r="P1864" s="5">
        <f t="shared" si="175"/>
        <v>90.94</v>
      </c>
      <c r="Q1864" s="5" t="str">
        <f t="shared" si="176"/>
        <v>games</v>
      </c>
      <c r="R1864" s="5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 t="s">
        <v>8296</v>
      </c>
      <c r="O1865" s="5">
        <f t="shared" si="174"/>
        <v>0.4</v>
      </c>
      <c r="P1865" s="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 t="s">
        <v>8296</v>
      </c>
      <c r="O1866" s="5">
        <f t="shared" si="174"/>
        <v>42.89</v>
      </c>
      <c r="P1866" s="5">
        <f t="shared" si="175"/>
        <v>58.08</v>
      </c>
      <c r="Q1866" s="5" t="str">
        <f t="shared" si="176"/>
        <v>games</v>
      </c>
      <c r="R1866" s="5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 t="s">
        <v>8296</v>
      </c>
      <c r="O1867" s="5">
        <f t="shared" si="174"/>
        <v>0</v>
      </c>
      <c r="P1867" s="5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 t="s">
        <v>8296</v>
      </c>
      <c r="O1868" s="5">
        <f t="shared" si="174"/>
        <v>0.5</v>
      </c>
      <c r="P1868" s="5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 t="s">
        <v>8296</v>
      </c>
      <c r="O1869" s="5">
        <f t="shared" si="174"/>
        <v>0.05</v>
      </c>
      <c r="P1869" s="5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 t="s">
        <v>8296</v>
      </c>
      <c r="O1870" s="5">
        <f t="shared" si="174"/>
        <v>4.87</v>
      </c>
      <c r="P1870" s="5">
        <f t="shared" si="175"/>
        <v>71.59</v>
      </c>
      <c r="Q1870" s="5" t="str">
        <f t="shared" si="176"/>
        <v>games</v>
      </c>
      <c r="R1870" s="5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 t="s">
        <v>8296</v>
      </c>
      <c r="O1871" s="5">
        <f t="shared" si="174"/>
        <v>0</v>
      </c>
      <c r="P1871" s="5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 t="s">
        <v>8296</v>
      </c>
      <c r="O1872" s="5">
        <f t="shared" si="174"/>
        <v>10.31</v>
      </c>
      <c r="P1872" s="5">
        <f t="shared" si="175"/>
        <v>32.82</v>
      </c>
      <c r="Q1872" s="5" t="str">
        <f t="shared" si="176"/>
        <v>games</v>
      </c>
      <c r="R1872" s="5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 t="s">
        <v>8296</v>
      </c>
      <c r="O1873" s="5">
        <f t="shared" si="174"/>
        <v>71.78</v>
      </c>
      <c r="P1873" s="5">
        <f t="shared" si="175"/>
        <v>49.12</v>
      </c>
      <c r="Q1873" s="5" t="str">
        <f t="shared" si="176"/>
        <v>games</v>
      </c>
      <c r="R1873" s="5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 t="s">
        <v>8296</v>
      </c>
      <c r="O1874" s="5">
        <f t="shared" si="174"/>
        <v>1.06</v>
      </c>
      <c r="P1874" s="5">
        <f t="shared" si="175"/>
        <v>16.309999999999999</v>
      </c>
      <c r="Q1874" s="5" t="str">
        <f t="shared" si="176"/>
        <v>games</v>
      </c>
      <c r="R1874" s="5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 t="s">
        <v>8296</v>
      </c>
      <c r="O1875" s="5">
        <f t="shared" si="174"/>
        <v>0.45</v>
      </c>
      <c r="P1875" s="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 t="s">
        <v>8296</v>
      </c>
      <c r="O1876" s="5">
        <f t="shared" si="174"/>
        <v>0.02</v>
      </c>
      <c r="P1876" s="5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 t="s">
        <v>8296</v>
      </c>
      <c r="O1877" s="5">
        <f t="shared" si="174"/>
        <v>0.51</v>
      </c>
      <c r="P1877" s="5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 t="s">
        <v>8296</v>
      </c>
      <c r="O1878" s="5">
        <f t="shared" si="174"/>
        <v>0</v>
      </c>
      <c r="P1878" s="5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 t="s">
        <v>8296</v>
      </c>
      <c r="O1879" s="5">
        <f t="shared" si="174"/>
        <v>0</v>
      </c>
      <c r="P1879" s="5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 t="s">
        <v>8296</v>
      </c>
      <c r="O1880" s="5">
        <f t="shared" si="174"/>
        <v>0</v>
      </c>
      <c r="P1880" s="5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 t="s">
        <v>8296</v>
      </c>
      <c r="O1881" s="5">
        <f t="shared" si="174"/>
        <v>0.12</v>
      </c>
      <c r="P1881" s="5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 t="s">
        <v>8296</v>
      </c>
      <c r="O1882" s="5">
        <f t="shared" si="174"/>
        <v>20.079999999999998</v>
      </c>
      <c r="P1882" s="5">
        <f t="shared" si="175"/>
        <v>41.83</v>
      </c>
      <c r="Q1882" s="5" t="str">
        <f t="shared" si="176"/>
        <v>games</v>
      </c>
      <c r="R1882" s="5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 t="s">
        <v>8292</v>
      </c>
      <c r="O1883" s="5">
        <f t="shared" si="174"/>
        <v>172.68</v>
      </c>
      <c r="P1883" s="5">
        <f t="shared" si="175"/>
        <v>49.34</v>
      </c>
      <c r="Q1883" s="5" t="str">
        <f t="shared" si="176"/>
        <v>music</v>
      </c>
      <c r="R1883" s="5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 t="s">
        <v>8292</v>
      </c>
      <c r="O1884" s="5">
        <f t="shared" si="174"/>
        <v>100.9</v>
      </c>
      <c r="P1884" s="5">
        <f t="shared" si="175"/>
        <v>41.73</v>
      </c>
      <c r="Q1884" s="5" t="str">
        <f t="shared" si="176"/>
        <v>music</v>
      </c>
      <c r="R1884" s="5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 t="s">
        <v>8292</v>
      </c>
      <c r="O1885" s="5">
        <f t="shared" si="174"/>
        <v>104.8</v>
      </c>
      <c r="P1885" s="5">
        <f t="shared" si="175"/>
        <v>32.72</v>
      </c>
      <c r="Q1885" s="5" t="str">
        <f t="shared" si="176"/>
        <v>music</v>
      </c>
      <c r="R1885" s="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 t="s">
        <v>8292</v>
      </c>
      <c r="O1886" s="5">
        <f t="shared" si="174"/>
        <v>135.1</v>
      </c>
      <c r="P1886" s="5">
        <f t="shared" si="175"/>
        <v>51.96</v>
      </c>
      <c r="Q1886" s="5" t="str">
        <f t="shared" si="176"/>
        <v>music</v>
      </c>
      <c r="R1886" s="5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 t="s">
        <v>8292</v>
      </c>
      <c r="O1887" s="5">
        <f t="shared" si="174"/>
        <v>116.33</v>
      </c>
      <c r="P1887" s="5">
        <f t="shared" si="175"/>
        <v>50.69</v>
      </c>
      <c r="Q1887" s="5" t="str">
        <f t="shared" si="176"/>
        <v>music</v>
      </c>
      <c r="R1887" s="5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 t="s">
        <v>8292</v>
      </c>
      <c r="O1888" s="5">
        <f t="shared" si="174"/>
        <v>102.08</v>
      </c>
      <c r="P1888" s="5">
        <f t="shared" si="175"/>
        <v>42.24</v>
      </c>
      <c r="Q1888" s="5" t="str">
        <f t="shared" si="176"/>
        <v>music</v>
      </c>
      <c r="R1888" s="5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 t="s">
        <v>8292</v>
      </c>
      <c r="O1889" s="5">
        <f t="shared" si="174"/>
        <v>111.17</v>
      </c>
      <c r="P1889" s="5">
        <f t="shared" si="175"/>
        <v>416.88</v>
      </c>
      <c r="Q1889" s="5" t="str">
        <f t="shared" si="176"/>
        <v>music</v>
      </c>
      <c r="R1889" s="5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 t="s">
        <v>8292</v>
      </c>
      <c r="O1890" s="5">
        <f t="shared" si="174"/>
        <v>166.08</v>
      </c>
      <c r="P1890" s="5">
        <f t="shared" si="175"/>
        <v>46.65</v>
      </c>
      <c r="Q1890" s="5" t="str">
        <f t="shared" si="176"/>
        <v>music</v>
      </c>
      <c r="R1890" s="5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 t="s">
        <v>8292</v>
      </c>
      <c r="O1891" s="5">
        <f t="shared" si="174"/>
        <v>106.6</v>
      </c>
      <c r="P1891" s="5">
        <f t="shared" si="175"/>
        <v>48.45</v>
      </c>
      <c r="Q1891" s="5" t="str">
        <f t="shared" si="176"/>
        <v>music</v>
      </c>
      <c r="R1891" s="5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 t="s">
        <v>8292</v>
      </c>
      <c r="O1892" s="5">
        <f t="shared" si="174"/>
        <v>144.58000000000001</v>
      </c>
      <c r="P1892" s="5">
        <f t="shared" si="175"/>
        <v>70.53</v>
      </c>
      <c r="Q1892" s="5" t="str">
        <f t="shared" si="176"/>
        <v>music</v>
      </c>
      <c r="R1892" s="5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 t="s">
        <v>8292</v>
      </c>
      <c r="O1893" s="5">
        <f t="shared" si="174"/>
        <v>105.55</v>
      </c>
      <c r="P1893" s="5">
        <f t="shared" si="175"/>
        <v>87.96</v>
      </c>
      <c r="Q1893" s="5" t="str">
        <f t="shared" si="176"/>
        <v>music</v>
      </c>
      <c r="R1893" s="5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 t="s">
        <v>8292</v>
      </c>
      <c r="O1894" s="5">
        <f t="shared" si="174"/>
        <v>136.6</v>
      </c>
      <c r="P1894" s="5">
        <f t="shared" si="175"/>
        <v>26.27</v>
      </c>
      <c r="Q1894" s="5" t="str">
        <f t="shared" si="176"/>
        <v>music</v>
      </c>
      <c r="R1894" s="5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 t="s">
        <v>8292</v>
      </c>
      <c r="O1895" s="5">
        <f t="shared" si="174"/>
        <v>104</v>
      </c>
      <c r="P1895" s="5">
        <f t="shared" si="175"/>
        <v>57.78</v>
      </c>
      <c r="Q1895" s="5" t="str">
        <f t="shared" si="176"/>
        <v>music</v>
      </c>
      <c r="R1895" s="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 t="s">
        <v>8292</v>
      </c>
      <c r="O1896" s="5">
        <f t="shared" si="174"/>
        <v>114.5</v>
      </c>
      <c r="P1896" s="5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 t="s">
        <v>8292</v>
      </c>
      <c r="O1897" s="5">
        <f t="shared" si="174"/>
        <v>101.72</v>
      </c>
      <c r="P1897" s="5">
        <f t="shared" si="175"/>
        <v>196.34</v>
      </c>
      <c r="Q1897" s="5" t="str">
        <f t="shared" si="176"/>
        <v>music</v>
      </c>
      <c r="R1897" s="5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 t="s">
        <v>8292</v>
      </c>
      <c r="O1898" s="5">
        <f t="shared" si="174"/>
        <v>123.95</v>
      </c>
      <c r="P1898" s="5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 t="s">
        <v>8292</v>
      </c>
      <c r="O1899" s="5">
        <f t="shared" si="174"/>
        <v>102.46</v>
      </c>
      <c r="P1899" s="5">
        <f t="shared" si="175"/>
        <v>35.549999999999997</v>
      </c>
      <c r="Q1899" s="5" t="str">
        <f t="shared" si="176"/>
        <v>music</v>
      </c>
      <c r="R1899" s="5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 t="s">
        <v>8292</v>
      </c>
      <c r="O1900" s="5">
        <f t="shared" si="174"/>
        <v>144.5</v>
      </c>
      <c r="P1900" s="5">
        <f t="shared" si="175"/>
        <v>68.81</v>
      </c>
      <c r="Q1900" s="5" t="str">
        <f t="shared" si="176"/>
        <v>music</v>
      </c>
      <c r="R1900" s="5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 t="s">
        <v>8292</v>
      </c>
      <c r="O1901" s="5">
        <f t="shared" si="174"/>
        <v>133.33000000000001</v>
      </c>
      <c r="P1901" s="5">
        <f t="shared" si="175"/>
        <v>28.57</v>
      </c>
      <c r="Q1901" s="5" t="str">
        <f t="shared" si="176"/>
        <v>music</v>
      </c>
      <c r="R1901" s="5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 t="s">
        <v>8292</v>
      </c>
      <c r="O1902" s="5">
        <f t="shared" si="174"/>
        <v>109.36</v>
      </c>
      <c r="P1902" s="5">
        <f t="shared" si="175"/>
        <v>50.63</v>
      </c>
      <c r="Q1902" s="5" t="str">
        <f t="shared" si="176"/>
        <v>music</v>
      </c>
      <c r="R1902" s="5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 t="s">
        <v>8307</v>
      </c>
      <c r="O1903" s="5">
        <f t="shared" si="174"/>
        <v>2.7</v>
      </c>
      <c r="P1903" s="5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 t="s">
        <v>8307</v>
      </c>
      <c r="O1904" s="5">
        <f t="shared" si="174"/>
        <v>1.2</v>
      </c>
      <c r="P1904" s="5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 t="s">
        <v>8307</v>
      </c>
      <c r="O1905" s="5">
        <f t="shared" si="174"/>
        <v>46.6</v>
      </c>
      <c r="P1905" s="5">
        <f t="shared" si="175"/>
        <v>34.1</v>
      </c>
      <c r="Q1905" s="5" t="str">
        <f t="shared" si="176"/>
        <v>technology</v>
      </c>
      <c r="R1905" s="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 t="s">
        <v>8307</v>
      </c>
      <c r="O1906" s="5">
        <f t="shared" si="174"/>
        <v>0.1</v>
      </c>
      <c r="P1906" s="5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 t="s">
        <v>8307</v>
      </c>
      <c r="O1907" s="5">
        <f t="shared" si="174"/>
        <v>0.17</v>
      </c>
      <c r="P1907" s="5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 t="s">
        <v>8307</v>
      </c>
      <c r="O1908" s="5">
        <f t="shared" si="174"/>
        <v>42.76</v>
      </c>
      <c r="P1908" s="5">
        <f t="shared" si="175"/>
        <v>215.96</v>
      </c>
      <c r="Q1908" s="5" t="str">
        <f t="shared" si="176"/>
        <v>technology</v>
      </c>
      <c r="R1908" s="5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 t="s">
        <v>8307</v>
      </c>
      <c r="O1909" s="5">
        <f t="shared" si="174"/>
        <v>0.28000000000000003</v>
      </c>
      <c r="P1909" s="5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 t="s">
        <v>8307</v>
      </c>
      <c r="O1910" s="5">
        <f t="shared" si="174"/>
        <v>1.73</v>
      </c>
      <c r="P1910" s="5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 t="s">
        <v>8307</v>
      </c>
      <c r="O1911" s="5">
        <f t="shared" si="174"/>
        <v>14.11</v>
      </c>
      <c r="P1911" s="5">
        <f t="shared" si="175"/>
        <v>129.97</v>
      </c>
      <c r="Q1911" s="5" t="str">
        <f t="shared" si="176"/>
        <v>technology</v>
      </c>
      <c r="R1911" s="5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 t="s">
        <v>8307</v>
      </c>
      <c r="O1912" s="5">
        <f t="shared" si="174"/>
        <v>39.4</v>
      </c>
      <c r="P1912" s="5">
        <f t="shared" si="175"/>
        <v>117.49</v>
      </c>
      <c r="Q1912" s="5" t="str">
        <f t="shared" si="176"/>
        <v>technology</v>
      </c>
      <c r="R1912" s="5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 t="s">
        <v>8307</v>
      </c>
      <c r="O1913" s="5">
        <f t="shared" si="174"/>
        <v>0.02</v>
      </c>
      <c r="P1913" s="5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 t="s">
        <v>8307</v>
      </c>
      <c r="O1914" s="5">
        <f t="shared" si="174"/>
        <v>59.3</v>
      </c>
      <c r="P1914" s="5">
        <f t="shared" si="175"/>
        <v>70.599999999999994</v>
      </c>
      <c r="Q1914" s="5" t="str">
        <f t="shared" si="176"/>
        <v>technology</v>
      </c>
      <c r="R1914" s="5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 t="s">
        <v>8307</v>
      </c>
      <c r="O1915" s="5">
        <f t="shared" si="174"/>
        <v>1.33</v>
      </c>
      <c r="P1915" s="5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 t="s">
        <v>8307</v>
      </c>
      <c r="O1916" s="5">
        <f t="shared" si="174"/>
        <v>9.01</v>
      </c>
      <c r="P1916" s="5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 t="s">
        <v>8307</v>
      </c>
      <c r="O1917" s="5">
        <f t="shared" si="174"/>
        <v>1.6</v>
      </c>
      <c r="P1917" s="5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 t="s">
        <v>8307</v>
      </c>
      <c r="O1918" s="5">
        <f t="shared" si="174"/>
        <v>0.51</v>
      </c>
      <c r="P1918" s="5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 t="s">
        <v>8307</v>
      </c>
      <c r="O1919" s="5">
        <f t="shared" si="174"/>
        <v>52.57</v>
      </c>
      <c r="P1919" s="5">
        <f t="shared" si="175"/>
        <v>2928.93</v>
      </c>
      <c r="Q1919" s="5" t="str">
        <f t="shared" si="176"/>
        <v>technology</v>
      </c>
      <c r="R1919" s="5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 t="s">
        <v>8307</v>
      </c>
      <c r="O1920" s="5">
        <f t="shared" si="174"/>
        <v>1.04</v>
      </c>
      <c r="P1920" s="5">
        <f t="shared" si="175"/>
        <v>28.89</v>
      </c>
      <c r="Q1920" s="5" t="str">
        <f t="shared" si="176"/>
        <v>technology</v>
      </c>
      <c r="R1920" s="5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 t="s">
        <v>8307</v>
      </c>
      <c r="O1921" s="5">
        <f t="shared" si="174"/>
        <v>47.4</v>
      </c>
      <c r="P1921" s="5">
        <f t="shared" si="175"/>
        <v>29.63</v>
      </c>
      <c r="Q1921" s="5" t="str">
        <f t="shared" si="176"/>
        <v>technology</v>
      </c>
      <c r="R1921" s="5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 t="s">
        <v>8307</v>
      </c>
      <c r="O1922" s="5">
        <f t="shared" si="174"/>
        <v>43.03</v>
      </c>
      <c r="P1922" s="5">
        <f t="shared" si="175"/>
        <v>40.98</v>
      </c>
      <c r="Q1922" s="5" t="str">
        <f t="shared" si="176"/>
        <v>technology</v>
      </c>
      <c r="R1922" s="5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 t="s">
        <v>8292</v>
      </c>
      <c r="O1923" s="5">
        <f t="shared" ref="O1923:O1986" si="180">ROUND(E1923/D1923 *100, 2)</f>
        <v>136.80000000000001</v>
      </c>
      <c r="P1923" s="5">
        <f t="shared" ref="P1923:P1986" si="181">ROUND(E1923/L1923, 2)</f>
        <v>54</v>
      </c>
      <c r="Q1923" s="5" t="str">
        <f t="shared" ref="Q1923:Q1986" si="182">LEFT(N1923,SEARCH("/",N1923)-1)</f>
        <v>music</v>
      </c>
      <c r="R1923" s="5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 t="s">
        <v>8292</v>
      </c>
      <c r="O1924" s="5">
        <f t="shared" si="180"/>
        <v>115.55</v>
      </c>
      <c r="P1924" s="5">
        <f t="shared" si="181"/>
        <v>36.11</v>
      </c>
      <c r="Q1924" s="5" t="str">
        <f t="shared" si="182"/>
        <v>music</v>
      </c>
      <c r="R1924" s="5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 t="s">
        <v>8292</v>
      </c>
      <c r="O1925" s="5">
        <f t="shared" si="180"/>
        <v>240.8</v>
      </c>
      <c r="P1925" s="5">
        <f t="shared" si="181"/>
        <v>23.15</v>
      </c>
      <c r="Q1925" s="5" t="str">
        <f t="shared" si="182"/>
        <v>music</v>
      </c>
      <c r="R1925" s="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 t="s">
        <v>8292</v>
      </c>
      <c r="O1926" s="5">
        <f t="shared" si="180"/>
        <v>114.4</v>
      </c>
      <c r="P1926" s="5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 t="s">
        <v>8292</v>
      </c>
      <c r="O1927" s="5">
        <f t="shared" si="180"/>
        <v>110.33</v>
      </c>
      <c r="P1927" s="5">
        <f t="shared" si="181"/>
        <v>31.83</v>
      </c>
      <c r="Q1927" s="5" t="str">
        <f t="shared" si="182"/>
        <v>music</v>
      </c>
      <c r="R1927" s="5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 t="s">
        <v>8292</v>
      </c>
      <c r="O1928" s="5">
        <f t="shared" si="180"/>
        <v>195.38</v>
      </c>
      <c r="P1928" s="5">
        <f t="shared" si="181"/>
        <v>27.39</v>
      </c>
      <c r="Q1928" s="5" t="str">
        <f t="shared" si="182"/>
        <v>music</v>
      </c>
      <c r="R1928" s="5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 t="s">
        <v>8292</v>
      </c>
      <c r="O1929" s="5">
        <f t="shared" si="180"/>
        <v>103.33</v>
      </c>
      <c r="P1929" s="5">
        <f t="shared" si="181"/>
        <v>56.36</v>
      </c>
      <c r="Q1929" s="5" t="str">
        <f t="shared" si="182"/>
        <v>music</v>
      </c>
      <c r="R1929" s="5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 t="s">
        <v>8292</v>
      </c>
      <c r="O1930" s="5">
        <f t="shared" si="180"/>
        <v>103.14</v>
      </c>
      <c r="P1930" s="5">
        <f t="shared" si="181"/>
        <v>77.349999999999994</v>
      </c>
      <c r="Q1930" s="5" t="str">
        <f t="shared" si="182"/>
        <v>music</v>
      </c>
      <c r="R1930" s="5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 t="s">
        <v>8292</v>
      </c>
      <c r="O1931" s="5">
        <f t="shared" si="180"/>
        <v>100.31</v>
      </c>
      <c r="P1931" s="5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 t="s">
        <v>8292</v>
      </c>
      <c r="O1932" s="5">
        <f t="shared" si="180"/>
        <v>127</v>
      </c>
      <c r="P1932" s="5">
        <f t="shared" si="181"/>
        <v>48.85</v>
      </c>
      <c r="Q1932" s="5" t="str">
        <f t="shared" si="182"/>
        <v>music</v>
      </c>
      <c r="R1932" s="5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 t="s">
        <v>8292</v>
      </c>
      <c r="O1933" s="5">
        <f t="shared" si="180"/>
        <v>120.6</v>
      </c>
      <c r="P1933" s="5">
        <f t="shared" si="181"/>
        <v>48.24</v>
      </c>
      <c r="Q1933" s="5" t="str">
        <f t="shared" si="182"/>
        <v>music</v>
      </c>
      <c r="R1933" s="5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 t="s">
        <v>8292</v>
      </c>
      <c r="O1934" s="5">
        <f t="shared" si="180"/>
        <v>106.99</v>
      </c>
      <c r="P1934" s="5">
        <f t="shared" si="181"/>
        <v>70.209999999999994</v>
      </c>
      <c r="Q1934" s="5" t="str">
        <f t="shared" si="182"/>
        <v>music</v>
      </c>
      <c r="R1934" s="5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 t="s">
        <v>8292</v>
      </c>
      <c r="O1935" s="5">
        <f t="shared" si="180"/>
        <v>172.43</v>
      </c>
      <c r="P1935" s="5">
        <f t="shared" si="181"/>
        <v>94.05</v>
      </c>
      <c r="Q1935" s="5" t="str">
        <f t="shared" si="182"/>
        <v>music</v>
      </c>
      <c r="R1935" s="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 t="s">
        <v>8292</v>
      </c>
      <c r="O1936" s="5">
        <f t="shared" si="180"/>
        <v>123.62</v>
      </c>
      <c r="P1936" s="5">
        <f t="shared" si="181"/>
        <v>80.27</v>
      </c>
      <c r="Q1936" s="5" t="str">
        <f t="shared" si="182"/>
        <v>music</v>
      </c>
      <c r="R1936" s="5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 t="s">
        <v>8292</v>
      </c>
      <c r="O1937" s="5">
        <f t="shared" si="180"/>
        <v>108.4</v>
      </c>
      <c r="P1937" s="5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 t="s">
        <v>8292</v>
      </c>
      <c r="O1938" s="5">
        <f t="shared" si="180"/>
        <v>116.52</v>
      </c>
      <c r="P1938" s="5">
        <f t="shared" si="181"/>
        <v>60.27</v>
      </c>
      <c r="Q1938" s="5" t="str">
        <f t="shared" si="182"/>
        <v>music</v>
      </c>
      <c r="R1938" s="5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 t="s">
        <v>8292</v>
      </c>
      <c r="O1939" s="5">
        <f t="shared" si="180"/>
        <v>187.25</v>
      </c>
      <c r="P1939" s="5">
        <f t="shared" si="181"/>
        <v>38.74</v>
      </c>
      <c r="Q1939" s="5" t="str">
        <f t="shared" si="182"/>
        <v>music</v>
      </c>
      <c r="R1939" s="5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 t="s">
        <v>8292</v>
      </c>
      <c r="O1940" s="5">
        <f t="shared" si="180"/>
        <v>115.93</v>
      </c>
      <c r="P1940" s="5">
        <f t="shared" si="181"/>
        <v>152.54</v>
      </c>
      <c r="Q1940" s="5" t="str">
        <f t="shared" si="182"/>
        <v>music</v>
      </c>
      <c r="R1940" s="5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 t="s">
        <v>8292</v>
      </c>
      <c r="O1941" s="5">
        <f t="shared" si="180"/>
        <v>110.7</v>
      </c>
      <c r="P1941" s="5">
        <f t="shared" si="181"/>
        <v>115.31</v>
      </c>
      <c r="Q1941" s="5" t="str">
        <f t="shared" si="182"/>
        <v>music</v>
      </c>
      <c r="R1941" s="5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 t="s">
        <v>8292</v>
      </c>
      <c r="O1942" s="5">
        <f t="shared" si="180"/>
        <v>170.92</v>
      </c>
      <c r="P1942" s="5">
        <f t="shared" si="181"/>
        <v>35.840000000000003</v>
      </c>
      <c r="Q1942" s="5" t="str">
        <f t="shared" si="182"/>
        <v>music</v>
      </c>
      <c r="R1942" s="5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 t="s">
        <v>8308</v>
      </c>
      <c r="O1943" s="5">
        <f t="shared" si="180"/>
        <v>126.12</v>
      </c>
      <c r="P1943" s="5">
        <f t="shared" si="181"/>
        <v>64.569999999999993</v>
      </c>
      <c r="Q1943" s="5" t="str">
        <f t="shared" si="182"/>
        <v>technology</v>
      </c>
      <c r="R1943" s="5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 t="s">
        <v>8308</v>
      </c>
      <c r="O1944" s="5">
        <f t="shared" si="180"/>
        <v>138.44</v>
      </c>
      <c r="P1944" s="5">
        <f t="shared" si="181"/>
        <v>87.44</v>
      </c>
      <c r="Q1944" s="5" t="str">
        <f t="shared" si="182"/>
        <v>technology</v>
      </c>
      <c r="R1944" s="5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 t="s">
        <v>8308</v>
      </c>
      <c r="O1945" s="5">
        <f t="shared" si="180"/>
        <v>1705.25</v>
      </c>
      <c r="P1945" s="5">
        <f t="shared" si="181"/>
        <v>68.819999999999993</v>
      </c>
      <c r="Q1945" s="5" t="str">
        <f t="shared" si="182"/>
        <v>technology</v>
      </c>
      <c r="R1945" s="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 t="s">
        <v>8308</v>
      </c>
      <c r="O1946" s="5">
        <f t="shared" si="180"/>
        <v>788.06</v>
      </c>
      <c r="P1946" s="5">
        <f t="shared" si="181"/>
        <v>176.2</v>
      </c>
      <c r="Q1946" s="5" t="str">
        <f t="shared" si="182"/>
        <v>technology</v>
      </c>
      <c r="R1946" s="5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 t="s">
        <v>8308</v>
      </c>
      <c r="O1947" s="5">
        <f t="shared" si="180"/>
        <v>348.02</v>
      </c>
      <c r="P1947" s="5">
        <f t="shared" si="181"/>
        <v>511.79</v>
      </c>
      <c r="Q1947" s="5" t="str">
        <f t="shared" si="182"/>
        <v>technology</v>
      </c>
      <c r="R1947" s="5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 t="s">
        <v>8308</v>
      </c>
      <c r="O1948" s="5">
        <f t="shared" si="180"/>
        <v>149.75</v>
      </c>
      <c r="P1948" s="5">
        <f t="shared" si="181"/>
        <v>160.44</v>
      </c>
      <c r="Q1948" s="5" t="str">
        <f t="shared" si="182"/>
        <v>technology</v>
      </c>
      <c r="R1948" s="5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 t="s">
        <v>8308</v>
      </c>
      <c r="O1949" s="5">
        <f t="shared" si="180"/>
        <v>100.63</v>
      </c>
      <c r="P1949" s="5">
        <f t="shared" si="181"/>
        <v>35</v>
      </c>
      <c r="Q1949" s="5" t="str">
        <f t="shared" si="182"/>
        <v>technology</v>
      </c>
      <c r="R1949" s="5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 t="s">
        <v>8308</v>
      </c>
      <c r="O1950" s="5">
        <f t="shared" si="180"/>
        <v>800.21</v>
      </c>
      <c r="P1950" s="5">
        <f t="shared" si="181"/>
        <v>188.51</v>
      </c>
      <c r="Q1950" s="5" t="str">
        <f t="shared" si="182"/>
        <v>technology</v>
      </c>
      <c r="R1950" s="5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 t="s">
        <v>8308</v>
      </c>
      <c r="O1951" s="5">
        <f t="shared" si="180"/>
        <v>106</v>
      </c>
      <c r="P1951" s="5">
        <f t="shared" si="181"/>
        <v>56.2</v>
      </c>
      <c r="Q1951" s="5" t="str">
        <f t="shared" si="182"/>
        <v>technology</v>
      </c>
      <c r="R1951" s="5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 t="s">
        <v>8308</v>
      </c>
      <c r="O1952" s="5">
        <f t="shared" si="180"/>
        <v>200.52</v>
      </c>
      <c r="P1952" s="5">
        <f t="shared" si="181"/>
        <v>51.31</v>
      </c>
      <c r="Q1952" s="5" t="str">
        <f t="shared" si="182"/>
        <v>technology</v>
      </c>
      <c r="R1952" s="5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 t="s">
        <v>8308</v>
      </c>
      <c r="O1953" s="5">
        <f t="shared" si="180"/>
        <v>212.44</v>
      </c>
      <c r="P1953" s="5">
        <f t="shared" si="181"/>
        <v>127.36</v>
      </c>
      <c r="Q1953" s="5" t="str">
        <f t="shared" si="182"/>
        <v>technology</v>
      </c>
      <c r="R1953" s="5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 t="s">
        <v>8308</v>
      </c>
      <c r="O1954" s="5">
        <f t="shared" si="180"/>
        <v>198.47</v>
      </c>
      <c r="P1954" s="5">
        <f t="shared" si="181"/>
        <v>101.86</v>
      </c>
      <c r="Q1954" s="5" t="str">
        <f t="shared" si="182"/>
        <v>technology</v>
      </c>
      <c r="R1954" s="5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 t="s">
        <v>8308</v>
      </c>
      <c r="O1955" s="5">
        <f t="shared" si="180"/>
        <v>225.95</v>
      </c>
      <c r="P1955" s="5">
        <f t="shared" si="181"/>
        <v>230.56</v>
      </c>
      <c r="Q1955" s="5" t="str">
        <f t="shared" si="182"/>
        <v>technology</v>
      </c>
      <c r="R1955" s="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 t="s">
        <v>8308</v>
      </c>
      <c r="O1956" s="5">
        <f t="shared" si="180"/>
        <v>698.95</v>
      </c>
      <c r="P1956" s="5">
        <f t="shared" si="181"/>
        <v>842.11</v>
      </c>
      <c r="Q1956" s="5" t="str">
        <f t="shared" si="182"/>
        <v>technology</v>
      </c>
      <c r="R1956" s="5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 t="s">
        <v>8308</v>
      </c>
      <c r="O1957" s="5">
        <f t="shared" si="180"/>
        <v>398.6</v>
      </c>
      <c r="P1957" s="5">
        <f t="shared" si="181"/>
        <v>577.28</v>
      </c>
      <c r="Q1957" s="5" t="str">
        <f t="shared" si="182"/>
        <v>technology</v>
      </c>
      <c r="R1957" s="5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 t="s">
        <v>8308</v>
      </c>
      <c r="O1958" s="5">
        <f t="shared" si="180"/>
        <v>294.02999999999997</v>
      </c>
      <c r="P1958" s="5">
        <f t="shared" si="181"/>
        <v>483.34</v>
      </c>
      <c r="Q1958" s="5" t="str">
        <f t="shared" si="182"/>
        <v>technology</v>
      </c>
      <c r="R1958" s="5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 t="s">
        <v>8308</v>
      </c>
      <c r="O1959" s="5">
        <f t="shared" si="180"/>
        <v>167.5</v>
      </c>
      <c r="P1959" s="5">
        <f t="shared" si="181"/>
        <v>76.14</v>
      </c>
      <c r="Q1959" s="5" t="str">
        <f t="shared" si="182"/>
        <v>technology</v>
      </c>
      <c r="R1959" s="5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 t="s">
        <v>8308</v>
      </c>
      <c r="O1960" s="5">
        <f t="shared" si="180"/>
        <v>1435.57</v>
      </c>
      <c r="P1960" s="5">
        <f t="shared" si="181"/>
        <v>74.11</v>
      </c>
      <c r="Q1960" s="5" t="str">
        <f t="shared" si="182"/>
        <v>technology</v>
      </c>
      <c r="R1960" s="5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 t="s">
        <v>8308</v>
      </c>
      <c r="O1961" s="5">
        <f t="shared" si="180"/>
        <v>156.72999999999999</v>
      </c>
      <c r="P1961" s="5">
        <f t="shared" si="181"/>
        <v>36.97</v>
      </c>
      <c r="Q1961" s="5" t="str">
        <f t="shared" si="182"/>
        <v>technology</v>
      </c>
      <c r="R1961" s="5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 t="s">
        <v>8308</v>
      </c>
      <c r="O1962" s="5">
        <f t="shared" si="180"/>
        <v>117.9</v>
      </c>
      <c r="P1962" s="5">
        <f t="shared" si="181"/>
        <v>2500.9699999999998</v>
      </c>
      <c r="Q1962" s="5" t="str">
        <f t="shared" si="182"/>
        <v>technology</v>
      </c>
      <c r="R1962" s="5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 t="s">
        <v>8308</v>
      </c>
      <c r="O1963" s="5">
        <f t="shared" si="180"/>
        <v>1105.3800000000001</v>
      </c>
      <c r="P1963" s="5">
        <f t="shared" si="181"/>
        <v>67.69</v>
      </c>
      <c r="Q1963" s="5" t="str">
        <f t="shared" si="182"/>
        <v>technology</v>
      </c>
      <c r="R1963" s="5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 t="s">
        <v>8308</v>
      </c>
      <c r="O1964" s="5">
        <f t="shared" si="180"/>
        <v>192.93</v>
      </c>
      <c r="P1964" s="5">
        <f t="shared" si="181"/>
        <v>63.05</v>
      </c>
      <c r="Q1964" s="5" t="str">
        <f t="shared" si="182"/>
        <v>technology</v>
      </c>
      <c r="R1964" s="5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 t="s">
        <v>8308</v>
      </c>
      <c r="O1965" s="5">
        <f t="shared" si="180"/>
        <v>126.88</v>
      </c>
      <c r="P1965" s="5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 t="s">
        <v>8308</v>
      </c>
      <c r="O1966" s="5">
        <f t="shared" si="180"/>
        <v>259.58</v>
      </c>
      <c r="P1966" s="5">
        <f t="shared" si="181"/>
        <v>180.75</v>
      </c>
      <c r="Q1966" s="5" t="str">
        <f t="shared" si="182"/>
        <v>technology</v>
      </c>
      <c r="R1966" s="5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 t="s">
        <v>8308</v>
      </c>
      <c r="O1967" s="5">
        <f t="shared" si="180"/>
        <v>262.27999999999997</v>
      </c>
      <c r="P1967" s="5">
        <f t="shared" si="181"/>
        <v>127.32</v>
      </c>
      <c r="Q1967" s="5" t="str">
        <f t="shared" si="182"/>
        <v>technology</v>
      </c>
      <c r="R1967" s="5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 t="s">
        <v>8308</v>
      </c>
      <c r="O1968" s="5">
        <f t="shared" si="180"/>
        <v>206.74</v>
      </c>
      <c r="P1968" s="5">
        <f t="shared" si="181"/>
        <v>136.63999999999999</v>
      </c>
      <c r="Q1968" s="5" t="str">
        <f t="shared" si="182"/>
        <v>technology</v>
      </c>
      <c r="R1968" s="5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 t="s">
        <v>8308</v>
      </c>
      <c r="O1969" s="5">
        <f t="shared" si="180"/>
        <v>370.13</v>
      </c>
      <c r="P1969" s="5">
        <f t="shared" si="181"/>
        <v>182.78</v>
      </c>
      <c r="Q1969" s="5" t="str">
        <f t="shared" si="182"/>
        <v>technology</v>
      </c>
      <c r="R1969" s="5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 t="s">
        <v>8308</v>
      </c>
      <c r="O1970" s="5">
        <f t="shared" si="180"/>
        <v>284.97000000000003</v>
      </c>
      <c r="P1970" s="5">
        <f t="shared" si="181"/>
        <v>279.38</v>
      </c>
      <c r="Q1970" s="5" t="str">
        <f t="shared" si="182"/>
        <v>technology</v>
      </c>
      <c r="R1970" s="5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 t="s">
        <v>8308</v>
      </c>
      <c r="O1971" s="5">
        <f t="shared" si="180"/>
        <v>579.08000000000004</v>
      </c>
      <c r="P1971" s="5">
        <f t="shared" si="181"/>
        <v>61.38</v>
      </c>
      <c r="Q1971" s="5" t="str">
        <f t="shared" si="182"/>
        <v>technology</v>
      </c>
      <c r="R1971" s="5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 t="s">
        <v>8308</v>
      </c>
      <c r="O1972" s="5">
        <f t="shared" si="180"/>
        <v>1131.8</v>
      </c>
      <c r="P1972" s="5">
        <f t="shared" si="181"/>
        <v>80.73</v>
      </c>
      <c r="Q1972" s="5" t="str">
        <f t="shared" si="182"/>
        <v>technology</v>
      </c>
      <c r="R1972" s="5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 t="s">
        <v>8308</v>
      </c>
      <c r="O1973" s="5">
        <f t="shared" si="180"/>
        <v>263.02999999999997</v>
      </c>
      <c r="P1973" s="5">
        <f t="shared" si="181"/>
        <v>272.36</v>
      </c>
      <c r="Q1973" s="5" t="str">
        <f t="shared" si="182"/>
        <v>technology</v>
      </c>
      <c r="R1973" s="5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 t="s">
        <v>8308</v>
      </c>
      <c r="O1974" s="5">
        <f t="shared" si="180"/>
        <v>674.48</v>
      </c>
      <c r="P1974" s="5">
        <f t="shared" si="181"/>
        <v>70.849999999999994</v>
      </c>
      <c r="Q1974" s="5" t="str">
        <f t="shared" si="182"/>
        <v>technology</v>
      </c>
      <c r="R1974" s="5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 t="s">
        <v>8308</v>
      </c>
      <c r="O1975" s="5">
        <f t="shared" si="180"/>
        <v>256.83</v>
      </c>
      <c r="P1975" s="5">
        <f t="shared" si="181"/>
        <v>247.94</v>
      </c>
      <c r="Q1975" s="5" t="str">
        <f t="shared" si="182"/>
        <v>technology</v>
      </c>
      <c r="R1975" s="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 t="s">
        <v>8308</v>
      </c>
      <c r="O1976" s="5">
        <f t="shared" si="180"/>
        <v>375.5</v>
      </c>
      <c r="P1976" s="5">
        <f t="shared" si="181"/>
        <v>186.81</v>
      </c>
      <c r="Q1976" s="5" t="str">
        <f t="shared" si="182"/>
        <v>technology</v>
      </c>
      <c r="R1976" s="5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 t="s">
        <v>8308</v>
      </c>
      <c r="O1977" s="5">
        <f t="shared" si="180"/>
        <v>208.71</v>
      </c>
      <c r="P1977" s="5">
        <f t="shared" si="181"/>
        <v>131.99</v>
      </c>
      <c r="Q1977" s="5" t="str">
        <f t="shared" si="182"/>
        <v>technology</v>
      </c>
      <c r="R1977" s="5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 t="s">
        <v>8308</v>
      </c>
      <c r="O1978" s="5">
        <f t="shared" si="180"/>
        <v>346.6</v>
      </c>
      <c r="P1978" s="5">
        <f t="shared" si="181"/>
        <v>29.31</v>
      </c>
      <c r="Q1978" s="5" t="str">
        <f t="shared" si="182"/>
        <v>technology</v>
      </c>
      <c r="R1978" s="5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 t="s">
        <v>8308</v>
      </c>
      <c r="O1979" s="5">
        <f t="shared" si="180"/>
        <v>402.33</v>
      </c>
      <c r="P1979" s="5">
        <f t="shared" si="181"/>
        <v>245.02</v>
      </c>
      <c r="Q1979" s="5" t="str">
        <f t="shared" si="182"/>
        <v>technology</v>
      </c>
      <c r="R1979" s="5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 t="s">
        <v>8308</v>
      </c>
      <c r="O1980" s="5">
        <f t="shared" si="180"/>
        <v>1026.8499999999999</v>
      </c>
      <c r="P1980" s="5">
        <f t="shared" si="181"/>
        <v>1323.25</v>
      </c>
      <c r="Q1980" s="5" t="str">
        <f t="shared" si="182"/>
        <v>technology</v>
      </c>
      <c r="R1980" s="5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 t="s">
        <v>8308</v>
      </c>
      <c r="O1981" s="5">
        <f t="shared" si="180"/>
        <v>114.9</v>
      </c>
      <c r="P1981" s="5">
        <f t="shared" si="181"/>
        <v>282.66000000000003</v>
      </c>
      <c r="Q1981" s="5" t="str">
        <f t="shared" si="182"/>
        <v>technology</v>
      </c>
      <c r="R1981" s="5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 t="s">
        <v>8308</v>
      </c>
      <c r="O1982" s="5">
        <f t="shared" si="180"/>
        <v>354.82</v>
      </c>
      <c r="P1982" s="5">
        <f t="shared" si="181"/>
        <v>91.21</v>
      </c>
      <c r="Q1982" s="5" t="str">
        <f t="shared" si="182"/>
        <v>technology</v>
      </c>
      <c r="R1982" s="5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 t="s">
        <v>8309</v>
      </c>
      <c r="O1983" s="5">
        <f t="shared" si="180"/>
        <v>5.08</v>
      </c>
      <c r="P1983" s="5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 t="s">
        <v>8309</v>
      </c>
      <c r="O1984" s="5">
        <f t="shared" si="180"/>
        <v>0</v>
      </c>
      <c r="P1984" s="5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 t="s">
        <v>8309</v>
      </c>
      <c r="O1985" s="5">
        <f t="shared" si="180"/>
        <v>4.3</v>
      </c>
      <c r="P1985" s="5">
        <f t="shared" si="181"/>
        <v>88.69</v>
      </c>
      <c r="Q1985" s="5" t="str">
        <f t="shared" si="182"/>
        <v>photography</v>
      </c>
      <c r="R1985" s="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 t="s">
        <v>8309</v>
      </c>
      <c r="O1986" s="5">
        <f t="shared" si="180"/>
        <v>21.15</v>
      </c>
      <c r="P1986" s="5">
        <f t="shared" si="181"/>
        <v>453.14</v>
      </c>
      <c r="Q1986" s="5" t="str">
        <f t="shared" si="182"/>
        <v>photography</v>
      </c>
      <c r="R1986" s="5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 t="s">
        <v>8309</v>
      </c>
      <c r="O1987" s="5">
        <f t="shared" ref="O1987:O2050" si="186">ROUND(E1987/D1987 *100, 2)</f>
        <v>3.19</v>
      </c>
      <c r="P1987" s="5">
        <f t="shared" ref="P1987:P2050" si="187">ROUND(E1987/L1987, 2)</f>
        <v>12.75</v>
      </c>
      <c r="Q1987" s="5" t="str">
        <f t="shared" ref="Q1987:Q2050" si="188">LEFT(N1987,SEARCH("/",N1987)-1)</f>
        <v>photography</v>
      </c>
      <c r="R1987" s="5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 t="s">
        <v>8309</v>
      </c>
      <c r="O1988" s="5">
        <f t="shared" si="186"/>
        <v>0.05</v>
      </c>
      <c r="P1988" s="5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 t="s">
        <v>8309</v>
      </c>
      <c r="O1989" s="5">
        <f t="shared" si="186"/>
        <v>42.47</v>
      </c>
      <c r="P1989" s="5">
        <f t="shared" si="187"/>
        <v>83.43</v>
      </c>
      <c r="Q1989" s="5" t="str">
        <f t="shared" si="188"/>
        <v>photography</v>
      </c>
      <c r="R1989" s="5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 t="s">
        <v>8309</v>
      </c>
      <c r="O1990" s="5">
        <f t="shared" si="186"/>
        <v>0.42</v>
      </c>
      <c r="P1990" s="5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 t="s">
        <v>8309</v>
      </c>
      <c r="O1991" s="5">
        <f t="shared" si="186"/>
        <v>1</v>
      </c>
      <c r="P1991" s="5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 t="s">
        <v>8309</v>
      </c>
      <c r="O1992" s="5">
        <f t="shared" si="186"/>
        <v>16.97</v>
      </c>
      <c r="P1992" s="5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 t="s">
        <v>8309</v>
      </c>
      <c r="O1993" s="5">
        <f t="shared" si="186"/>
        <v>7</v>
      </c>
      <c r="P1993" s="5">
        <f t="shared" si="187"/>
        <v>46.67</v>
      </c>
      <c r="Q1993" s="5" t="str">
        <f t="shared" si="188"/>
        <v>photography</v>
      </c>
      <c r="R1993" s="5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 t="s">
        <v>8309</v>
      </c>
      <c r="O1994" s="5">
        <f t="shared" si="186"/>
        <v>0.13</v>
      </c>
      <c r="P1994" s="5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 t="s">
        <v>8309</v>
      </c>
      <c r="O1995" s="5">
        <f t="shared" si="186"/>
        <v>0</v>
      </c>
      <c r="P1995" s="5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 t="s">
        <v>8309</v>
      </c>
      <c r="O1996" s="5">
        <f t="shared" si="186"/>
        <v>0</v>
      </c>
      <c r="P1996" s="5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 t="s">
        <v>8309</v>
      </c>
      <c r="O1997" s="5">
        <f t="shared" si="186"/>
        <v>7.8</v>
      </c>
      <c r="P1997" s="5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 t="s">
        <v>8309</v>
      </c>
      <c r="O1998" s="5">
        <f t="shared" si="186"/>
        <v>0</v>
      </c>
      <c r="P1998" s="5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 t="s">
        <v>8309</v>
      </c>
      <c r="O1999" s="5">
        <f t="shared" si="186"/>
        <v>0</v>
      </c>
      <c r="P1999" s="5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 t="s">
        <v>8309</v>
      </c>
      <c r="O2000" s="5">
        <f t="shared" si="186"/>
        <v>26.2</v>
      </c>
      <c r="P2000" s="5">
        <f t="shared" si="187"/>
        <v>218.33</v>
      </c>
      <c r="Q2000" s="5" t="str">
        <f t="shared" si="188"/>
        <v>photography</v>
      </c>
      <c r="R2000" s="5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 t="s">
        <v>8309</v>
      </c>
      <c r="O2001" s="5">
        <f t="shared" si="186"/>
        <v>0.76</v>
      </c>
      <c r="P2001" s="5">
        <f t="shared" si="187"/>
        <v>33.71</v>
      </c>
      <c r="Q2001" s="5" t="str">
        <f t="shared" si="188"/>
        <v>photography</v>
      </c>
      <c r="R2001" s="5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 t="s">
        <v>8309</v>
      </c>
      <c r="O2002" s="5">
        <f t="shared" si="186"/>
        <v>12.5</v>
      </c>
      <c r="P2002" s="5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 t="s">
        <v>8308</v>
      </c>
      <c r="O2003" s="5">
        <f t="shared" si="186"/>
        <v>382.13</v>
      </c>
      <c r="P2003" s="5">
        <f t="shared" si="187"/>
        <v>128.38999999999999</v>
      </c>
      <c r="Q2003" s="5" t="str">
        <f t="shared" si="188"/>
        <v>technology</v>
      </c>
      <c r="R2003" s="5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 t="s">
        <v>8308</v>
      </c>
      <c r="O2004" s="5">
        <f t="shared" si="186"/>
        <v>216.79</v>
      </c>
      <c r="P2004" s="5">
        <f t="shared" si="187"/>
        <v>78.83</v>
      </c>
      <c r="Q2004" s="5" t="str">
        <f t="shared" si="188"/>
        <v>technology</v>
      </c>
      <c r="R2004" s="5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 t="s">
        <v>8308</v>
      </c>
      <c r="O2005" s="5">
        <f t="shared" si="186"/>
        <v>312</v>
      </c>
      <c r="P2005" s="5">
        <f t="shared" si="187"/>
        <v>91.76</v>
      </c>
      <c r="Q2005" s="5" t="str">
        <f t="shared" si="188"/>
        <v>technology</v>
      </c>
      <c r="R2005" s="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 t="s">
        <v>8308</v>
      </c>
      <c r="O2006" s="5">
        <f t="shared" si="186"/>
        <v>234.42</v>
      </c>
      <c r="P2006" s="5">
        <f t="shared" si="187"/>
        <v>331.1</v>
      </c>
      <c r="Q2006" s="5" t="str">
        <f t="shared" si="188"/>
        <v>technology</v>
      </c>
      <c r="R2006" s="5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 t="s">
        <v>8308</v>
      </c>
      <c r="O2007" s="5">
        <f t="shared" si="186"/>
        <v>123.68</v>
      </c>
      <c r="P2007" s="5">
        <f t="shared" si="187"/>
        <v>194.26</v>
      </c>
      <c r="Q2007" s="5" t="str">
        <f t="shared" si="188"/>
        <v>technology</v>
      </c>
      <c r="R2007" s="5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 t="s">
        <v>8308</v>
      </c>
      <c r="O2008" s="5">
        <f t="shared" si="186"/>
        <v>247.84</v>
      </c>
      <c r="P2008" s="5">
        <f t="shared" si="187"/>
        <v>408.98</v>
      </c>
      <c r="Q2008" s="5" t="str">
        <f t="shared" si="188"/>
        <v>technology</v>
      </c>
      <c r="R2008" s="5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 t="s">
        <v>8308</v>
      </c>
      <c r="O2009" s="5">
        <f t="shared" si="186"/>
        <v>115.71</v>
      </c>
      <c r="P2009" s="5">
        <f t="shared" si="187"/>
        <v>84.46</v>
      </c>
      <c r="Q2009" s="5" t="str">
        <f t="shared" si="188"/>
        <v>technology</v>
      </c>
      <c r="R2009" s="5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 t="s">
        <v>8308</v>
      </c>
      <c r="O2010" s="5">
        <f t="shared" si="186"/>
        <v>117.07</v>
      </c>
      <c r="P2010" s="5">
        <f t="shared" si="187"/>
        <v>44.85</v>
      </c>
      <c r="Q2010" s="5" t="str">
        <f t="shared" si="188"/>
        <v>technology</v>
      </c>
      <c r="R2010" s="5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 t="s">
        <v>8308</v>
      </c>
      <c r="O2011" s="5">
        <f t="shared" si="186"/>
        <v>305.16000000000003</v>
      </c>
      <c r="P2011" s="5">
        <f t="shared" si="187"/>
        <v>383.36</v>
      </c>
      <c r="Q2011" s="5" t="str">
        <f t="shared" si="188"/>
        <v>technology</v>
      </c>
      <c r="R2011" s="5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 t="s">
        <v>8308</v>
      </c>
      <c r="O2012" s="5">
        <f t="shared" si="186"/>
        <v>320.05</v>
      </c>
      <c r="P2012" s="5">
        <f t="shared" si="187"/>
        <v>55.28</v>
      </c>
      <c r="Q2012" s="5" t="str">
        <f t="shared" si="188"/>
        <v>technology</v>
      </c>
      <c r="R2012" s="5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 t="s">
        <v>8308</v>
      </c>
      <c r="O2013" s="5">
        <f t="shared" si="186"/>
        <v>819.56</v>
      </c>
      <c r="P2013" s="5">
        <f t="shared" si="187"/>
        <v>422.02</v>
      </c>
      <c r="Q2013" s="5" t="str">
        <f t="shared" si="188"/>
        <v>technology</v>
      </c>
      <c r="R2013" s="5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 t="s">
        <v>8308</v>
      </c>
      <c r="O2014" s="5">
        <f t="shared" si="186"/>
        <v>234.9</v>
      </c>
      <c r="P2014" s="5">
        <f t="shared" si="187"/>
        <v>64.180000000000007</v>
      </c>
      <c r="Q2014" s="5" t="str">
        <f t="shared" si="188"/>
        <v>technology</v>
      </c>
      <c r="R2014" s="5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 t="s">
        <v>8308</v>
      </c>
      <c r="O2015" s="5">
        <f t="shared" si="186"/>
        <v>494.91</v>
      </c>
      <c r="P2015" s="5">
        <f t="shared" si="187"/>
        <v>173.58</v>
      </c>
      <c r="Q2015" s="5" t="str">
        <f t="shared" si="188"/>
        <v>technology</v>
      </c>
      <c r="R2015" s="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 t="s">
        <v>8308</v>
      </c>
      <c r="O2016" s="5">
        <f t="shared" si="186"/>
        <v>7813.78</v>
      </c>
      <c r="P2016" s="5">
        <f t="shared" si="187"/>
        <v>88.6</v>
      </c>
      <c r="Q2016" s="5" t="str">
        <f t="shared" si="188"/>
        <v>technology</v>
      </c>
      <c r="R2016" s="5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 t="s">
        <v>8308</v>
      </c>
      <c r="O2017" s="5">
        <f t="shared" si="186"/>
        <v>113</v>
      </c>
      <c r="P2017" s="5">
        <f t="shared" si="187"/>
        <v>50.22</v>
      </c>
      <c r="Q2017" s="5" t="str">
        <f t="shared" si="188"/>
        <v>technology</v>
      </c>
      <c r="R2017" s="5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 t="s">
        <v>8308</v>
      </c>
      <c r="O2018" s="5">
        <f t="shared" si="186"/>
        <v>921.54</v>
      </c>
      <c r="P2018" s="5">
        <f t="shared" si="187"/>
        <v>192.39</v>
      </c>
      <c r="Q2018" s="5" t="str">
        <f t="shared" si="188"/>
        <v>technology</v>
      </c>
      <c r="R2018" s="5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 t="s">
        <v>8308</v>
      </c>
      <c r="O2019" s="5">
        <f t="shared" si="186"/>
        <v>125.1</v>
      </c>
      <c r="P2019" s="5">
        <f t="shared" si="187"/>
        <v>73.42</v>
      </c>
      <c r="Q2019" s="5" t="str">
        <f t="shared" si="188"/>
        <v>technology</v>
      </c>
      <c r="R2019" s="5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 t="s">
        <v>8308</v>
      </c>
      <c r="O2020" s="5">
        <f t="shared" si="186"/>
        <v>102.24</v>
      </c>
      <c r="P2020" s="5">
        <f t="shared" si="187"/>
        <v>147.68</v>
      </c>
      <c r="Q2020" s="5" t="str">
        <f t="shared" si="188"/>
        <v>technology</v>
      </c>
      <c r="R2020" s="5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 t="s">
        <v>8308</v>
      </c>
      <c r="O2021" s="5">
        <f t="shared" si="186"/>
        <v>484.91</v>
      </c>
      <c r="P2021" s="5">
        <f t="shared" si="187"/>
        <v>108.97</v>
      </c>
      <c r="Q2021" s="5" t="str">
        <f t="shared" si="188"/>
        <v>technology</v>
      </c>
      <c r="R2021" s="5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 t="s">
        <v>8308</v>
      </c>
      <c r="O2022" s="5">
        <f t="shared" si="186"/>
        <v>192.33</v>
      </c>
      <c r="P2022" s="5">
        <f t="shared" si="187"/>
        <v>23.65</v>
      </c>
      <c r="Q2022" s="5" t="str">
        <f t="shared" si="188"/>
        <v>technology</v>
      </c>
      <c r="R2022" s="5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 t="s">
        <v>8308</v>
      </c>
      <c r="O2023" s="5">
        <f t="shared" si="186"/>
        <v>281.10000000000002</v>
      </c>
      <c r="P2023" s="5">
        <f t="shared" si="187"/>
        <v>147.94999999999999</v>
      </c>
      <c r="Q2023" s="5" t="str">
        <f t="shared" si="188"/>
        <v>technology</v>
      </c>
      <c r="R2023" s="5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 t="s">
        <v>8308</v>
      </c>
      <c r="O2024" s="5">
        <f t="shared" si="186"/>
        <v>125.14</v>
      </c>
      <c r="P2024" s="5">
        <f t="shared" si="187"/>
        <v>385.04</v>
      </c>
      <c r="Q2024" s="5" t="str">
        <f t="shared" si="188"/>
        <v>technology</v>
      </c>
      <c r="R2024" s="5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 t="s">
        <v>8308</v>
      </c>
      <c r="O2025" s="5">
        <f t="shared" si="186"/>
        <v>161.46</v>
      </c>
      <c r="P2025" s="5">
        <f t="shared" si="187"/>
        <v>457.39</v>
      </c>
      <c r="Q2025" s="5" t="str">
        <f t="shared" si="188"/>
        <v>technology</v>
      </c>
      <c r="R2025" s="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 t="s">
        <v>8308</v>
      </c>
      <c r="O2026" s="5">
        <f t="shared" si="186"/>
        <v>585.35</v>
      </c>
      <c r="P2026" s="5">
        <f t="shared" si="187"/>
        <v>222.99</v>
      </c>
      <c r="Q2026" s="5" t="str">
        <f t="shared" si="188"/>
        <v>technology</v>
      </c>
      <c r="R2026" s="5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 t="s">
        <v>8308</v>
      </c>
      <c r="O2027" s="5">
        <f t="shared" si="186"/>
        <v>201.15</v>
      </c>
      <c r="P2027" s="5">
        <f t="shared" si="187"/>
        <v>220.74</v>
      </c>
      <c r="Q2027" s="5" t="str">
        <f t="shared" si="188"/>
        <v>technology</v>
      </c>
      <c r="R2027" s="5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 t="s">
        <v>8308</v>
      </c>
      <c r="O2028" s="5">
        <f t="shared" si="186"/>
        <v>133.47999999999999</v>
      </c>
      <c r="P2028" s="5">
        <f t="shared" si="187"/>
        <v>73.5</v>
      </c>
      <c r="Q2028" s="5" t="str">
        <f t="shared" si="188"/>
        <v>technology</v>
      </c>
      <c r="R2028" s="5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 t="s">
        <v>8308</v>
      </c>
      <c r="O2029" s="5">
        <f t="shared" si="186"/>
        <v>120.25</v>
      </c>
      <c r="P2029" s="5">
        <f t="shared" si="187"/>
        <v>223.1</v>
      </c>
      <c r="Q2029" s="5" t="str">
        <f t="shared" si="188"/>
        <v>technology</v>
      </c>
      <c r="R2029" s="5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 t="s">
        <v>8308</v>
      </c>
      <c r="O2030" s="5">
        <f t="shared" si="186"/>
        <v>126.17</v>
      </c>
      <c r="P2030" s="5">
        <f t="shared" si="187"/>
        <v>47.91</v>
      </c>
      <c r="Q2030" s="5" t="str">
        <f t="shared" si="188"/>
        <v>technology</v>
      </c>
      <c r="R2030" s="5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 t="s">
        <v>8308</v>
      </c>
      <c r="O2031" s="5">
        <f t="shared" si="186"/>
        <v>361.2</v>
      </c>
      <c r="P2031" s="5">
        <f t="shared" si="187"/>
        <v>96.06</v>
      </c>
      <c r="Q2031" s="5" t="str">
        <f t="shared" si="188"/>
        <v>technology</v>
      </c>
      <c r="R2031" s="5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 t="s">
        <v>8308</v>
      </c>
      <c r="O2032" s="5">
        <f t="shared" si="186"/>
        <v>226.24</v>
      </c>
      <c r="P2032" s="5">
        <f t="shared" si="187"/>
        <v>118.61</v>
      </c>
      <c r="Q2032" s="5" t="str">
        <f t="shared" si="188"/>
        <v>technology</v>
      </c>
      <c r="R2032" s="5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 t="s">
        <v>8308</v>
      </c>
      <c r="O2033" s="5">
        <f t="shared" si="186"/>
        <v>120.35</v>
      </c>
      <c r="P2033" s="5">
        <f t="shared" si="187"/>
        <v>118.45</v>
      </c>
      <c r="Q2033" s="5" t="str">
        <f t="shared" si="188"/>
        <v>technology</v>
      </c>
      <c r="R2033" s="5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 t="s">
        <v>8308</v>
      </c>
      <c r="O2034" s="5">
        <f t="shared" si="186"/>
        <v>304.19</v>
      </c>
      <c r="P2034" s="5">
        <f t="shared" si="187"/>
        <v>143.21</v>
      </c>
      <c r="Q2034" s="5" t="str">
        <f t="shared" si="188"/>
        <v>technology</v>
      </c>
      <c r="R2034" s="5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 t="s">
        <v>8308</v>
      </c>
      <c r="O2035" s="5">
        <f t="shared" si="186"/>
        <v>178.68</v>
      </c>
      <c r="P2035" s="5">
        <f t="shared" si="187"/>
        <v>282.72000000000003</v>
      </c>
      <c r="Q2035" s="5" t="str">
        <f t="shared" si="188"/>
        <v>technology</v>
      </c>
      <c r="R2035" s="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 t="s">
        <v>8308</v>
      </c>
      <c r="O2036" s="5">
        <f t="shared" si="186"/>
        <v>386.82</v>
      </c>
      <c r="P2036" s="5">
        <f t="shared" si="187"/>
        <v>593.94000000000005</v>
      </c>
      <c r="Q2036" s="5" t="str">
        <f t="shared" si="188"/>
        <v>technology</v>
      </c>
      <c r="R2036" s="5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 t="s">
        <v>8308</v>
      </c>
      <c r="O2037" s="5">
        <f t="shared" si="186"/>
        <v>211.04</v>
      </c>
      <c r="P2037" s="5">
        <f t="shared" si="187"/>
        <v>262.16000000000003</v>
      </c>
      <c r="Q2037" s="5" t="str">
        <f t="shared" si="188"/>
        <v>technology</v>
      </c>
      <c r="R2037" s="5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 t="s">
        <v>8308</v>
      </c>
      <c r="O2038" s="5">
        <f t="shared" si="186"/>
        <v>131.66999999999999</v>
      </c>
      <c r="P2038" s="5">
        <f t="shared" si="187"/>
        <v>46.58</v>
      </c>
      <c r="Q2038" s="5" t="str">
        <f t="shared" si="188"/>
        <v>technology</v>
      </c>
      <c r="R2038" s="5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 t="s">
        <v>8308</v>
      </c>
      <c r="O2039" s="5">
        <f t="shared" si="186"/>
        <v>300.48</v>
      </c>
      <c r="P2039" s="5">
        <f t="shared" si="187"/>
        <v>70.040000000000006</v>
      </c>
      <c r="Q2039" s="5" t="str">
        <f t="shared" si="188"/>
        <v>technology</v>
      </c>
      <c r="R2039" s="5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 t="s">
        <v>8308</v>
      </c>
      <c r="O2040" s="5">
        <f t="shared" si="186"/>
        <v>420.51</v>
      </c>
      <c r="P2040" s="5">
        <f t="shared" si="187"/>
        <v>164.91</v>
      </c>
      <c r="Q2040" s="5" t="str">
        <f t="shared" si="188"/>
        <v>technology</v>
      </c>
      <c r="R2040" s="5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 t="s">
        <v>8308</v>
      </c>
      <c r="O2041" s="5">
        <f t="shared" si="186"/>
        <v>136.22</v>
      </c>
      <c r="P2041" s="5">
        <f t="shared" si="187"/>
        <v>449.26</v>
      </c>
      <c r="Q2041" s="5" t="str">
        <f t="shared" si="188"/>
        <v>technology</v>
      </c>
      <c r="R2041" s="5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 t="s">
        <v>8308</v>
      </c>
      <c r="O2042" s="5">
        <f t="shared" si="186"/>
        <v>248.17</v>
      </c>
      <c r="P2042" s="5">
        <f t="shared" si="187"/>
        <v>27.47</v>
      </c>
      <c r="Q2042" s="5" t="str">
        <f t="shared" si="188"/>
        <v>technology</v>
      </c>
      <c r="R2042" s="5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 t="s">
        <v>8308</v>
      </c>
      <c r="O2043" s="5">
        <f t="shared" si="186"/>
        <v>181.86</v>
      </c>
      <c r="P2043" s="5">
        <f t="shared" si="187"/>
        <v>143.97999999999999</v>
      </c>
      <c r="Q2043" s="5" t="str">
        <f t="shared" si="188"/>
        <v>technology</v>
      </c>
      <c r="R2043" s="5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 t="s">
        <v>8308</v>
      </c>
      <c r="O2044" s="5">
        <f t="shared" si="186"/>
        <v>123.53</v>
      </c>
      <c r="P2044" s="5">
        <f t="shared" si="187"/>
        <v>88.24</v>
      </c>
      <c r="Q2044" s="5" t="str">
        <f t="shared" si="188"/>
        <v>technology</v>
      </c>
      <c r="R2044" s="5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 t="s">
        <v>8308</v>
      </c>
      <c r="O2045" s="5">
        <f t="shared" si="186"/>
        <v>506.21</v>
      </c>
      <c r="P2045" s="5">
        <f t="shared" si="187"/>
        <v>36.33</v>
      </c>
      <c r="Q2045" s="5" t="str">
        <f t="shared" si="188"/>
        <v>technology</v>
      </c>
      <c r="R2045" s="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 t="s">
        <v>8308</v>
      </c>
      <c r="O2046" s="5">
        <f t="shared" si="186"/>
        <v>108.21</v>
      </c>
      <c r="P2046" s="5">
        <f t="shared" si="187"/>
        <v>90.18</v>
      </c>
      <c r="Q2046" s="5" t="str">
        <f t="shared" si="188"/>
        <v>technology</v>
      </c>
      <c r="R2046" s="5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 t="s">
        <v>8308</v>
      </c>
      <c r="O2047" s="5">
        <f t="shared" si="186"/>
        <v>819.18</v>
      </c>
      <c r="P2047" s="5">
        <f t="shared" si="187"/>
        <v>152.62</v>
      </c>
      <c r="Q2047" s="5" t="str">
        <f t="shared" si="188"/>
        <v>technology</v>
      </c>
      <c r="R2047" s="5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 t="s">
        <v>8308</v>
      </c>
      <c r="O2048" s="5">
        <f t="shared" si="186"/>
        <v>121.1</v>
      </c>
      <c r="P2048" s="5">
        <f t="shared" si="187"/>
        <v>55.81</v>
      </c>
      <c r="Q2048" s="5" t="str">
        <f t="shared" si="188"/>
        <v>technology</v>
      </c>
      <c r="R2048" s="5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 t="s">
        <v>8308</v>
      </c>
      <c r="O2049" s="5">
        <f t="shared" si="186"/>
        <v>103</v>
      </c>
      <c r="P2049" s="5">
        <f t="shared" si="187"/>
        <v>227.85</v>
      </c>
      <c r="Q2049" s="5" t="str">
        <f t="shared" si="188"/>
        <v>technology</v>
      </c>
      <c r="R2049" s="5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 t="s">
        <v>8308</v>
      </c>
      <c r="O2050" s="5">
        <f t="shared" si="186"/>
        <v>148.33000000000001</v>
      </c>
      <c r="P2050" s="5">
        <f t="shared" si="187"/>
        <v>91.83</v>
      </c>
      <c r="Q2050" s="5" t="str">
        <f t="shared" si="188"/>
        <v>technology</v>
      </c>
      <c r="R2050" s="5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 t="s">
        <v>8308</v>
      </c>
      <c r="O2051" s="5">
        <f t="shared" ref="O2051:O2114" si="192">ROUND(E2051/D2051 *100, 2)</f>
        <v>120.19</v>
      </c>
      <c r="P2051" s="5">
        <f t="shared" ref="P2051:P2114" si="193">ROUND(E2051/L2051, 2)</f>
        <v>80.989999999999995</v>
      </c>
      <c r="Q2051" s="5" t="str">
        <f t="shared" ref="Q2051:Q2114" si="194">LEFT(N2051,SEARCH("/",N2051)-1)</f>
        <v>technology</v>
      </c>
      <c r="R2051" s="5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 t="s">
        <v>8308</v>
      </c>
      <c r="O2052" s="5">
        <f t="shared" si="192"/>
        <v>473.27</v>
      </c>
      <c r="P2052" s="5">
        <f t="shared" si="193"/>
        <v>278.39</v>
      </c>
      <c r="Q2052" s="5" t="str">
        <f t="shared" si="194"/>
        <v>technology</v>
      </c>
      <c r="R2052" s="5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 t="s">
        <v>8308</v>
      </c>
      <c r="O2053" s="5">
        <f t="shared" si="192"/>
        <v>130.36000000000001</v>
      </c>
      <c r="P2053" s="5">
        <f t="shared" si="193"/>
        <v>43.1</v>
      </c>
      <c r="Q2053" s="5" t="str">
        <f t="shared" si="194"/>
        <v>technology</v>
      </c>
      <c r="R2053" s="5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 t="s">
        <v>8308</v>
      </c>
      <c r="O2054" s="5">
        <f t="shared" si="192"/>
        <v>353.05</v>
      </c>
      <c r="P2054" s="5">
        <f t="shared" si="193"/>
        <v>326.29000000000002</v>
      </c>
      <c r="Q2054" s="5" t="str">
        <f t="shared" si="194"/>
        <v>technology</v>
      </c>
      <c r="R2054" s="5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 t="s">
        <v>8308</v>
      </c>
      <c r="O2055" s="5">
        <f t="shared" si="192"/>
        <v>101.02</v>
      </c>
      <c r="P2055" s="5">
        <f t="shared" si="193"/>
        <v>41.74</v>
      </c>
      <c r="Q2055" s="5" t="str">
        <f t="shared" si="194"/>
        <v>technology</v>
      </c>
      <c r="R2055" s="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 t="s">
        <v>8308</v>
      </c>
      <c r="O2056" s="5">
        <f t="shared" si="192"/>
        <v>113.59</v>
      </c>
      <c r="P2056" s="5">
        <f t="shared" si="193"/>
        <v>64.02</v>
      </c>
      <c r="Q2056" s="5" t="str">
        <f t="shared" si="194"/>
        <v>technology</v>
      </c>
      <c r="R2056" s="5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 t="s">
        <v>8308</v>
      </c>
      <c r="O2057" s="5">
        <f t="shared" si="192"/>
        <v>167.42</v>
      </c>
      <c r="P2057" s="5">
        <f t="shared" si="193"/>
        <v>99.46</v>
      </c>
      <c r="Q2057" s="5" t="str">
        <f t="shared" si="194"/>
        <v>technology</v>
      </c>
      <c r="R2057" s="5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 t="s">
        <v>8308</v>
      </c>
      <c r="O2058" s="5">
        <f t="shared" si="192"/>
        <v>153.44999999999999</v>
      </c>
      <c r="P2058" s="5">
        <f t="shared" si="193"/>
        <v>138.49</v>
      </c>
      <c r="Q2058" s="5" t="str">
        <f t="shared" si="194"/>
        <v>technology</v>
      </c>
      <c r="R2058" s="5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 t="s">
        <v>8308</v>
      </c>
      <c r="O2059" s="5">
        <f t="shared" si="192"/>
        <v>202.23</v>
      </c>
      <c r="P2059" s="5">
        <f t="shared" si="193"/>
        <v>45.55</v>
      </c>
      <c r="Q2059" s="5" t="str">
        <f t="shared" si="194"/>
        <v>technology</v>
      </c>
      <c r="R2059" s="5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 t="s">
        <v>8308</v>
      </c>
      <c r="O2060" s="5">
        <f t="shared" si="192"/>
        <v>168.28</v>
      </c>
      <c r="P2060" s="5">
        <f t="shared" si="193"/>
        <v>10.51</v>
      </c>
      <c r="Q2060" s="5" t="str">
        <f t="shared" si="194"/>
        <v>technology</v>
      </c>
      <c r="R2060" s="5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 t="s">
        <v>8308</v>
      </c>
      <c r="O2061" s="5">
        <f t="shared" si="192"/>
        <v>143.46</v>
      </c>
      <c r="P2061" s="5">
        <f t="shared" si="193"/>
        <v>114.77</v>
      </c>
      <c r="Q2061" s="5" t="str">
        <f t="shared" si="194"/>
        <v>technology</v>
      </c>
      <c r="R2061" s="5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 t="s">
        <v>8308</v>
      </c>
      <c r="O2062" s="5">
        <f t="shared" si="192"/>
        <v>196.4</v>
      </c>
      <c r="P2062" s="5">
        <f t="shared" si="193"/>
        <v>36</v>
      </c>
      <c r="Q2062" s="5" t="str">
        <f t="shared" si="194"/>
        <v>technology</v>
      </c>
      <c r="R2062" s="5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 t="s">
        <v>8308</v>
      </c>
      <c r="O2063" s="5">
        <f t="shared" si="192"/>
        <v>107.92</v>
      </c>
      <c r="P2063" s="5">
        <f t="shared" si="193"/>
        <v>154.16999999999999</v>
      </c>
      <c r="Q2063" s="5" t="str">
        <f t="shared" si="194"/>
        <v>technology</v>
      </c>
      <c r="R2063" s="5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 t="s">
        <v>8308</v>
      </c>
      <c r="O2064" s="5">
        <f t="shared" si="192"/>
        <v>114.98</v>
      </c>
      <c r="P2064" s="5">
        <f t="shared" si="193"/>
        <v>566.39</v>
      </c>
      <c r="Q2064" s="5" t="str">
        <f t="shared" si="194"/>
        <v>technology</v>
      </c>
      <c r="R2064" s="5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 t="s">
        <v>8308</v>
      </c>
      <c r="O2065" s="5">
        <f t="shared" si="192"/>
        <v>148.05000000000001</v>
      </c>
      <c r="P2065" s="5">
        <f t="shared" si="193"/>
        <v>120.86</v>
      </c>
      <c r="Q2065" s="5" t="str">
        <f t="shared" si="194"/>
        <v>technology</v>
      </c>
      <c r="R2065" s="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 t="s">
        <v>8308</v>
      </c>
      <c r="O2066" s="5">
        <f t="shared" si="192"/>
        <v>191.17</v>
      </c>
      <c r="P2066" s="5">
        <f t="shared" si="193"/>
        <v>86.16</v>
      </c>
      <c r="Q2066" s="5" t="str">
        <f t="shared" si="194"/>
        <v>technology</v>
      </c>
      <c r="R2066" s="5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 t="s">
        <v>8308</v>
      </c>
      <c r="O2067" s="5">
        <f t="shared" si="192"/>
        <v>199.22</v>
      </c>
      <c r="P2067" s="5">
        <f t="shared" si="193"/>
        <v>51.21</v>
      </c>
      <c r="Q2067" s="5" t="str">
        <f t="shared" si="194"/>
        <v>technology</v>
      </c>
      <c r="R2067" s="5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 t="s">
        <v>8308</v>
      </c>
      <c r="O2068" s="5">
        <f t="shared" si="192"/>
        <v>218.6</v>
      </c>
      <c r="P2068" s="5">
        <f t="shared" si="193"/>
        <v>67.260000000000005</v>
      </c>
      <c r="Q2068" s="5" t="str">
        <f t="shared" si="194"/>
        <v>technology</v>
      </c>
      <c r="R2068" s="5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 t="s">
        <v>8308</v>
      </c>
      <c r="O2069" s="5">
        <f t="shared" si="192"/>
        <v>126.87</v>
      </c>
      <c r="P2069" s="5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 t="s">
        <v>8308</v>
      </c>
      <c r="O2070" s="5">
        <f t="shared" si="192"/>
        <v>105.22</v>
      </c>
      <c r="P2070" s="5">
        <f t="shared" si="193"/>
        <v>346.13</v>
      </c>
      <c r="Q2070" s="5" t="str">
        <f t="shared" si="194"/>
        <v>technology</v>
      </c>
      <c r="R2070" s="5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 t="s">
        <v>8308</v>
      </c>
      <c r="O2071" s="5">
        <f t="shared" si="192"/>
        <v>128.41</v>
      </c>
      <c r="P2071" s="5">
        <f t="shared" si="193"/>
        <v>244.12</v>
      </c>
      <c r="Q2071" s="5" t="str">
        <f t="shared" si="194"/>
        <v>technology</v>
      </c>
      <c r="R2071" s="5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 t="s">
        <v>8308</v>
      </c>
      <c r="O2072" s="5">
        <f t="shared" si="192"/>
        <v>317.33</v>
      </c>
      <c r="P2072" s="5">
        <f t="shared" si="193"/>
        <v>259.25</v>
      </c>
      <c r="Q2072" s="5" t="str">
        <f t="shared" si="194"/>
        <v>technology</v>
      </c>
      <c r="R2072" s="5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 t="s">
        <v>8308</v>
      </c>
      <c r="O2073" s="5">
        <f t="shared" si="192"/>
        <v>280.73</v>
      </c>
      <c r="P2073" s="5">
        <f t="shared" si="193"/>
        <v>201.96</v>
      </c>
      <c r="Q2073" s="5" t="str">
        <f t="shared" si="194"/>
        <v>technology</v>
      </c>
      <c r="R2073" s="5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 t="s">
        <v>8308</v>
      </c>
      <c r="O2074" s="5">
        <f t="shared" si="192"/>
        <v>110.73</v>
      </c>
      <c r="P2074" s="5">
        <f t="shared" si="193"/>
        <v>226.21</v>
      </c>
      <c r="Q2074" s="5" t="str">
        <f t="shared" si="194"/>
        <v>technology</v>
      </c>
      <c r="R2074" s="5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 t="s">
        <v>8308</v>
      </c>
      <c r="O2075" s="5">
        <f t="shared" si="192"/>
        <v>152.6</v>
      </c>
      <c r="P2075" s="5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 t="s">
        <v>8308</v>
      </c>
      <c r="O2076" s="5">
        <f t="shared" si="192"/>
        <v>102.5</v>
      </c>
      <c r="P2076" s="5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 t="s">
        <v>8308</v>
      </c>
      <c r="O2077" s="5">
        <f t="shared" si="192"/>
        <v>1678.37</v>
      </c>
      <c r="P2077" s="5">
        <f t="shared" si="193"/>
        <v>20.47</v>
      </c>
      <c r="Q2077" s="5" t="str">
        <f t="shared" si="194"/>
        <v>technology</v>
      </c>
      <c r="R2077" s="5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 t="s">
        <v>8308</v>
      </c>
      <c r="O2078" s="5">
        <f t="shared" si="192"/>
        <v>543.35</v>
      </c>
      <c r="P2078" s="5">
        <f t="shared" si="193"/>
        <v>116.35</v>
      </c>
      <c r="Q2078" s="5" t="str">
        <f t="shared" si="194"/>
        <v>technology</v>
      </c>
      <c r="R2078" s="5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 t="s">
        <v>8308</v>
      </c>
      <c r="O2079" s="5">
        <f t="shared" si="192"/>
        <v>115.51</v>
      </c>
      <c r="P2079" s="5">
        <f t="shared" si="193"/>
        <v>307.2</v>
      </c>
      <c r="Q2079" s="5" t="str">
        <f t="shared" si="194"/>
        <v>technology</v>
      </c>
      <c r="R2079" s="5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 t="s">
        <v>8308</v>
      </c>
      <c r="O2080" s="5">
        <f t="shared" si="192"/>
        <v>131.21</v>
      </c>
      <c r="P2080" s="5">
        <f t="shared" si="193"/>
        <v>546.69000000000005</v>
      </c>
      <c r="Q2080" s="5" t="str">
        <f t="shared" si="194"/>
        <v>technology</v>
      </c>
      <c r="R2080" s="5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 t="s">
        <v>8308</v>
      </c>
      <c r="O2081" s="5">
        <f t="shared" si="192"/>
        <v>288.17</v>
      </c>
      <c r="P2081" s="5">
        <f t="shared" si="193"/>
        <v>47.47</v>
      </c>
      <c r="Q2081" s="5" t="str">
        <f t="shared" si="194"/>
        <v>technology</v>
      </c>
      <c r="R2081" s="5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 t="s">
        <v>8308</v>
      </c>
      <c r="O2082" s="5">
        <f t="shared" si="192"/>
        <v>507.8</v>
      </c>
      <c r="P2082" s="5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 t="s">
        <v>8292</v>
      </c>
      <c r="O2083" s="5">
        <f t="shared" si="192"/>
        <v>114.57</v>
      </c>
      <c r="P2083" s="5">
        <f t="shared" si="193"/>
        <v>72.91</v>
      </c>
      <c r="Q2083" s="5" t="str">
        <f t="shared" si="194"/>
        <v>music</v>
      </c>
      <c r="R2083" s="5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 t="s">
        <v>8292</v>
      </c>
      <c r="O2084" s="5">
        <f t="shared" si="192"/>
        <v>110.73</v>
      </c>
      <c r="P2084" s="5">
        <f t="shared" si="193"/>
        <v>43.71</v>
      </c>
      <c r="Q2084" s="5" t="str">
        <f t="shared" si="194"/>
        <v>music</v>
      </c>
      <c r="R2084" s="5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 t="s">
        <v>8292</v>
      </c>
      <c r="O2085" s="5">
        <f t="shared" si="192"/>
        <v>113.33</v>
      </c>
      <c r="P2085" s="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 t="s">
        <v>8292</v>
      </c>
      <c r="O2086" s="5">
        <f t="shared" si="192"/>
        <v>108.33</v>
      </c>
      <c r="P2086" s="5">
        <f t="shared" si="193"/>
        <v>70.650000000000006</v>
      </c>
      <c r="Q2086" s="5" t="str">
        <f t="shared" si="194"/>
        <v>music</v>
      </c>
      <c r="R2086" s="5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 t="s">
        <v>8292</v>
      </c>
      <c r="O2087" s="5">
        <f t="shared" si="192"/>
        <v>123.53</v>
      </c>
      <c r="P2087" s="5">
        <f t="shared" si="193"/>
        <v>89.3</v>
      </c>
      <c r="Q2087" s="5" t="str">
        <f t="shared" si="194"/>
        <v>music</v>
      </c>
      <c r="R2087" s="5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 t="s">
        <v>8292</v>
      </c>
      <c r="O2088" s="5">
        <f t="shared" si="192"/>
        <v>100.7</v>
      </c>
      <c r="P2088" s="5">
        <f t="shared" si="193"/>
        <v>115.09</v>
      </c>
      <c r="Q2088" s="5" t="str">
        <f t="shared" si="194"/>
        <v>music</v>
      </c>
      <c r="R2088" s="5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 t="s">
        <v>8292</v>
      </c>
      <c r="O2089" s="5">
        <f t="shared" si="192"/>
        <v>103.53</v>
      </c>
      <c r="P2089" s="5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 t="s">
        <v>8292</v>
      </c>
      <c r="O2090" s="5">
        <f t="shared" si="192"/>
        <v>115.51</v>
      </c>
      <c r="P2090" s="5">
        <f t="shared" si="193"/>
        <v>46.2</v>
      </c>
      <c r="Q2090" s="5" t="str">
        <f t="shared" si="194"/>
        <v>music</v>
      </c>
      <c r="R2090" s="5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 t="s">
        <v>8292</v>
      </c>
      <c r="O2091" s="5">
        <f t="shared" si="192"/>
        <v>120.4</v>
      </c>
      <c r="P2091" s="5">
        <f t="shared" si="193"/>
        <v>48.55</v>
      </c>
      <c r="Q2091" s="5" t="str">
        <f t="shared" si="194"/>
        <v>music</v>
      </c>
      <c r="R2091" s="5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 t="s">
        <v>8292</v>
      </c>
      <c r="O2092" s="5">
        <f t="shared" si="192"/>
        <v>115.04</v>
      </c>
      <c r="P2092" s="5">
        <f t="shared" si="193"/>
        <v>57.52</v>
      </c>
      <c r="Q2092" s="5" t="str">
        <f t="shared" si="194"/>
        <v>music</v>
      </c>
      <c r="R2092" s="5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 t="s">
        <v>8292</v>
      </c>
      <c r="O2093" s="5">
        <f t="shared" si="192"/>
        <v>120.47</v>
      </c>
      <c r="P2093" s="5">
        <f t="shared" si="193"/>
        <v>88.15</v>
      </c>
      <c r="Q2093" s="5" t="str">
        <f t="shared" si="194"/>
        <v>music</v>
      </c>
      <c r="R2093" s="5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 t="s">
        <v>8292</v>
      </c>
      <c r="O2094" s="5">
        <f t="shared" si="192"/>
        <v>101.28</v>
      </c>
      <c r="P2094" s="5">
        <f t="shared" si="193"/>
        <v>110.49</v>
      </c>
      <c r="Q2094" s="5" t="str">
        <f t="shared" si="194"/>
        <v>music</v>
      </c>
      <c r="R2094" s="5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 t="s">
        <v>8292</v>
      </c>
      <c r="O2095" s="5">
        <f t="shared" si="192"/>
        <v>102.47</v>
      </c>
      <c r="P2095" s="5">
        <f t="shared" si="193"/>
        <v>66.83</v>
      </c>
      <c r="Q2095" s="5" t="str">
        <f t="shared" si="194"/>
        <v>music</v>
      </c>
      <c r="R2095" s="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 t="s">
        <v>8292</v>
      </c>
      <c r="O2096" s="5">
        <f t="shared" si="192"/>
        <v>120.54</v>
      </c>
      <c r="P2096" s="5">
        <f t="shared" si="193"/>
        <v>58.6</v>
      </c>
      <c r="Q2096" s="5" t="str">
        <f t="shared" si="194"/>
        <v>music</v>
      </c>
      <c r="R2096" s="5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 t="s">
        <v>8292</v>
      </c>
      <c r="O2097" s="5">
        <f t="shared" si="192"/>
        <v>100</v>
      </c>
      <c r="P2097" s="5">
        <f t="shared" si="193"/>
        <v>113.64</v>
      </c>
      <c r="Q2097" s="5" t="str">
        <f t="shared" si="194"/>
        <v>music</v>
      </c>
      <c r="R2097" s="5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 t="s">
        <v>8292</v>
      </c>
      <c r="O2098" s="5">
        <f t="shared" si="192"/>
        <v>101.67</v>
      </c>
      <c r="P2098" s="5">
        <f t="shared" si="193"/>
        <v>43.57</v>
      </c>
      <c r="Q2098" s="5" t="str">
        <f t="shared" si="194"/>
        <v>music</v>
      </c>
      <c r="R2098" s="5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 t="s">
        <v>8292</v>
      </c>
      <c r="O2099" s="5">
        <f t="shared" si="192"/>
        <v>100</v>
      </c>
      <c r="P2099" s="5">
        <f t="shared" si="193"/>
        <v>78.95</v>
      </c>
      <c r="Q2099" s="5" t="str">
        <f t="shared" si="194"/>
        <v>music</v>
      </c>
      <c r="R2099" s="5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 t="s">
        <v>8292</v>
      </c>
      <c r="O2100" s="5">
        <f t="shared" si="192"/>
        <v>100.33</v>
      </c>
      <c r="P2100" s="5">
        <f t="shared" si="193"/>
        <v>188.13</v>
      </c>
      <c r="Q2100" s="5" t="str">
        <f t="shared" si="194"/>
        <v>music</v>
      </c>
      <c r="R2100" s="5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 t="s">
        <v>8292</v>
      </c>
      <c r="O2101" s="5">
        <f t="shared" si="192"/>
        <v>132.37</v>
      </c>
      <c r="P2101" s="5">
        <f t="shared" si="193"/>
        <v>63.03</v>
      </c>
      <c r="Q2101" s="5" t="str">
        <f t="shared" si="194"/>
        <v>music</v>
      </c>
      <c r="R2101" s="5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 t="s">
        <v>8292</v>
      </c>
      <c r="O2102" s="5">
        <f t="shared" si="192"/>
        <v>136.66999999999999</v>
      </c>
      <c r="P2102" s="5">
        <f t="shared" si="193"/>
        <v>30.37</v>
      </c>
      <c r="Q2102" s="5" t="str">
        <f t="shared" si="194"/>
        <v>music</v>
      </c>
      <c r="R2102" s="5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 t="s">
        <v>8292</v>
      </c>
      <c r="O2103" s="5">
        <f t="shared" si="192"/>
        <v>113.25</v>
      </c>
      <c r="P2103" s="5">
        <f t="shared" si="193"/>
        <v>51.48</v>
      </c>
      <c r="Q2103" s="5" t="str">
        <f t="shared" si="194"/>
        <v>music</v>
      </c>
      <c r="R2103" s="5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 t="s">
        <v>8292</v>
      </c>
      <c r="O2104" s="5">
        <f t="shared" si="192"/>
        <v>136</v>
      </c>
      <c r="P2104" s="5">
        <f t="shared" si="193"/>
        <v>35.79</v>
      </c>
      <c r="Q2104" s="5" t="str">
        <f t="shared" si="194"/>
        <v>music</v>
      </c>
      <c r="R2104" s="5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 t="s">
        <v>8292</v>
      </c>
      <c r="O2105" s="5">
        <f t="shared" si="192"/>
        <v>146.12</v>
      </c>
      <c r="P2105" s="5">
        <f t="shared" si="193"/>
        <v>98.82</v>
      </c>
      <c r="Q2105" s="5" t="str">
        <f t="shared" si="194"/>
        <v>music</v>
      </c>
      <c r="R2105" s="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 t="s">
        <v>8292</v>
      </c>
      <c r="O2106" s="5">
        <f t="shared" si="192"/>
        <v>129.5</v>
      </c>
      <c r="P2106" s="5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 t="s">
        <v>8292</v>
      </c>
      <c r="O2107" s="5">
        <f t="shared" si="192"/>
        <v>254</v>
      </c>
      <c r="P2107" s="5">
        <f t="shared" si="193"/>
        <v>51.31</v>
      </c>
      <c r="Q2107" s="5" t="str">
        <f t="shared" si="194"/>
        <v>music</v>
      </c>
      <c r="R2107" s="5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 t="s">
        <v>8292</v>
      </c>
      <c r="O2108" s="5">
        <f t="shared" si="192"/>
        <v>107.05</v>
      </c>
      <c r="P2108" s="5">
        <f t="shared" si="193"/>
        <v>53.52</v>
      </c>
      <c r="Q2108" s="5" t="str">
        <f t="shared" si="194"/>
        <v>music</v>
      </c>
      <c r="R2108" s="5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 t="s">
        <v>8292</v>
      </c>
      <c r="O2109" s="5">
        <f t="shared" si="192"/>
        <v>107.73</v>
      </c>
      <c r="P2109" s="5">
        <f t="shared" si="193"/>
        <v>37.15</v>
      </c>
      <c r="Q2109" s="5" t="str">
        <f t="shared" si="194"/>
        <v>music</v>
      </c>
      <c r="R2109" s="5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 t="s">
        <v>8292</v>
      </c>
      <c r="O2110" s="5">
        <f t="shared" si="192"/>
        <v>107.31</v>
      </c>
      <c r="P2110" s="5">
        <f t="shared" si="193"/>
        <v>89.9</v>
      </c>
      <c r="Q2110" s="5" t="str">
        <f t="shared" si="194"/>
        <v>music</v>
      </c>
      <c r="R2110" s="5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 t="s">
        <v>8292</v>
      </c>
      <c r="O2111" s="5">
        <f t="shared" si="192"/>
        <v>106.53</v>
      </c>
      <c r="P2111" s="5">
        <f t="shared" si="193"/>
        <v>106.53</v>
      </c>
      <c r="Q2111" s="5" t="str">
        <f t="shared" si="194"/>
        <v>music</v>
      </c>
      <c r="R2111" s="5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 t="s">
        <v>8292</v>
      </c>
      <c r="O2112" s="5">
        <f t="shared" si="192"/>
        <v>100.35</v>
      </c>
      <c r="P2112" s="5">
        <f t="shared" si="193"/>
        <v>52.82</v>
      </c>
      <c r="Q2112" s="5" t="str">
        <f t="shared" si="194"/>
        <v>music</v>
      </c>
      <c r="R2112" s="5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 t="s">
        <v>8292</v>
      </c>
      <c r="O2113" s="5">
        <f t="shared" si="192"/>
        <v>106.5</v>
      </c>
      <c r="P2113" s="5">
        <f t="shared" si="193"/>
        <v>54.62</v>
      </c>
      <c r="Q2113" s="5" t="str">
        <f t="shared" si="194"/>
        <v>music</v>
      </c>
      <c r="R2113" s="5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 t="s">
        <v>8292</v>
      </c>
      <c r="O2114" s="5">
        <f t="shared" si="192"/>
        <v>100</v>
      </c>
      <c r="P2114" s="5">
        <f t="shared" si="193"/>
        <v>27.27</v>
      </c>
      <c r="Q2114" s="5" t="str">
        <f t="shared" si="194"/>
        <v>music</v>
      </c>
      <c r="R2114" s="5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 t="s">
        <v>8292</v>
      </c>
      <c r="O2115" s="5">
        <f t="shared" ref="O2115:O2178" si="198">ROUND(E2115/D2115 *100, 2)</f>
        <v>104.86</v>
      </c>
      <c r="P2115" s="5">
        <f t="shared" ref="P2115:P2178" si="199">ROUND(E2115/L2115, 2)</f>
        <v>68.599999999999994</v>
      </c>
      <c r="Q2115" s="5" t="str">
        <f t="shared" ref="Q2115:Q2178" si="200">LEFT(N2115,SEARCH("/",N2115)-1)</f>
        <v>music</v>
      </c>
      <c r="R2115" s="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 t="s">
        <v>8292</v>
      </c>
      <c r="O2116" s="5">
        <f t="shared" si="198"/>
        <v>104.7</v>
      </c>
      <c r="P2116" s="5">
        <f t="shared" si="199"/>
        <v>35.61</v>
      </c>
      <c r="Q2116" s="5" t="str">
        <f t="shared" si="200"/>
        <v>music</v>
      </c>
      <c r="R2116" s="5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 t="s">
        <v>8292</v>
      </c>
      <c r="O2117" s="5">
        <f t="shared" si="198"/>
        <v>225.67</v>
      </c>
      <c r="P2117" s="5">
        <f t="shared" si="199"/>
        <v>94.03</v>
      </c>
      <c r="Q2117" s="5" t="str">
        <f t="shared" si="200"/>
        <v>music</v>
      </c>
      <c r="R2117" s="5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 t="s">
        <v>8292</v>
      </c>
      <c r="O2118" s="5">
        <f t="shared" si="198"/>
        <v>100.9</v>
      </c>
      <c r="P2118" s="5">
        <f t="shared" si="199"/>
        <v>526.46</v>
      </c>
      <c r="Q2118" s="5" t="str">
        <f t="shared" si="200"/>
        <v>music</v>
      </c>
      <c r="R2118" s="5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 t="s">
        <v>8292</v>
      </c>
      <c r="O2119" s="5">
        <f t="shared" si="198"/>
        <v>147.75</v>
      </c>
      <c r="P2119" s="5">
        <f t="shared" si="199"/>
        <v>50.66</v>
      </c>
      <c r="Q2119" s="5" t="str">
        <f t="shared" si="200"/>
        <v>music</v>
      </c>
      <c r="R2119" s="5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 t="s">
        <v>8292</v>
      </c>
      <c r="O2120" s="5">
        <f t="shared" si="198"/>
        <v>134.61000000000001</v>
      </c>
      <c r="P2120" s="5">
        <f t="shared" si="199"/>
        <v>79.180000000000007</v>
      </c>
      <c r="Q2120" s="5" t="str">
        <f t="shared" si="200"/>
        <v>music</v>
      </c>
      <c r="R2120" s="5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 t="s">
        <v>8292</v>
      </c>
      <c r="O2121" s="5">
        <f t="shared" si="198"/>
        <v>100.75</v>
      </c>
      <c r="P2121" s="5">
        <f t="shared" si="199"/>
        <v>91.59</v>
      </c>
      <c r="Q2121" s="5" t="str">
        <f t="shared" si="200"/>
        <v>music</v>
      </c>
      <c r="R2121" s="5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 t="s">
        <v>8292</v>
      </c>
      <c r="O2122" s="5">
        <f t="shared" si="198"/>
        <v>100.88</v>
      </c>
      <c r="P2122" s="5">
        <f t="shared" si="199"/>
        <v>116.96</v>
      </c>
      <c r="Q2122" s="5" t="str">
        <f t="shared" si="200"/>
        <v>music</v>
      </c>
      <c r="R2122" s="5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 t="s">
        <v>8295</v>
      </c>
      <c r="O2123" s="5">
        <f t="shared" si="198"/>
        <v>0.56999999999999995</v>
      </c>
      <c r="P2123" s="5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 t="s">
        <v>8295</v>
      </c>
      <c r="O2124" s="5">
        <f t="shared" si="198"/>
        <v>0.39</v>
      </c>
      <c r="P2124" s="5">
        <f t="shared" si="199"/>
        <v>103.33</v>
      </c>
      <c r="Q2124" s="5" t="str">
        <f t="shared" si="200"/>
        <v>games</v>
      </c>
      <c r="R2124" s="5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 t="s">
        <v>8295</v>
      </c>
      <c r="O2125" s="5">
        <f t="shared" si="198"/>
        <v>10</v>
      </c>
      <c r="P2125" s="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 t="s">
        <v>8295</v>
      </c>
      <c r="O2126" s="5">
        <f t="shared" si="198"/>
        <v>10.45</v>
      </c>
      <c r="P2126" s="5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 t="s">
        <v>8295</v>
      </c>
      <c r="O2127" s="5">
        <f t="shared" si="198"/>
        <v>1.42</v>
      </c>
      <c r="P2127" s="5">
        <f t="shared" si="199"/>
        <v>31.56</v>
      </c>
      <c r="Q2127" s="5" t="str">
        <f t="shared" si="200"/>
        <v>games</v>
      </c>
      <c r="R2127" s="5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 t="s">
        <v>8295</v>
      </c>
      <c r="O2128" s="5">
        <f t="shared" si="198"/>
        <v>0.05</v>
      </c>
      <c r="P2128" s="5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 t="s">
        <v>8295</v>
      </c>
      <c r="O2129" s="5">
        <f t="shared" si="198"/>
        <v>28.84</v>
      </c>
      <c r="P2129" s="5">
        <f t="shared" si="199"/>
        <v>34.22</v>
      </c>
      <c r="Q2129" s="5" t="str">
        <f t="shared" si="200"/>
        <v>games</v>
      </c>
      <c r="R2129" s="5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 t="s">
        <v>8295</v>
      </c>
      <c r="O2130" s="5">
        <f t="shared" si="198"/>
        <v>0.17</v>
      </c>
      <c r="P2130" s="5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 t="s">
        <v>8295</v>
      </c>
      <c r="O2131" s="5">
        <f t="shared" si="198"/>
        <v>11.8</v>
      </c>
      <c r="P2131" s="5">
        <f t="shared" si="199"/>
        <v>19.670000000000002</v>
      </c>
      <c r="Q2131" s="5" t="str">
        <f t="shared" si="200"/>
        <v>games</v>
      </c>
      <c r="R2131" s="5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 t="s">
        <v>8295</v>
      </c>
      <c r="O2132" s="5">
        <f t="shared" si="198"/>
        <v>0.2</v>
      </c>
      <c r="P2132" s="5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 t="s">
        <v>8295</v>
      </c>
      <c r="O2133" s="5">
        <f t="shared" si="198"/>
        <v>5</v>
      </c>
      <c r="P2133" s="5">
        <f t="shared" si="199"/>
        <v>8.33</v>
      </c>
      <c r="Q2133" s="5" t="str">
        <f t="shared" si="200"/>
        <v>games</v>
      </c>
      <c r="R2133" s="5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 t="s">
        <v>8295</v>
      </c>
      <c r="O2134" s="5">
        <f t="shared" si="198"/>
        <v>2.11</v>
      </c>
      <c r="P2134" s="5">
        <f t="shared" si="199"/>
        <v>21.34</v>
      </c>
      <c r="Q2134" s="5" t="str">
        <f t="shared" si="200"/>
        <v>games</v>
      </c>
      <c r="R2134" s="5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 t="s">
        <v>8295</v>
      </c>
      <c r="O2135" s="5">
        <f t="shared" si="198"/>
        <v>1.6</v>
      </c>
      <c r="P2135" s="5">
        <f t="shared" si="199"/>
        <v>5.33</v>
      </c>
      <c r="Q2135" s="5" t="str">
        <f t="shared" si="200"/>
        <v>games</v>
      </c>
      <c r="R2135" s="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 t="s">
        <v>8295</v>
      </c>
      <c r="O2136" s="5">
        <f t="shared" si="198"/>
        <v>1.73</v>
      </c>
      <c r="P2136" s="5">
        <f t="shared" si="199"/>
        <v>34.67</v>
      </c>
      <c r="Q2136" s="5" t="str">
        <f t="shared" si="200"/>
        <v>games</v>
      </c>
      <c r="R2136" s="5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 t="s">
        <v>8295</v>
      </c>
      <c r="O2137" s="5">
        <f t="shared" si="198"/>
        <v>9.56</v>
      </c>
      <c r="P2137" s="5">
        <f t="shared" si="199"/>
        <v>21.73</v>
      </c>
      <c r="Q2137" s="5" t="str">
        <f t="shared" si="200"/>
        <v>games</v>
      </c>
      <c r="R2137" s="5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 t="s">
        <v>8295</v>
      </c>
      <c r="O2138" s="5">
        <f t="shared" si="198"/>
        <v>0.06</v>
      </c>
      <c r="P2138" s="5">
        <f t="shared" si="199"/>
        <v>11.92</v>
      </c>
      <c r="Q2138" s="5" t="str">
        <f t="shared" si="200"/>
        <v>games</v>
      </c>
      <c r="R2138" s="5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 t="s">
        <v>8295</v>
      </c>
      <c r="O2139" s="5">
        <f t="shared" si="198"/>
        <v>28.41</v>
      </c>
      <c r="P2139" s="5">
        <f t="shared" si="199"/>
        <v>26.6</v>
      </c>
      <c r="Q2139" s="5" t="str">
        <f t="shared" si="200"/>
        <v>games</v>
      </c>
      <c r="R2139" s="5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 t="s">
        <v>8295</v>
      </c>
      <c r="O2140" s="5">
        <f t="shared" si="198"/>
        <v>12.8</v>
      </c>
      <c r="P2140" s="5">
        <f t="shared" si="199"/>
        <v>10.67</v>
      </c>
      <c r="Q2140" s="5" t="str">
        <f t="shared" si="200"/>
        <v>games</v>
      </c>
      <c r="R2140" s="5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 t="s">
        <v>8295</v>
      </c>
      <c r="O2141" s="5">
        <f t="shared" si="198"/>
        <v>5.42</v>
      </c>
      <c r="P2141" s="5">
        <f t="shared" si="199"/>
        <v>29.04</v>
      </c>
      <c r="Q2141" s="5" t="str">
        <f t="shared" si="200"/>
        <v>games</v>
      </c>
      <c r="R2141" s="5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 t="s">
        <v>8295</v>
      </c>
      <c r="O2142" s="5">
        <f t="shared" si="198"/>
        <v>0.11</v>
      </c>
      <c r="P2142" s="5">
        <f t="shared" si="199"/>
        <v>50.91</v>
      </c>
      <c r="Q2142" s="5" t="str">
        <f t="shared" si="200"/>
        <v>games</v>
      </c>
      <c r="R2142" s="5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 t="s">
        <v>8295</v>
      </c>
      <c r="O2143" s="5">
        <f t="shared" si="198"/>
        <v>0</v>
      </c>
      <c r="P2143" s="5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 t="s">
        <v>8295</v>
      </c>
      <c r="O2144" s="5">
        <f t="shared" si="198"/>
        <v>5.72</v>
      </c>
      <c r="P2144" s="5">
        <f t="shared" si="199"/>
        <v>50.08</v>
      </c>
      <c r="Q2144" s="5" t="str">
        <f t="shared" si="200"/>
        <v>games</v>
      </c>
      <c r="R2144" s="5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 t="s">
        <v>8295</v>
      </c>
      <c r="O2145" s="5">
        <f t="shared" si="198"/>
        <v>11.25</v>
      </c>
      <c r="P2145" s="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 t="s">
        <v>8295</v>
      </c>
      <c r="O2146" s="5">
        <f t="shared" si="198"/>
        <v>1.71</v>
      </c>
      <c r="P2146" s="5">
        <f t="shared" si="199"/>
        <v>25.29</v>
      </c>
      <c r="Q2146" s="5" t="str">
        <f t="shared" si="200"/>
        <v>games</v>
      </c>
      <c r="R2146" s="5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 t="s">
        <v>8295</v>
      </c>
      <c r="O2147" s="5">
        <f t="shared" si="198"/>
        <v>30.43</v>
      </c>
      <c r="P2147" s="5">
        <f t="shared" si="199"/>
        <v>51.29</v>
      </c>
      <c r="Q2147" s="5" t="str">
        <f t="shared" si="200"/>
        <v>games</v>
      </c>
      <c r="R2147" s="5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 t="s">
        <v>8295</v>
      </c>
      <c r="O2148" s="5">
        <f t="shared" si="198"/>
        <v>0.02</v>
      </c>
      <c r="P2148" s="5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 t="s">
        <v>8295</v>
      </c>
      <c r="O2149" s="5">
        <f t="shared" si="198"/>
        <v>0.7</v>
      </c>
      <c r="P2149" s="5">
        <f t="shared" si="199"/>
        <v>49.38</v>
      </c>
      <c r="Q2149" s="5" t="str">
        <f t="shared" si="200"/>
        <v>games</v>
      </c>
      <c r="R2149" s="5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 t="s">
        <v>8295</v>
      </c>
      <c r="O2150" s="5">
        <f t="shared" si="198"/>
        <v>2</v>
      </c>
      <c r="P2150" s="5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 t="s">
        <v>8295</v>
      </c>
      <c r="O2151" s="5">
        <f t="shared" si="198"/>
        <v>0</v>
      </c>
      <c r="P2151" s="5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 t="s">
        <v>8295</v>
      </c>
      <c r="O2152" s="5">
        <f t="shared" si="198"/>
        <v>0.81</v>
      </c>
      <c r="P2152" s="5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 t="s">
        <v>8295</v>
      </c>
      <c r="O2153" s="5">
        <f t="shared" si="198"/>
        <v>0.26</v>
      </c>
      <c r="P2153" s="5">
        <f t="shared" si="199"/>
        <v>19.670000000000002</v>
      </c>
      <c r="Q2153" s="5" t="str">
        <f t="shared" si="200"/>
        <v>games</v>
      </c>
      <c r="R2153" s="5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 t="s">
        <v>8295</v>
      </c>
      <c r="O2154" s="5">
        <f t="shared" si="198"/>
        <v>0.17</v>
      </c>
      <c r="P2154" s="5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 t="s">
        <v>8295</v>
      </c>
      <c r="O2155" s="5">
        <f t="shared" si="198"/>
        <v>0.01</v>
      </c>
      <c r="P2155" s="5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 t="s">
        <v>8295</v>
      </c>
      <c r="O2156" s="5">
        <f t="shared" si="198"/>
        <v>0.8</v>
      </c>
      <c r="P2156" s="5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 t="s">
        <v>8295</v>
      </c>
      <c r="O2157" s="5">
        <f t="shared" si="198"/>
        <v>2.2999999999999998</v>
      </c>
      <c r="P2157" s="5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 t="s">
        <v>8295</v>
      </c>
      <c r="O2158" s="5">
        <f t="shared" si="198"/>
        <v>2.67</v>
      </c>
      <c r="P2158" s="5">
        <f t="shared" si="199"/>
        <v>17.989999999999998</v>
      </c>
      <c r="Q2158" s="5" t="str">
        <f t="shared" si="200"/>
        <v>games</v>
      </c>
      <c r="R2158" s="5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 t="s">
        <v>8295</v>
      </c>
      <c r="O2159" s="5">
        <f t="shared" si="198"/>
        <v>28.19</v>
      </c>
      <c r="P2159" s="5">
        <f t="shared" si="199"/>
        <v>370.95</v>
      </c>
      <c r="Q2159" s="5" t="str">
        <f t="shared" si="200"/>
        <v>games</v>
      </c>
      <c r="R2159" s="5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 t="s">
        <v>8295</v>
      </c>
      <c r="O2160" s="5">
        <f t="shared" si="198"/>
        <v>6.59</v>
      </c>
      <c r="P2160" s="5">
        <f t="shared" si="199"/>
        <v>63.57</v>
      </c>
      <c r="Q2160" s="5" t="str">
        <f t="shared" si="200"/>
        <v>games</v>
      </c>
      <c r="R2160" s="5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 t="s">
        <v>8295</v>
      </c>
      <c r="O2161" s="5">
        <f t="shared" si="198"/>
        <v>0.72</v>
      </c>
      <c r="P2161" s="5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 t="s">
        <v>8295</v>
      </c>
      <c r="O2162" s="5">
        <f t="shared" si="198"/>
        <v>0.85</v>
      </c>
      <c r="P2162" s="5">
        <f t="shared" si="199"/>
        <v>5.31</v>
      </c>
      <c r="Q2162" s="5" t="str">
        <f t="shared" si="200"/>
        <v>games</v>
      </c>
      <c r="R2162" s="5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 t="s">
        <v>8289</v>
      </c>
      <c r="O2163" s="5">
        <f t="shared" si="198"/>
        <v>115.75</v>
      </c>
      <c r="P2163" s="5">
        <f t="shared" si="199"/>
        <v>35.619999999999997</v>
      </c>
      <c r="Q2163" s="5" t="str">
        <f t="shared" si="200"/>
        <v>music</v>
      </c>
      <c r="R2163" s="5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 t="s">
        <v>8289</v>
      </c>
      <c r="O2164" s="5">
        <f t="shared" si="198"/>
        <v>112.27</v>
      </c>
      <c r="P2164" s="5">
        <f t="shared" si="199"/>
        <v>87.1</v>
      </c>
      <c r="Q2164" s="5" t="str">
        <f t="shared" si="200"/>
        <v>music</v>
      </c>
      <c r="R2164" s="5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 t="s">
        <v>8289</v>
      </c>
      <c r="O2165" s="5">
        <f t="shared" si="198"/>
        <v>132.19999999999999</v>
      </c>
      <c r="P2165" s="5">
        <f t="shared" si="199"/>
        <v>75.11</v>
      </c>
      <c r="Q2165" s="5" t="str">
        <f t="shared" si="200"/>
        <v>music</v>
      </c>
      <c r="R2165" s="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 t="s">
        <v>8289</v>
      </c>
      <c r="O2166" s="5">
        <f t="shared" si="198"/>
        <v>102.64</v>
      </c>
      <c r="P2166" s="5">
        <f t="shared" si="199"/>
        <v>68.010000000000005</v>
      </c>
      <c r="Q2166" s="5" t="str">
        <f t="shared" si="200"/>
        <v>music</v>
      </c>
      <c r="R2166" s="5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 t="s">
        <v>8289</v>
      </c>
      <c r="O2167" s="5">
        <f t="shared" si="198"/>
        <v>138.63999999999999</v>
      </c>
      <c r="P2167" s="5">
        <f t="shared" si="199"/>
        <v>29.62</v>
      </c>
      <c r="Q2167" s="5" t="str">
        <f t="shared" si="200"/>
        <v>music</v>
      </c>
      <c r="R2167" s="5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 t="s">
        <v>8289</v>
      </c>
      <c r="O2168" s="5">
        <f t="shared" si="198"/>
        <v>146.6</v>
      </c>
      <c r="P2168" s="5">
        <f t="shared" si="199"/>
        <v>91.63</v>
      </c>
      <c r="Q2168" s="5" t="str">
        <f t="shared" si="200"/>
        <v>music</v>
      </c>
      <c r="R2168" s="5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 t="s">
        <v>8289</v>
      </c>
      <c r="O2169" s="5">
        <f t="shared" si="198"/>
        <v>120</v>
      </c>
      <c r="P2169" s="5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 t="s">
        <v>8289</v>
      </c>
      <c r="O2170" s="5">
        <f t="shared" si="198"/>
        <v>121.58</v>
      </c>
      <c r="P2170" s="5">
        <f t="shared" si="199"/>
        <v>64.37</v>
      </c>
      <c r="Q2170" s="5" t="str">
        <f t="shared" si="200"/>
        <v>music</v>
      </c>
      <c r="R2170" s="5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 t="s">
        <v>8289</v>
      </c>
      <c r="O2171" s="5">
        <f t="shared" si="198"/>
        <v>100</v>
      </c>
      <c r="P2171" s="5">
        <f t="shared" si="199"/>
        <v>21.86</v>
      </c>
      <c r="Q2171" s="5" t="str">
        <f t="shared" si="200"/>
        <v>music</v>
      </c>
      <c r="R2171" s="5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 t="s">
        <v>8289</v>
      </c>
      <c r="O2172" s="5">
        <f t="shared" si="198"/>
        <v>180.86</v>
      </c>
      <c r="P2172" s="5">
        <f t="shared" si="199"/>
        <v>33.32</v>
      </c>
      <c r="Q2172" s="5" t="str">
        <f t="shared" si="200"/>
        <v>music</v>
      </c>
      <c r="R2172" s="5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 t="s">
        <v>8289</v>
      </c>
      <c r="O2173" s="5">
        <f t="shared" si="198"/>
        <v>106.08</v>
      </c>
      <c r="P2173" s="5">
        <f t="shared" si="199"/>
        <v>90.28</v>
      </c>
      <c r="Q2173" s="5" t="str">
        <f t="shared" si="200"/>
        <v>music</v>
      </c>
      <c r="R2173" s="5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 t="s">
        <v>8289</v>
      </c>
      <c r="O2174" s="5">
        <f t="shared" si="198"/>
        <v>100</v>
      </c>
      <c r="P2174" s="5">
        <f t="shared" si="199"/>
        <v>76.92</v>
      </c>
      <c r="Q2174" s="5" t="str">
        <f t="shared" si="200"/>
        <v>music</v>
      </c>
      <c r="R2174" s="5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 t="s">
        <v>8289</v>
      </c>
      <c r="O2175" s="5">
        <f t="shared" si="198"/>
        <v>126.93</v>
      </c>
      <c r="P2175" s="5">
        <f t="shared" si="199"/>
        <v>59.23</v>
      </c>
      <c r="Q2175" s="5" t="str">
        <f t="shared" si="200"/>
        <v>music</v>
      </c>
      <c r="R2175" s="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 t="s">
        <v>8289</v>
      </c>
      <c r="O2176" s="5">
        <f t="shared" si="198"/>
        <v>102.98</v>
      </c>
      <c r="P2176" s="5">
        <f t="shared" si="199"/>
        <v>65.38</v>
      </c>
      <c r="Q2176" s="5" t="str">
        <f t="shared" si="200"/>
        <v>music</v>
      </c>
      <c r="R2176" s="5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 t="s">
        <v>8289</v>
      </c>
      <c r="O2177" s="5">
        <f t="shared" si="198"/>
        <v>250</v>
      </c>
      <c r="P2177" s="5">
        <f t="shared" si="199"/>
        <v>67.31</v>
      </c>
      <c r="Q2177" s="5" t="str">
        <f t="shared" si="200"/>
        <v>music</v>
      </c>
      <c r="R2177" s="5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 t="s">
        <v>8289</v>
      </c>
      <c r="O2178" s="5">
        <f t="shared" si="198"/>
        <v>126.02</v>
      </c>
      <c r="P2178" s="5">
        <f t="shared" si="199"/>
        <v>88.75</v>
      </c>
      <c r="Q2178" s="5" t="str">
        <f t="shared" si="200"/>
        <v>music</v>
      </c>
      <c r="R2178" s="5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 t="s">
        <v>8289</v>
      </c>
      <c r="O2179" s="5">
        <f t="shared" ref="O2179:O2242" si="204">ROUND(E2179/D2179 *100, 2)</f>
        <v>100.12</v>
      </c>
      <c r="P2179" s="5">
        <f t="shared" ref="P2179:P2242" si="205">ROUND(E2179/L2179, 2)</f>
        <v>65.87</v>
      </c>
      <c r="Q2179" s="5" t="str">
        <f t="shared" ref="Q2179:Q2242" si="206">LEFT(N2179,SEARCH("/",N2179)-1)</f>
        <v>music</v>
      </c>
      <c r="R2179" s="5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 t="s">
        <v>8289</v>
      </c>
      <c r="O2180" s="5">
        <f t="shared" si="204"/>
        <v>138.63999999999999</v>
      </c>
      <c r="P2180" s="5">
        <f t="shared" si="205"/>
        <v>40.35</v>
      </c>
      <c r="Q2180" s="5" t="str">
        <f t="shared" si="206"/>
        <v>music</v>
      </c>
      <c r="R2180" s="5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 t="s">
        <v>8289</v>
      </c>
      <c r="O2181" s="5">
        <f t="shared" si="204"/>
        <v>161.4</v>
      </c>
      <c r="P2181" s="5">
        <f t="shared" si="205"/>
        <v>76.86</v>
      </c>
      <c r="Q2181" s="5" t="str">
        <f t="shared" si="206"/>
        <v>music</v>
      </c>
      <c r="R2181" s="5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 t="s">
        <v>8289</v>
      </c>
      <c r="O2182" s="5">
        <f t="shared" si="204"/>
        <v>107.18</v>
      </c>
      <c r="P2182" s="5">
        <f t="shared" si="205"/>
        <v>68.709999999999994</v>
      </c>
      <c r="Q2182" s="5" t="str">
        <f t="shared" si="206"/>
        <v>music</v>
      </c>
      <c r="R2182" s="5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 t="s">
        <v>8310</v>
      </c>
      <c r="O2183" s="5">
        <f t="shared" si="204"/>
        <v>153.1</v>
      </c>
      <c r="P2183" s="5">
        <f t="shared" si="205"/>
        <v>57.77</v>
      </c>
      <c r="Q2183" s="5" t="str">
        <f t="shared" si="206"/>
        <v>games</v>
      </c>
      <c r="R2183" s="5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 t="s">
        <v>8310</v>
      </c>
      <c r="O2184" s="5">
        <f t="shared" si="204"/>
        <v>524.16999999999996</v>
      </c>
      <c r="P2184" s="5">
        <f t="shared" si="205"/>
        <v>44.17</v>
      </c>
      <c r="Q2184" s="5" t="str">
        <f t="shared" si="206"/>
        <v>games</v>
      </c>
      <c r="R2184" s="5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 t="s">
        <v>8310</v>
      </c>
      <c r="O2185" s="5">
        <f t="shared" si="204"/>
        <v>489.28</v>
      </c>
      <c r="P2185" s="5">
        <f t="shared" si="205"/>
        <v>31.57</v>
      </c>
      <c r="Q2185" s="5" t="str">
        <f t="shared" si="206"/>
        <v>games</v>
      </c>
      <c r="R2185" s="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 t="s">
        <v>8310</v>
      </c>
      <c r="O2186" s="5">
        <f t="shared" si="204"/>
        <v>284.74</v>
      </c>
      <c r="P2186" s="5">
        <f t="shared" si="205"/>
        <v>107.05</v>
      </c>
      <c r="Q2186" s="5" t="str">
        <f t="shared" si="206"/>
        <v>games</v>
      </c>
      <c r="R2186" s="5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 t="s">
        <v>8310</v>
      </c>
      <c r="O2187" s="5">
        <f t="shared" si="204"/>
        <v>1856.97</v>
      </c>
      <c r="P2187" s="5">
        <f t="shared" si="205"/>
        <v>149.03</v>
      </c>
      <c r="Q2187" s="5" t="str">
        <f t="shared" si="206"/>
        <v>games</v>
      </c>
      <c r="R2187" s="5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 t="s">
        <v>8310</v>
      </c>
      <c r="O2188" s="5">
        <f t="shared" si="204"/>
        <v>109.68</v>
      </c>
      <c r="P2188" s="5">
        <f t="shared" si="205"/>
        <v>55.96</v>
      </c>
      <c r="Q2188" s="5" t="str">
        <f t="shared" si="206"/>
        <v>games</v>
      </c>
      <c r="R2188" s="5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 t="s">
        <v>8310</v>
      </c>
      <c r="O2189" s="5">
        <f t="shared" si="204"/>
        <v>1014.64</v>
      </c>
      <c r="P2189" s="5">
        <f t="shared" si="205"/>
        <v>56.97</v>
      </c>
      <c r="Q2189" s="5" t="str">
        <f t="shared" si="206"/>
        <v>games</v>
      </c>
      <c r="R2189" s="5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 t="s">
        <v>8310</v>
      </c>
      <c r="O2190" s="5">
        <f t="shared" si="204"/>
        <v>412.18</v>
      </c>
      <c r="P2190" s="5">
        <f t="shared" si="205"/>
        <v>44.06</v>
      </c>
      <c r="Q2190" s="5" t="str">
        <f t="shared" si="206"/>
        <v>games</v>
      </c>
      <c r="R2190" s="5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 t="s">
        <v>8310</v>
      </c>
      <c r="O2191" s="5">
        <f t="shared" si="204"/>
        <v>503.25</v>
      </c>
      <c r="P2191" s="5">
        <f t="shared" si="205"/>
        <v>68.63</v>
      </c>
      <c r="Q2191" s="5" t="str">
        <f t="shared" si="206"/>
        <v>games</v>
      </c>
      <c r="R2191" s="5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 t="s">
        <v>8310</v>
      </c>
      <c r="O2192" s="5">
        <f t="shared" si="204"/>
        <v>184.61</v>
      </c>
      <c r="P2192" s="5">
        <f t="shared" si="205"/>
        <v>65.319999999999993</v>
      </c>
      <c r="Q2192" s="5" t="str">
        <f t="shared" si="206"/>
        <v>games</v>
      </c>
      <c r="R2192" s="5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 t="s">
        <v>8310</v>
      </c>
      <c r="O2193" s="5">
        <f t="shared" si="204"/>
        <v>119.73</v>
      </c>
      <c r="P2193" s="5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 t="s">
        <v>8310</v>
      </c>
      <c r="O2194" s="5">
        <f t="shared" si="204"/>
        <v>1081.24</v>
      </c>
      <c r="P2194" s="5">
        <f t="shared" si="205"/>
        <v>40.07</v>
      </c>
      <c r="Q2194" s="5" t="str">
        <f t="shared" si="206"/>
        <v>games</v>
      </c>
      <c r="R2194" s="5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 t="s">
        <v>8310</v>
      </c>
      <c r="O2195" s="5">
        <f t="shared" si="204"/>
        <v>452.37</v>
      </c>
      <c r="P2195" s="5">
        <f t="shared" si="205"/>
        <v>75.650000000000006</v>
      </c>
      <c r="Q2195" s="5" t="str">
        <f t="shared" si="206"/>
        <v>games</v>
      </c>
      <c r="R2195" s="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 t="s">
        <v>8310</v>
      </c>
      <c r="O2196" s="5">
        <f t="shared" si="204"/>
        <v>537.37</v>
      </c>
      <c r="P2196" s="5">
        <f t="shared" si="205"/>
        <v>61.2</v>
      </c>
      <c r="Q2196" s="5" t="str">
        <f t="shared" si="206"/>
        <v>games</v>
      </c>
      <c r="R2196" s="5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 t="s">
        <v>8310</v>
      </c>
      <c r="O2197" s="5">
        <f t="shared" si="204"/>
        <v>120.33</v>
      </c>
      <c r="P2197" s="5">
        <f t="shared" si="205"/>
        <v>48.13</v>
      </c>
      <c r="Q2197" s="5" t="str">
        <f t="shared" si="206"/>
        <v>games</v>
      </c>
      <c r="R2197" s="5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 t="s">
        <v>8310</v>
      </c>
      <c r="O2198" s="5">
        <f t="shared" si="204"/>
        <v>113.84</v>
      </c>
      <c r="P2198" s="5">
        <f t="shared" si="205"/>
        <v>68.11</v>
      </c>
      <c r="Q2198" s="5" t="str">
        <f t="shared" si="206"/>
        <v>games</v>
      </c>
      <c r="R2198" s="5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 t="s">
        <v>8310</v>
      </c>
      <c r="O2199" s="5">
        <f t="shared" si="204"/>
        <v>951.03</v>
      </c>
      <c r="P2199" s="5">
        <f t="shared" si="205"/>
        <v>65.89</v>
      </c>
      <c r="Q2199" s="5" t="str">
        <f t="shared" si="206"/>
        <v>games</v>
      </c>
      <c r="R2199" s="5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 t="s">
        <v>8310</v>
      </c>
      <c r="O2200" s="5">
        <f t="shared" si="204"/>
        <v>132.88999999999999</v>
      </c>
      <c r="P2200" s="5">
        <f t="shared" si="205"/>
        <v>81.650000000000006</v>
      </c>
      <c r="Q2200" s="5" t="str">
        <f t="shared" si="206"/>
        <v>games</v>
      </c>
      <c r="R2200" s="5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 t="s">
        <v>8310</v>
      </c>
      <c r="O2201" s="5">
        <f t="shared" si="204"/>
        <v>146.97999999999999</v>
      </c>
      <c r="P2201" s="5">
        <f t="shared" si="205"/>
        <v>52.7</v>
      </c>
      <c r="Q2201" s="5" t="str">
        <f t="shared" si="206"/>
        <v>games</v>
      </c>
      <c r="R2201" s="5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 t="s">
        <v>8310</v>
      </c>
      <c r="O2202" s="5">
        <f t="shared" si="204"/>
        <v>542.15</v>
      </c>
      <c r="P2202" s="5">
        <f t="shared" si="205"/>
        <v>41.23</v>
      </c>
      <c r="Q2202" s="5" t="str">
        <f t="shared" si="206"/>
        <v>games</v>
      </c>
      <c r="R2202" s="5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 t="s">
        <v>8293</v>
      </c>
      <c r="O2203" s="5">
        <f t="shared" si="204"/>
        <v>382.72</v>
      </c>
      <c r="P2203" s="5">
        <f t="shared" si="205"/>
        <v>15.04</v>
      </c>
      <c r="Q2203" s="5" t="str">
        <f t="shared" si="206"/>
        <v>music</v>
      </c>
      <c r="R2203" s="5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 t="s">
        <v>8293</v>
      </c>
      <c r="O2204" s="5">
        <f t="shared" si="204"/>
        <v>704.18</v>
      </c>
      <c r="P2204" s="5">
        <f t="shared" si="205"/>
        <v>39.07</v>
      </c>
      <c r="Q2204" s="5" t="str">
        <f t="shared" si="206"/>
        <v>music</v>
      </c>
      <c r="R2204" s="5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 t="s">
        <v>8293</v>
      </c>
      <c r="O2205" s="5">
        <f t="shared" si="204"/>
        <v>109.55</v>
      </c>
      <c r="P2205" s="5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 t="s">
        <v>8293</v>
      </c>
      <c r="O2206" s="5">
        <f t="shared" si="204"/>
        <v>132.87</v>
      </c>
      <c r="P2206" s="5">
        <f t="shared" si="205"/>
        <v>27.3</v>
      </c>
      <c r="Q2206" s="5" t="str">
        <f t="shared" si="206"/>
        <v>music</v>
      </c>
      <c r="R2206" s="5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 t="s">
        <v>8293</v>
      </c>
      <c r="O2207" s="5">
        <f t="shared" si="204"/>
        <v>152</v>
      </c>
      <c r="P2207" s="5">
        <f t="shared" si="205"/>
        <v>42.22</v>
      </c>
      <c r="Q2207" s="5" t="str">
        <f t="shared" si="206"/>
        <v>music</v>
      </c>
      <c r="R2207" s="5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 t="s">
        <v>8293</v>
      </c>
      <c r="O2208" s="5">
        <f t="shared" si="204"/>
        <v>102.73</v>
      </c>
      <c r="P2208" s="5">
        <f t="shared" si="205"/>
        <v>33.24</v>
      </c>
      <c r="Q2208" s="5" t="str">
        <f t="shared" si="206"/>
        <v>music</v>
      </c>
      <c r="R2208" s="5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 t="s">
        <v>8293</v>
      </c>
      <c r="O2209" s="5">
        <f t="shared" si="204"/>
        <v>100</v>
      </c>
      <c r="P2209" s="5">
        <f t="shared" si="205"/>
        <v>285.70999999999998</v>
      </c>
      <c r="Q2209" s="5" t="str">
        <f t="shared" si="206"/>
        <v>music</v>
      </c>
      <c r="R2209" s="5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 t="s">
        <v>8293</v>
      </c>
      <c r="O2210" s="5">
        <f t="shared" si="204"/>
        <v>101.6</v>
      </c>
      <c r="P2210" s="5">
        <f t="shared" si="205"/>
        <v>42.33</v>
      </c>
      <c r="Q2210" s="5" t="str">
        <f t="shared" si="206"/>
        <v>music</v>
      </c>
      <c r="R2210" s="5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 t="s">
        <v>8293</v>
      </c>
      <c r="O2211" s="5">
        <f t="shared" si="204"/>
        <v>150.80000000000001</v>
      </c>
      <c r="P2211" s="5">
        <f t="shared" si="205"/>
        <v>50.27</v>
      </c>
      <c r="Q2211" s="5" t="str">
        <f t="shared" si="206"/>
        <v>music</v>
      </c>
      <c r="R2211" s="5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 t="s">
        <v>8293</v>
      </c>
      <c r="O2212" s="5">
        <f t="shared" si="204"/>
        <v>111.43</v>
      </c>
      <c r="P2212" s="5">
        <f t="shared" si="205"/>
        <v>61.9</v>
      </c>
      <c r="Q2212" s="5" t="str">
        <f t="shared" si="206"/>
        <v>music</v>
      </c>
      <c r="R2212" s="5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 t="s">
        <v>8293</v>
      </c>
      <c r="O2213" s="5">
        <f t="shared" si="204"/>
        <v>195.6</v>
      </c>
      <c r="P2213" s="5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 t="s">
        <v>8293</v>
      </c>
      <c r="O2214" s="5">
        <f t="shared" si="204"/>
        <v>114.38</v>
      </c>
      <c r="P2214" s="5">
        <f t="shared" si="205"/>
        <v>55.8</v>
      </c>
      <c r="Q2214" s="5" t="str">
        <f t="shared" si="206"/>
        <v>music</v>
      </c>
      <c r="R2214" s="5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 t="s">
        <v>8293</v>
      </c>
      <c r="O2215" s="5">
        <f t="shared" si="204"/>
        <v>200</v>
      </c>
      <c r="P2215" s="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 t="s">
        <v>8293</v>
      </c>
      <c r="O2216" s="5">
        <f t="shared" si="204"/>
        <v>292.5</v>
      </c>
      <c r="P2216" s="5">
        <f t="shared" si="205"/>
        <v>73.13</v>
      </c>
      <c r="Q2216" s="5" t="str">
        <f t="shared" si="206"/>
        <v>music</v>
      </c>
      <c r="R2216" s="5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 t="s">
        <v>8293</v>
      </c>
      <c r="O2217" s="5">
        <f t="shared" si="204"/>
        <v>156.36000000000001</v>
      </c>
      <c r="P2217" s="5">
        <f t="shared" si="205"/>
        <v>26.06</v>
      </c>
      <c r="Q2217" s="5" t="str">
        <f t="shared" si="206"/>
        <v>music</v>
      </c>
      <c r="R2217" s="5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 t="s">
        <v>8293</v>
      </c>
      <c r="O2218" s="5">
        <f t="shared" si="204"/>
        <v>105.67</v>
      </c>
      <c r="P2218" s="5">
        <f t="shared" si="205"/>
        <v>22.64</v>
      </c>
      <c r="Q2218" s="5" t="str">
        <f t="shared" si="206"/>
        <v>music</v>
      </c>
      <c r="R2218" s="5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 t="s">
        <v>8293</v>
      </c>
      <c r="O2219" s="5">
        <f t="shared" si="204"/>
        <v>101.19</v>
      </c>
      <c r="P2219" s="5">
        <f t="shared" si="205"/>
        <v>47.22</v>
      </c>
      <c r="Q2219" s="5" t="str">
        <f t="shared" si="206"/>
        <v>music</v>
      </c>
      <c r="R2219" s="5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 t="s">
        <v>8293</v>
      </c>
      <c r="O2220" s="5">
        <f t="shared" si="204"/>
        <v>122.83</v>
      </c>
      <c r="P2220" s="5">
        <f t="shared" si="205"/>
        <v>32.32</v>
      </c>
      <c r="Q2220" s="5" t="str">
        <f t="shared" si="206"/>
        <v>music</v>
      </c>
      <c r="R2220" s="5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 t="s">
        <v>8293</v>
      </c>
      <c r="O2221" s="5">
        <f t="shared" si="204"/>
        <v>101.5</v>
      </c>
      <c r="P2221" s="5">
        <f t="shared" si="205"/>
        <v>53.42</v>
      </c>
      <c r="Q2221" s="5" t="str">
        <f t="shared" si="206"/>
        <v>music</v>
      </c>
      <c r="R2221" s="5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 t="s">
        <v>8293</v>
      </c>
      <c r="O2222" s="5">
        <f t="shared" si="204"/>
        <v>101.14</v>
      </c>
      <c r="P2222" s="5">
        <f t="shared" si="205"/>
        <v>51.3</v>
      </c>
      <c r="Q2222" s="5" t="str">
        <f t="shared" si="206"/>
        <v>music</v>
      </c>
      <c r="R2222" s="5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 t="s">
        <v>8310</v>
      </c>
      <c r="O2223" s="5">
        <f t="shared" si="204"/>
        <v>108.12</v>
      </c>
      <c r="P2223" s="5">
        <f t="shared" si="205"/>
        <v>37.200000000000003</v>
      </c>
      <c r="Q2223" s="5" t="str">
        <f t="shared" si="206"/>
        <v>games</v>
      </c>
      <c r="R2223" s="5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 t="s">
        <v>8310</v>
      </c>
      <c r="O2224" s="5">
        <f t="shared" si="204"/>
        <v>162.6</v>
      </c>
      <c r="P2224" s="5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 t="s">
        <v>8310</v>
      </c>
      <c r="O2225" s="5">
        <f t="shared" si="204"/>
        <v>105.8</v>
      </c>
      <c r="P2225" s="5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 t="s">
        <v>8310</v>
      </c>
      <c r="O2226" s="5">
        <f t="shared" si="204"/>
        <v>243.15</v>
      </c>
      <c r="P2226" s="5">
        <f t="shared" si="205"/>
        <v>82.15</v>
      </c>
      <c r="Q2226" s="5" t="str">
        <f t="shared" si="206"/>
        <v>games</v>
      </c>
      <c r="R2226" s="5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 t="s">
        <v>8310</v>
      </c>
      <c r="O2227" s="5">
        <f t="shared" si="204"/>
        <v>944.83</v>
      </c>
      <c r="P2227" s="5">
        <f t="shared" si="205"/>
        <v>164.8</v>
      </c>
      <c r="Q2227" s="5" t="str">
        <f t="shared" si="206"/>
        <v>games</v>
      </c>
      <c r="R2227" s="5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 t="s">
        <v>8310</v>
      </c>
      <c r="O2228" s="5">
        <f t="shared" si="204"/>
        <v>108.46</v>
      </c>
      <c r="P2228" s="5">
        <f t="shared" si="205"/>
        <v>60.82</v>
      </c>
      <c r="Q2228" s="5" t="str">
        <f t="shared" si="206"/>
        <v>games</v>
      </c>
      <c r="R2228" s="5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 t="s">
        <v>8310</v>
      </c>
      <c r="O2229" s="5">
        <f t="shared" si="204"/>
        <v>157.38</v>
      </c>
      <c r="P2229" s="5">
        <f t="shared" si="205"/>
        <v>67.97</v>
      </c>
      <c r="Q2229" s="5" t="str">
        <f t="shared" si="206"/>
        <v>games</v>
      </c>
      <c r="R2229" s="5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 t="s">
        <v>8310</v>
      </c>
      <c r="O2230" s="5">
        <f t="shared" si="204"/>
        <v>1174.49</v>
      </c>
      <c r="P2230" s="5">
        <f t="shared" si="205"/>
        <v>81.56</v>
      </c>
      <c r="Q2230" s="5" t="str">
        <f t="shared" si="206"/>
        <v>games</v>
      </c>
      <c r="R2230" s="5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 t="s">
        <v>8310</v>
      </c>
      <c r="O2231" s="5">
        <f t="shared" si="204"/>
        <v>171.05</v>
      </c>
      <c r="P2231" s="5">
        <f t="shared" si="205"/>
        <v>25.43</v>
      </c>
      <c r="Q2231" s="5" t="str">
        <f t="shared" si="206"/>
        <v>games</v>
      </c>
      <c r="R2231" s="5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 t="s">
        <v>8310</v>
      </c>
      <c r="O2232" s="5">
        <f t="shared" si="204"/>
        <v>125.95</v>
      </c>
      <c r="P2232" s="5">
        <f t="shared" si="205"/>
        <v>21.5</v>
      </c>
      <c r="Q2232" s="5" t="str">
        <f t="shared" si="206"/>
        <v>games</v>
      </c>
      <c r="R2232" s="5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 t="s">
        <v>8310</v>
      </c>
      <c r="O2233" s="5">
        <f t="shared" si="204"/>
        <v>1212.1300000000001</v>
      </c>
      <c r="P2233" s="5">
        <f t="shared" si="205"/>
        <v>27.23</v>
      </c>
      <c r="Q2233" s="5" t="str">
        <f t="shared" si="206"/>
        <v>games</v>
      </c>
      <c r="R2233" s="5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 t="s">
        <v>8310</v>
      </c>
      <c r="O2234" s="5">
        <f t="shared" si="204"/>
        <v>495.8</v>
      </c>
      <c r="P2234" s="5">
        <f t="shared" si="205"/>
        <v>25.09</v>
      </c>
      <c r="Q2234" s="5" t="str">
        <f t="shared" si="206"/>
        <v>games</v>
      </c>
      <c r="R2234" s="5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 t="s">
        <v>8310</v>
      </c>
      <c r="O2235" s="5">
        <f t="shared" si="204"/>
        <v>332.04</v>
      </c>
      <c r="P2235" s="5">
        <f t="shared" si="205"/>
        <v>21.23</v>
      </c>
      <c r="Q2235" s="5" t="str">
        <f t="shared" si="206"/>
        <v>games</v>
      </c>
      <c r="R2235" s="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 t="s">
        <v>8310</v>
      </c>
      <c r="O2236" s="5">
        <f t="shared" si="204"/>
        <v>1165</v>
      </c>
      <c r="P2236" s="5">
        <f t="shared" si="205"/>
        <v>41.61</v>
      </c>
      <c r="Q2236" s="5" t="str">
        <f t="shared" si="206"/>
        <v>games</v>
      </c>
      <c r="R2236" s="5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 t="s">
        <v>8310</v>
      </c>
      <c r="O2237" s="5">
        <f t="shared" si="204"/>
        <v>153.32</v>
      </c>
      <c r="P2237" s="5">
        <f t="shared" si="205"/>
        <v>135.59</v>
      </c>
      <c r="Q2237" s="5" t="str">
        <f t="shared" si="206"/>
        <v>games</v>
      </c>
      <c r="R2237" s="5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 t="s">
        <v>8310</v>
      </c>
      <c r="O2238" s="5">
        <f t="shared" si="204"/>
        <v>537.11</v>
      </c>
      <c r="P2238" s="5">
        <f t="shared" si="205"/>
        <v>22.12</v>
      </c>
      <c r="Q2238" s="5" t="str">
        <f t="shared" si="206"/>
        <v>games</v>
      </c>
      <c r="R2238" s="5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 t="s">
        <v>8310</v>
      </c>
      <c r="O2239" s="5">
        <f t="shared" si="204"/>
        <v>352.93</v>
      </c>
      <c r="P2239" s="5">
        <f t="shared" si="205"/>
        <v>64.63</v>
      </c>
      <c r="Q2239" s="5" t="str">
        <f t="shared" si="206"/>
        <v>games</v>
      </c>
      <c r="R2239" s="5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 t="s">
        <v>8310</v>
      </c>
      <c r="O2240" s="5">
        <f t="shared" si="204"/>
        <v>137.4</v>
      </c>
      <c r="P2240" s="5">
        <f t="shared" si="205"/>
        <v>69.569999999999993</v>
      </c>
      <c r="Q2240" s="5" t="str">
        <f t="shared" si="206"/>
        <v>games</v>
      </c>
      <c r="R2240" s="5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 t="s">
        <v>8310</v>
      </c>
      <c r="O2241" s="5">
        <f t="shared" si="204"/>
        <v>128.03</v>
      </c>
      <c r="P2241" s="5">
        <f t="shared" si="205"/>
        <v>75.13</v>
      </c>
      <c r="Q2241" s="5" t="str">
        <f t="shared" si="206"/>
        <v>games</v>
      </c>
      <c r="R2241" s="5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 t="s">
        <v>8310</v>
      </c>
      <c r="O2242" s="5">
        <f t="shared" si="204"/>
        <v>270.68</v>
      </c>
      <c r="P2242" s="5">
        <f t="shared" si="205"/>
        <v>140.97999999999999</v>
      </c>
      <c r="Q2242" s="5" t="str">
        <f t="shared" si="206"/>
        <v>games</v>
      </c>
      <c r="R2242" s="5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 t="s">
        <v>8310</v>
      </c>
      <c r="O2243" s="5">
        <f t="shared" ref="O2243:O2306" si="210">ROUND(E2243/D2243 *100, 2)</f>
        <v>806.4</v>
      </c>
      <c r="P2243" s="5">
        <f t="shared" ref="P2243:P2306" si="211">ROUND(E2243/L2243, 2)</f>
        <v>49.47</v>
      </c>
      <c r="Q2243" s="5" t="str">
        <f t="shared" ref="Q2243:Q2306" si="212">LEFT(N2243,SEARCH("/",N2243)-1)</f>
        <v>games</v>
      </c>
      <c r="R2243" s="5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 t="s">
        <v>8310</v>
      </c>
      <c r="O2244" s="5">
        <f t="shared" si="210"/>
        <v>1360.1</v>
      </c>
      <c r="P2244" s="5">
        <f t="shared" si="211"/>
        <v>53.87</v>
      </c>
      <c r="Q2244" s="5" t="str">
        <f t="shared" si="212"/>
        <v>games</v>
      </c>
      <c r="R2244" s="5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 t="s">
        <v>8310</v>
      </c>
      <c r="O2245" s="5">
        <f t="shared" si="210"/>
        <v>930250</v>
      </c>
      <c r="P2245" s="5">
        <f t="shared" si="211"/>
        <v>4.57</v>
      </c>
      <c r="Q2245" s="5" t="str">
        <f t="shared" si="212"/>
        <v>games</v>
      </c>
      <c r="R2245" s="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 t="s">
        <v>8310</v>
      </c>
      <c r="O2246" s="5">
        <f t="shared" si="210"/>
        <v>377.02</v>
      </c>
      <c r="P2246" s="5">
        <f t="shared" si="211"/>
        <v>65</v>
      </c>
      <c r="Q2246" s="5" t="str">
        <f t="shared" si="212"/>
        <v>games</v>
      </c>
      <c r="R2246" s="5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 t="s">
        <v>8310</v>
      </c>
      <c r="O2247" s="5">
        <f t="shared" si="210"/>
        <v>2647.03</v>
      </c>
      <c r="P2247" s="5">
        <f t="shared" si="211"/>
        <v>53.48</v>
      </c>
      <c r="Q2247" s="5" t="str">
        <f t="shared" si="212"/>
        <v>games</v>
      </c>
      <c r="R2247" s="5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 t="s">
        <v>8310</v>
      </c>
      <c r="O2248" s="5">
        <f t="shared" si="210"/>
        <v>100.12</v>
      </c>
      <c r="P2248" s="5">
        <f t="shared" si="211"/>
        <v>43.91</v>
      </c>
      <c r="Q2248" s="5" t="str">
        <f t="shared" si="212"/>
        <v>games</v>
      </c>
      <c r="R2248" s="5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 t="s">
        <v>8310</v>
      </c>
      <c r="O2249" s="5">
        <f t="shared" si="210"/>
        <v>104.45</v>
      </c>
      <c r="P2249" s="5">
        <f t="shared" si="211"/>
        <v>50.85</v>
      </c>
      <c r="Q2249" s="5" t="str">
        <f t="shared" si="212"/>
        <v>games</v>
      </c>
      <c r="R2249" s="5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 t="s">
        <v>8310</v>
      </c>
      <c r="O2250" s="5">
        <f t="shared" si="210"/>
        <v>107.21</v>
      </c>
      <c r="P2250" s="5">
        <f t="shared" si="211"/>
        <v>58.63</v>
      </c>
      <c r="Q2250" s="5" t="str">
        <f t="shared" si="212"/>
        <v>games</v>
      </c>
      <c r="R2250" s="5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 t="s">
        <v>8310</v>
      </c>
      <c r="O2251" s="5">
        <f t="shared" si="210"/>
        <v>168.77</v>
      </c>
      <c r="P2251" s="5">
        <f t="shared" si="211"/>
        <v>32.82</v>
      </c>
      <c r="Q2251" s="5" t="str">
        <f t="shared" si="212"/>
        <v>games</v>
      </c>
      <c r="R2251" s="5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 t="s">
        <v>8310</v>
      </c>
      <c r="O2252" s="5">
        <f t="shared" si="210"/>
        <v>975.11</v>
      </c>
      <c r="P2252" s="5">
        <f t="shared" si="211"/>
        <v>426.93</v>
      </c>
      <c r="Q2252" s="5" t="str">
        <f t="shared" si="212"/>
        <v>games</v>
      </c>
      <c r="R2252" s="5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 t="s">
        <v>8310</v>
      </c>
      <c r="O2253" s="5">
        <f t="shared" si="210"/>
        <v>134.44999999999999</v>
      </c>
      <c r="P2253" s="5">
        <f t="shared" si="211"/>
        <v>23.81</v>
      </c>
      <c r="Q2253" s="5" t="str">
        <f t="shared" si="212"/>
        <v>games</v>
      </c>
      <c r="R2253" s="5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 t="s">
        <v>8310</v>
      </c>
      <c r="O2254" s="5">
        <f t="shared" si="210"/>
        <v>272.27999999999997</v>
      </c>
      <c r="P2254" s="5">
        <f t="shared" si="211"/>
        <v>98.41</v>
      </c>
      <c r="Q2254" s="5" t="str">
        <f t="shared" si="212"/>
        <v>games</v>
      </c>
      <c r="R2254" s="5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 t="s">
        <v>8310</v>
      </c>
      <c r="O2255" s="5">
        <f t="shared" si="210"/>
        <v>112.69</v>
      </c>
      <c r="P2255" s="5">
        <f t="shared" si="211"/>
        <v>107.32</v>
      </c>
      <c r="Q2255" s="5" t="str">
        <f t="shared" si="212"/>
        <v>games</v>
      </c>
      <c r="R2255" s="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 t="s">
        <v>8310</v>
      </c>
      <c r="O2256" s="5">
        <f t="shared" si="210"/>
        <v>459.8</v>
      </c>
      <c r="P2256" s="5">
        <f t="shared" si="211"/>
        <v>11.67</v>
      </c>
      <c r="Q2256" s="5" t="str">
        <f t="shared" si="212"/>
        <v>games</v>
      </c>
      <c r="R2256" s="5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 t="s">
        <v>8310</v>
      </c>
      <c r="O2257" s="5">
        <f t="shared" si="210"/>
        <v>286.66000000000003</v>
      </c>
      <c r="P2257" s="5">
        <f t="shared" si="211"/>
        <v>41.78</v>
      </c>
      <c r="Q2257" s="5" t="str">
        <f t="shared" si="212"/>
        <v>games</v>
      </c>
      <c r="R2257" s="5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 t="s">
        <v>8310</v>
      </c>
      <c r="O2258" s="5">
        <f t="shared" si="210"/>
        <v>222.71</v>
      </c>
      <c r="P2258" s="5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 t="s">
        <v>8310</v>
      </c>
      <c r="O2259" s="5">
        <f t="shared" si="210"/>
        <v>636.14</v>
      </c>
      <c r="P2259" s="5">
        <f t="shared" si="211"/>
        <v>94.1</v>
      </c>
      <c r="Q2259" s="5" t="str">
        <f t="shared" si="212"/>
        <v>games</v>
      </c>
      <c r="R2259" s="5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 t="s">
        <v>8310</v>
      </c>
      <c r="O2260" s="5">
        <f t="shared" si="210"/>
        <v>146.5</v>
      </c>
      <c r="P2260" s="5">
        <f t="shared" si="211"/>
        <v>15.72</v>
      </c>
      <c r="Q2260" s="5" t="str">
        <f t="shared" si="212"/>
        <v>games</v>
      </c>
      <c r="R2260" s="5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 t="s">
        <v>8310</v>
      </c>
      <c r="O2261" s="5">
        <f t="shared" si="210"/>
        <v>1867.1</v>
      </c>
      <c r="P2261" s="5">
        <f t="shared" si="211"/>
        <v>90.64</v>
      </c>
      <c r="Q2261" s="5" t="str">
        <f t="shared" si="212"/>
        <v>games</v>
      </c>
      <c r="R2261" s="5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 t="s">
        <v>8310</v>
      </c>
      <c r="O2262" s="5">
        <f t="shared" si="210"/>
        <v>326.92</v>
      </c>
      <c r="P2262" s="5">
        <f t="shared" si="211"/>
        <v>97.3</v>
      </c>
      <c r="Q2262" s="5" t="str">
        <f t="shared" si="212"/>
        <v>games</v>
      </c>
      <c r="R2262" s="5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 t="s">
        <v>8310</v>
      </c>
      <c r="O2263" s="5">
        <f t="shared" si="210"/>
        <v>779.5</v>
      </c>
      <c r="P2263" s="5">
        <f t="shared" si="211"/>
        <v>37.119999999999997</v>
      </c>
      <c r="Q2263" s="5" t="str">
        <f t="shared" si="212"/>
        <v>games</v>
      </c>
      <c r="R2263" s="5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 t="s">
        <v>8310</v>
      </c>
      <c r="O2264" s="5">
        <f t="shared" si="210"/>
        <v>154.15</v>
      </c>
      <c r="P2264" s="5">
        <f t="shared" si="211"/>
        <v>28.1</v>
      </c>
      <c r="Q2264" s="5" t="str">
        <f t="shared" si="212"/>
        <v>games</v>
      </c>
      <c r="R2264" s="5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 t="s">
        <v>8310</v>
      </c>
      <c r="O2265" s="5">
        <f t="shared" si="210"/>
        <v>115.55</v>
      </c>
      <c r="P2265" s="5">
        <f t="shared" si="211"/>
        <v>144.43</v>
      </c>
      <c r="Q2265" s="5" t="str">
        <f t="shared" si="212"/>
        <v>games</v>
      </c>
      <c r="R2265" s="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 t="s">
        <v>8310</v>
      </c>
      <c r="O2266" s="5">
        <f t="shared" si="210"/>
        <v>180.03</v>
      </c>
      <c r="P2266" s="5">
        <f t="shared" si="211"/>
        <v>24.27</v>
      </c>
      <c r="Q2266" s="5" t="str">
        <f t="shared" si="212"/>
        <v>games</v>
      </c>
      <c r="R2266" s="5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 t="s">
        <v>8310</v>
      </c>
      <c r="O2267" s="5">
        <f t="shared" si="210"/>
        <v>298.5</v>
      </c>
      <c r="P2267" s="5">
        <f t="shared" si="211"/>
        <v>35.119999999999997</v>
      </c>
      <c r="Q2267" s="5" t="str">
        <f t="shared" si="212"/>
        <v>games</v>
      </c>
      <c r="R2267" s="5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 t="s">
        <v>8310</v>
      </c>
      <c r="O2268" s="5">
        <f t="shared" si="210"/>
        <v>320.27</v>
      </c>
      <c r="P2268" s="5">
        <f t="shared" si="211"/>
        <v>24.76</v>
      </c>
      <c r="Q2268" s="5" t="str">
        <f t="shared" si="212"/>
        <v>games</v>
      </c>
      <c r="R2268" s="5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 t="s">
        <v>8310</v>
      </c>
      <c r="O2269" s="5">
        <f t="shared" si="210"/>
        <v>380.53</v>
      </c>
      <c r="P2269" s="5">
        <f t="shared" si="211"/>
        <v>188.38</v>
      </c>
      <c r="Q2269" s="5" t="str">
        <f t="shared" si="212"/>
        <v>games</v>
      </c>
      <c r="R2269" s="5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 t="s">
        <v>8310</v>
      </c>
      <c r="O2270" s="5">
        <f t="shared" si="210"/>
        <v>102.6</v>
      </c>
      <c r="P2270" s="5">
        <f t="shared" si="211"/>
        <v>148.08000000000001</v>
      </c>
      <c r="Q2270" s="5" t="str">
        <f t="shared" si="212"/>
        <v>games</v>
      </c>
      <c r="R2270" s="5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 t="s">
        <v>8310</v>
      </c>
      <c r="O2271" s="5">
        <f t="shared" si="210"/>
        <v>1801.64</v>
      </c>
      <c r="P2271" s="5">
        <f t="shared" si="211"/>
        <v>49.93</v>
      </c>
      <c r="Q2271" s="5" t="str">
        <f t="shared" si="212"/>
        <v>games</v>
      </c>
      <c r="R2271" s="5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 t="s">
        <v>8310</v>
      </c>
      <c r="O2272" s="5">
        <f t="shared" si="210"/>
        <v>720.25</v>
      </c>
      <c r="P2272" s="5">
        <f t="shared" si="211"/>
        <v>107.82</v>
      </c>
      <c r="Q2272" s="5" t="str">
        <f t="shared" si="212"/>
        <v>games</v>
      </c>
      <c r="R2272" s="5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 t="s">
        <v>8310</v>
      </c>
      <c r="O2273" s="5">
        <f t="shared" si="210"/>
        <v>283.08999999999997</v>
      </c>
      <c r="P2273" s="5">
        <f t="shared" si="211"/>
        <v>42.63</v>
      </c>
      <c r="Q2273" s="5" t="str">
        <f t="shared" si="212"/>
        <v>games</v>
      </c>
      <c r="R2273" s="5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 t="s">
        <v>8310</v>
      </c>
      <c r="O2274" s="5">
        <f t="shared" si="210"/>
        <v>1356.6</v>
      </c>
      <c r="P2274" s="5">
        <f t="shared" si="211"/>
        <v>14.37</v>
      </c>
      <c r="Q2274" s="5" t="str">
        <f t="shared" si="212"/>
        <v>games</v>
      </c>
      <c r="R2274" s="5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 t="s">
        <v>8310</v>
      </c>
      <c r="O2275" s="5">
        <f t="shared" si="210"/>
        <v>220.36</v>
      </c>
      <c r="P2275" s="5">
        <f t="shared" si="211"/>
        <v>37.479999999999997</v>
      </c>
      <c r="Q2275" s="5" t="str">
        <f t="shared" si="212"/>
        <v>games</v>
      </c>
      <c r="R2275" s="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 t="s">
        <v>8310</v>
      </c>
      <c r="O2276" s="5">
        <f t="shared" si="210"/>
        <v>119.6</v>
      </c>
      <c r="P2276" s="5">
        <f t="shared" si="211"/>
        <v>30.2</v>
      </c>
      <c r="Q2276" s="5" t="str">
        <f t="shared" si="212"/>
        <v>games</v>
      </c>
      <c r="R2276" s="5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 t="s">
        <v>8310</v>
      </c>
      <c r="O2277" s="5">
        <f t="shared" si="210"/>
        <v>407.77</v>
      </c>
      <c r="P2277" s="5">
        <f t="shared" si="211"/>
        <v>33.549999999999997</v>
      </c>
      <c r="Q2277" s="5" t="str">
        <f t="shared" si="212"/>
        <v>games</v>
      </c>
      <c r="R2277" s="5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 t="s">
        <v>8310</v>
      </c>
      <c r="O2278" s="5">
        <f t="shared" si="210"/>
        <v>105.82</v>
      </c>
      <c r="P2278" s="5">
        <f t="shared" si="211"/>
        <v>64.75</v>
      </c>
      <c r="Q2278" s="5" t="str">
        <f t="shared" si="212"/>
        <v>games</v>
      </c>
      <c r="R2278" s="5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 t="s">
        <v>8310</v>
      </c>
      <c r="O2279" s="5">
        <f t="shared" si="210"/>
        <v>141.08000000000001</v>
      </c>
      <c r="P2279" s="5">
        <f t="shared" si="211"/>
        <v>57.93</v>
      </c>
      <c r="Q2279" s="5" t="str">
        <f t="shared" si="212"/>
        <v>games</v>
      </c>
      <c r="R2279" s="5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 t="s">
        <v>8310</v>
      </c>
      <c r="O2280" s="5">
        <f t="shared" si="210"/>
        <v>270.7</v>
      </c>
      <c r="P2280" s="5">
        <f t="shared" si="211"/>
        <v>53.08</v>
      </c>
      <c r="Q2280" s="5" t="str">
        <f t="shared" si="212"/>
        <v>games</v>
      </c>
      <c r="R2280" s="5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 t="s">
        <v>8310</v>
      </c>
      <c r="O2281" s="5">
        <f t="shared" si="210"/>
        <v>153.80000000000001</v>
      </c>
      <c r="P2281" s="5">
        <f t="shared" si="211"/>
        <v>48.06</v>
      </c>
      <c r="Q2281" s="5" t="str">
        <f t="shared" si="212"/>
        <v>games</v>
      </c>
      <c r="R2281" s="5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 t="s">
        <v>8310</v>
      </c>
      <c r="O2282" s="5">
        <f t="shared" si="210"/>
        <v>403.58</v>
      </c>
      <c r="P2282" s="5">
        <f t="shared" si="211"/>
        <v>82.4</v>
      </c>
      <c r="Q2282" s="5" t="str">
        <f t="shared" si="212"/>
        <v>games</v>
      </c>
      <c r="R2282" s="5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 t="s">
        <v>8289</v>
      </c>
      <c r="O2283" s="5">
        <f t="shared" si="210"/>
        <v>185</v>
      </c>
      <c r="P2283" s="5">
        <f t="shared" si="211"/>
        <v>50.45</v>
      </c>
      <c r="Q2283" s="5" t="str">
        <f t="shared" si="212"/>
        <v>music</v>
      </c>
      <c r="R2283" s="5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 t="s">
        <v>8289</v>
      </c>
      <c r="O2284" s="5">
        <f t="shared" si="210"/>
        <v>185.33</v>
      </c>
      <c r="P2284" s="5">
        <f t="shared" si="211"/>
        <v>115.83</v>
      </c>
      <c r="Q2284" s="5" t="str">
        <f t="shared" si="212"/>
        <v>music</v>
      </c>
      <c r="R2284" s="5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 t="s">
        <v>8289</v>
      </c>
      <c r="O2285" s="5">
        <f t="shared" si="210"/>
        <v>100.86</v>
      </c>
      <c r="P2285" s="5">
        <f t="shared" si="211"/>
        <v>63.03</v>
      </c>
      <c r="Q2285" s="5" t="str">
        <f t="shared" si="212"/>
        <v>music</v>
      </c>
      <c r="R2285" s="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 t="s">
        <v>8289</v>
      </c>
      <c r="O2286" s="5">
        <f t="shared" si="210"/>
        <v>106.22</v>
      </c>
      <c r="P2286" s="5">
        <f t="shared" si="211"/>
        <v>108.02</v>
      </c>
      <c r="Q2286" s="5" t="str">
        <f t="shared" si="212"/>
        <v>music</v>
      </c>
      <c r="R2286" s="5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 t="s">
        <v>8289</v>
      </c>
      <c r="O2287" s="5">
        <f t="shared" si="210"/>
        <v>121.37</v>
      </c>
      <c r="P2287" s="5">
        <f t="shared" si="211"/>
        <v>46.09</v>
      </c>
      <c r="Q2287" s="5" t="str">
        <f t="shared" si="212"/>
        <v>music</v>
      </c>
      <c r="R2287" s="5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 t="s">
        <v>8289</v>
      </c>
      <c r="O2288" s="5">
        <f t="shared" si="210"/>
        <v>100.07</v>
      </c>
      <c r="P2288" s="5">
        <f t="shared" si="211"/>
        <v>107.21</v>
      </c>
      <c r="Q2288" s="5" t="str">
        <f t="shared" si="212"/>
        <v>music</v>
      </c>
      <c r="R2288" s="5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 t="s">
        <v>8289</v>
      </c>
      <c r="O2289" s="5">
        <f t="shared" si="210"/>
        <v>119.98</v>
      </c>
      <c r="P2289" s="5">
        <f t="shared" si="211"/>
        <v>50.93</v>
      </c>
      <c r="Q2289" s="5" t="str">
        <f t="shared" si="212"/>
        <v>music</v>
      </c>
      <c r="R2289" s="5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 t="s">
        <v>8289</v>
      </c>
      <c r="O2290" s="5">
        <f t="shared" si="210"/>
        <v>100.1</v>
      </c>
      <c r="P2290" s="5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 t="s">
        <v>8289</v>
      </c>
      <c r="O2291" s="5">
        <f t="shared" si="210"/>
        <v>107.4</v>
      </c>
      <c r="P2291" s="5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 t="s">
        <v>8289</v>
      </c>
      <c r="O2292" s="5">
        <f t="shared" si="210"/>
        <v>104.07</v>
      </c>
      <c r="P2292" s="5">
        <f t="shared" si="211"/>
        <v>53.83</v>
      </c>
      <c r="Q2292" s="5" t="str">
        <f t="shared" si="212"/>
        <v>music</v>
      </c>
      <c r="R2292" s="5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 t="s">
        <v>8289</v>
      </c>
      <c r="O2293" s="5">
        <f t="shared" si="210"/>
        <v>172.8</v>
      </c>
      <c r="P2293" s="5">
        <f t="shared" si="211"/>
        <v>100.47</v>
      </c>
      <c r="Q2293" s="5" t="str">
        <f t="shared" si="212"/>
        <v>music</v>
      </c>
      <c r="R2293" s="5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 t="s">
        <v>8289</v>
      </c>
      <c r="O2294" s="5">
        <f t="shared" si="210"/>
        <v>107.25</v>
      </c>
      <c r="P2294" s="5">
        <f t="shared" si="211"/>
        <v>46.63</v>
      </c>
      <c r="Q2294" s="5" t="str">
        <f t="shared" si="212"/>
        <v>music</v>
      </c>
      <c r="R2294" s="5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 t="s">
        <v>8289</v>
      </c>
      <c r="O2295" s="5">
        <f t="shared" si="210"/>
        <v>108.24</v>
      </c>
      <c r="P2295" s="5">
        <f t="shared" si="211"/>
        <v>34.07</v>
      </c>
      <c r="Q2295" s="5" t="str">
        <f t="shared" si="212"/>
        <v>music</v>
      </c>
      <c r="R2295" s="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 t="s">
        <v>8289</v>
      </c>
      <c r="O2296" s="5">
        <f t="shared" si="210"/>
        <v>146.08000000000001</v>
      </c>
      <c r="P2296" s="5">
        <f t="shared" si="211"/>
        <v>65.209999999999994</v>
      </c>
      <c r="Q2296" s="5" t="str">
        <f t="shared" si="212"/>
        <v>music</v>
      </c>
      <c r="R2296" s="5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 t="s">
        <v>8289</v>
      </c>
      <c r="O2297" s="5">
        <f t="shared" si="210"/>
        <v>125.25</v>
      </c>
      <c r="P2297" s="5">
        <f t="shared" si="211"/>
        <v>44.21</v>
      </c>
      <c r="Q2297" s="5" t="str">
        <f t="shared" si="212"/>
        <v>music</v>
      </c>
      <c r="R2297" s="5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 t="s">
        <v>8289</v>
      </c>
      <c r="O2298" s="5">
        <f t="shared" si="210"/>
        <v>149.07</v>
      </c>
      <c r="P2298" s="5">
        <f t="shared" si="211"/>
        <v>71.97</v>
      </c>
      <c r="Q2298" s="5" t="str">
        <f t="shared" si="212"/>
        <v>music</v>
      </c>
      <c r="R2298" s="5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 t="s">
        <v>8289</v>
      </c>
      <c r="O2299" s="5">
        <f t="shared" si="210"/>
        <v>100.6</v>
      </c>
      <c r="P2299" s="5">
        <f t="shared" si="211"/>
        <v>52.95</v>
      </c>
      <c r="Q2299" s="5" t="str">
        <f t="shared" si="212"/>
        <v>music</v>
      </c>
      <c r="R2299" s="5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 t="s">
        <v>8289</v>
      </c>
      <c r="O2300" s="5">
        <f t="shared" si="210"/>
        <v>105.07</v>
      </c>
      <c r="P2300" s="5">
        <f t="shared" si="211"/>
        <v>109.45</v>
      </c>
      <c r="Q2300" s="5" t="str">
        <f t="shared" si="212"/>
        <v>music</v>
      </c>
      <c r="R2300" s="5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 t="s">
        <v>8289</v>
      </c>
      <c r="O2301" s="5">
        <f t="shared" si="210"/>
        <v>350.17</v>
      </c>
      <c r="P2301" s="5">
        <f t="shared" si="211"/>
        <v>75.040000000000006</v>
      </c>
      <c r="Q2301" s="5" t="str">
        <f t="shared" si="212"/>
        <v>music</v>
      </c>
      <c r="R2301" s="5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 t="s">
        <v>8289</v>
      </c>
      <c r="O2302" s="5">
        <f t="shared" si="210"/>
        <v>101.25</v>
      </c>
      <c r="P2302" s="5">
        <f t="shared" si="211"/>
        <v>115.71</v>
      </c>
      <c r="Q2302" s="5" t="str">
        <f t="shared" si="212"/>
        <v>music</v>
      </c>
      <c r="R2302" s="5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 t="s">
        <v>8292</v>
      </c>
      <c r="O2303" s="5">
        <f t="shared" si="210"/>
        <v>133.6</v>
      </c>
      <c r="P2303" s="5">
        <f t="shared" si="211"/>
        <v>31.66</v>
      </c>
      <c r="Q2303" s="5" t="str">
        <f t="shared" si="212"/>
        <v>music</v>
      </c>
      <c r="R2303" s="5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 t="s">
        <v>8292</v>
      </c>
      <c r="O2304" s="5">
        <f t="shared" si="210"/>
        <v>170.65</v>
      </c>
      <c r="P2304" s="5">
        <f t="shared" si="211"/>
        <v>46.18</v>
      </c>
      <c r="Q2304" s="5" t="str">
        <f t="shared" si="212"/>
        <v>music</v>
      </c>
      <c r="R2304" s="5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 t="s">
        <v>8292</v>
      </c>
      <c r="O2305" s="5">
        <f t="shared" si="210"/>
        <v>109.36</v>
      </c>
      <c r="P2305" s="5">
        <f t="shared" si="211"/>
        <v>68.48</v>
      </c>
      <c r="Q2305" s="5" t="str">
        <f t="shared" si="212"/>
        <v>music</v>
      </c>
      <c r="R2305" s="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 t="s">
        <v>8292</v>
      </c>
      <c r="O2306" s="5">
        <f t="shared" si="210"/>
        <v>100.7</v>
      </c>
      <c r="P2306" s="5">
        <f t="shared" si="211"/>
        <v>53.47</v>
      </c>
      <c r="Q2306" s="5" t="str">
        <f t="shared" si="212"/>
        <v>music</v>
      </c>
      <c r="R2306" s="5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 t="s">
        <v>8292</v>
      </c>
      <c r="O2307" s="5">
        <f t="shared" ref="O2307:O2370" si="216">ROUND(E2307/D2307 *100, 2)</f>
        <v>101.23</v>
      </c>
      <c r="P2307" s="5">
        <f t="shared" ref="P2307:P2370" si="217">ROUND(E2307/L2307, 2)</f>
        <v>109.11</v>
      </c>
      <c r="Q2307" s="5" t="str">
        <f t="shared" ref="Q2307:Q2370" si="218">LEFT(N2307,SEARCH("/",N2307)-1)</f>
        <v>music</v>
      </c>
      <c r="R2307" s="5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 t="s">
        <v>8292</v>
      </c>
      <c r="O2308" s="5">
        <f t="shared" si="216"/>
        <v>106.76</v>
      </c>
      <c r="P2308" s="5">
        <f t="shared" si="217"/>
        <v>51.19</v>
      </c>
      <c r="Q2308" s="5" t="str">
        <f t="shared" si="218"/>
        <v>music</v>
      </c>
      <c r="R2308" s="5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 t="s">
        <v>8292</v>
      </c>
      <c r="O2309" s="5">
        <f t="shared" si="216"/>
        <v>106.66</v>
      </c>
      <c r="P2309" s="5">
        <f t="shared" si="217"/>
        <v>27.94</v>
      </c>
      <c r="Q2309" s="5" t="str">
        <f t="shared" si="218"/>
        <v>music</v>
      </c>
      <c r="R2309" s="5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 t="s">
        <v>8292</v>
      </c>
      <c r="O2310" s="5">
        <f t="shared" si="216"/>
        <v>101.31</v>
      </c>
      <c r="P2310" s="5">
        <f t="shared" si="217"/>
        <v>82.5</v>
      </c>
      <c r="Q2310" s="5" t="str">
        <f t="shared" si="218"/>
        <v>music</v>
      </c>
      <c r="R2310" s="5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 t="s">
        <v>8292</v>
      </c>
      <c r="O2311" s="5">
        <f t="shared" si="216"/>
        <v>106.67</v>
      </c>
      <c r="P2311" s="5">
        <f t="shared" si="217"/>
        <v>59.82</v>
      </c>
      <c r="Q2311" s="5" t="str">
        <f t="shared" si="218"/>
        <v>music</v>
      </c>
      <c r="R2311" s="5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 t="s">
        <v>8292</v>
      </c>
      <c r="O2312" s="5">
        <f t="shared" si="216"/>
        <v>428.84</v>
      </c>
      <c r="P2312" s="5">
        <f t="shared" si="217"/>
        <v>64.819999999999993</v>
      </c>
      <c r="Q2312" s="5" t="str">
        <f t="shared" si="218"/>
        <v>music</v>
      </c>
      <c r="R2312" s="5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 t="s">
        <v>8292</v>
      </c>
      <c r="O2313" s="5">
        <f t="shared" si="216"/>
        <v>104.11</v>
      </c>
      <c r="P2313" s="5">
        <f t="shared" si="217"/>
        <v>90.1</v>
      </c>
      <c r="Q2313" s="5" t="str">
        <f t="shared" si="218"/>
        <v>music</v>
      </c>
      <c r="R2313" s="5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 t="s">
        <v>8292</v>
      </c>
      <c r="O2314" s="5">
        <f t="shared" si="216"/>
        <v>107.87</v>
      </c>
      <c r="P2314" s="5">
        <f t="shared" si="217"/>
        <v>40.96</v>
      </c>
      <c r="Q2314" s="5" t="str">
        <f t="shared" si="218"/>
        <v>music</v>
      </c>
      <c r="R2314" s="5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 t="s">
        <v>8292</v>
      </c>
      <c r="O2315" s="5">
        <f t="shared" si="216"/>
        <v>175.84</v>
      </c>
      <c r="P2315" s="5">
        <f t="shared" si="217"/>
        <v>56</v>
      </c>
      <c r="Q2315" s="5" t="str">
        <f t="shared" si="218"/>
        <v>music</v>
      </c>
      <c r="R2315" s="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 t="s">
        <v>8292</v>
      </c>
      <c r="O2316" s="5">
        <f t="shared" si="216"/>
        <v>156.97</v>
      </c>
      <c r="P2316" s="5">
        <f t="shared" si="217"/>
        <v>37.67</v>
      </c>
      <c r="Q2316" s="5" t="str">
        <f t="shared" si="218"/>
        <v>music</v>
      </c>
      <c r="R2316" s="5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 t="s">
        <v>8292</v>
      </c>
      <c r="O2317" s="5">
        <f t="shared" si="216"/>
        <v>102.6</v>
      </c>
      <c r="P2317" s="5">
        <f t="shared" si="217"/>
        <v>40.08</v>
      </c>
      <c r="Q2317" s="5" t="str">
        <f t="shared" si="218"/>
        <v>music</v>
      </c>
      <c r="R2317" s="5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 t="s">
        <v>8292</v>
      </c>
      <c r="O2318" s="5">
        <f t="shared" si="216"/>
        <v>104.04</v>
      </c>
      <c r="P2318" s="5">
        <f t="shared" si="217"/>
        <v>78.03</v>
      </c>
      <c r="Q2318" s="5" t="str">
        <f t="shared" si="218"/>
        <v>music</v>
      </c>
      <c r="R2318" s="5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 t="s">
        <v>8292</v>
      </c>
      <c r="O2319" s="5">
        <f t="shared" si="216"/>
        <v>104</v>
      </c>
      <c r="P2319" s="5">
        <f t="shared" si="217"/>
        <v>18.91</v>
      </c>
      <c r="Q2319" s="5" t="str">
        <f t="shared" si="218"/>
        <v>music</v>
      </c>
      <c r="R2319" s="5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 t="s">
        <v>8292</v>
      </c>
      <c r="O2320" s="5">
        <f t="shared" si="216"/>
        <v>121.06</v>
      </c>
      <c r="P2320" s="5">
        <f t="shared" si="217"/>
        <v>37.130000000000003</v>
      </c>
      <c r="Q2320" s="5" t="str">
        <f t="shared" si="218"/>
        <v>music</v>
      </c>
      <c r="R2320" s="5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 t="s">
        <v>8292</v>
      </c>
      <c r="O2321" s="5">
        <f t="shared" si="216"/>
        <v>107.7</v>
      </c>
      <c r="P2321" s="5">
        <f t="shared" si="217"/>
        <v>41.96</v>
      </c>
      <c r="Q2321" s="5" t="str">
        <f t="shared" si="218"/>
        <v>music</v>
      </c>
      <c r="R2321" s="5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 t="s">
        <v>8292</v>
      </c>
      <c r="O2322" s="5">
        <f t="shared" si="216"/>
        <v>108.66</v>
      </c>
      <c r="P2322" s="5">
        <f t="shared" si="217"/>
        <v>61.04</v>
      </c>
      <c r="Q2322" s="5" t="str">
        <f t="shared" si="218"/>
        <v>music</v>
      </c>
      <c r="R2322" s="5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 t="s">
        <v>8311</v>
      </c>
      <c r="O2323" s="5">
        <f t="shared" si="216"/>
        <v>39.119999999999997</v>
      </c>
      <c r="P2323" s="5">
        <f t="shared" si="217"/>
        <v>64.53</v>
      </c>
      <c r="Q2323" s="5" t="str">
        <f t="shared" si="218"/>
        <v>food</v>
      </c>
      <c r="R2323" s="5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 t="s">
        <v>8311</v>
      </c>
      <c r="O2324" s="5">
        <f t="shared" si="216"/>
        <v>3.15</v>
      </c>
      <c r="P2324" s="5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 t="s">
        <v>8311</v>
      </c>
      <c r="O2325" s="5">
        <f t="shared" si="216"/>
        <v>48</v>
      </c>
      <c r="P2325" s="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 t="s">
        <v>8311</v>
      </c>
      <c r="O2326" s="5">
        <f t="shared" si="216"/>
        <v>20.73</v>
      </c>
      <c r="P2326" s="5">
        <f t="shared" si="217"/>
        <v>25.49</v>
      </c>
      <c r="Q2326" s="5" t="str">
        <f t="shared" si="218"/>
        <v>food</v>
      </c>
      <c r="R2326" s="5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 t="s">
        <v>8311</v>
      </c>
      <c r="O2327" s="5">
        <f t="shared" si="216"/>
        <v>8</v>
      </c>
      <c r="P2327" s="5">
        <f t="shared" si="217"/>
        <v>11.43</v>
      </c>
      <c r="Q2327" s="5" t="str">
        <f t="shared" si="218"/>
        <v>food</v>
      </c>
      <c r="R2327" s="5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 t="s">
        <v>8311</v>
      </c>
      <c r="O2328" s="5">
        <f t="shared" si="216"/>
        <v>0.72</v>
      </c>
      <c r="P2328" s="5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 t="s">
        <v>8311</v>
      </c>
      <c r="O2329" s="5">
        <f t="shared" si="216"/>
        <v>526.09</v>
      </c>
      <c r="P2329" s="5">
        <f t="shared" si="217"/>
        <v>54.88</v>
      </c>
      <c r="Q2329" s="5" t="str">
        <f t="shared" si="218"/>
        <v>food</v>
      </c>
      <c r="R2329" s="5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 t="s">
        <v>8311</v>
      </c>
      <c r="O2330" s="5">
        <f t="shared" si="216"/>
        <v>254.45</v>
      </c>
      <c r="P2330" s="5">
        <f t="shared" si="217"/>
        <v>47.38</v>
      </c>
      <c r="Q2330" s="5" t="str">
        <f t="shared" si="218"/>
        <v>food</v>
      </c>
      <c r="R2330" s="5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 t="s">
        <v>8311</v>
      </c>
      <c r="O2331" s="5">
        <f t="shared" si="216"/>
        <v>105.92</v>
      </c>
      <c r="P2331" s="5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 t="s">
        <v>8311</v>
      </c>
      <c r="O2332" s="5">
        <f t="shared" si="216"/>
        <v>102.42</v>
      </c>
      <c r="P2332" s="5">
        <f t="shared" si="217"/>
        <v>219.93</v>
      </c>
      <c r="Q2332" s="5" t="str">
        <f t="shared" si="218"/>
        <v>food</v>
      </c>
      <c r="R2332" s="5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 t="s">
        <v>8311</v>
      </c>
      <c r="O2333" s="5">
        <f t="shared" si="216"/>
        <v>144.31</v>
      </c>
      <c r="P2333" s="5">
        <f t="shared" si="217"/>
        <v>40.799999999999997</v>
      </c>
      <c r="Q2333" s="5" t="str">
        <f t="shared" si="218"/>
        <v>food</v>
      </c>
      <c r="R2333" s="5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 t="s">
        <v>8311</v>
      </c>
      <c r="O2334" s="5">
        <f t="shared" si="216"/>
        <v>106.31</v>
      </c>
      <c r="P2334" s="5">
        <f t="shared" si="217"/>
        <v>75.5</v>
      </c>
      <c r="Q2334" s="5" t="str">
        <f t="shared" si="218"/>
        <v>food</v>
      </c>
      <c r="R2334" s="5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 t="s">
        <v>8311</v>
      </c>
      <c r="O2335" s="5">
        <f t="shared" si="216"/>
        <v>212.17</v>
      </c>
      <c r="P2335" s="5">
        <f t="shared" si="217"/>
        <v>13.54</v>
      </c>
      <c r="Q2335" s="5" t="str">
        <f t="shared" si="218"/>
        <v>food</v>
      </c>
      <c r="R2335" s="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 t="s">
        <v>8311</v>
      </c>
      <c r="O2336" s="5">
        <f t="shared" si="216"/>
        <v>101.95</v>
      </c>
      <c r="P2336" s="5">
        <f t="shared" si="217"/>
        <v>60.87</v>
      </c>
      <c r="Q2336" s="5" t="str">
        <f t="shared" si="218"/>
        <v>food</v>
      </c>
      <c r="R2336" s="5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 t="s">
        <v>8311</v>
      </c>
      <c r="O2337" s="5">
        <f t="shared" si="216"/>
        <v>102.27</v>
      </c>
      <c r="P2337" s="5">
        <f t="shared" si="217"/>
        <v>115.69</v>
      </c>
      <c r="Q2337" s="5" t="str">
        <f t="shared" si="218"/>
        <v>food</v>
      </c>
      <c r="R2337" s="5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 t="s">
        <v>8311</v>
      </c>
      <c r="O2338" s="5">
        <f t="shared" si="216"/>
        <v>520.73</v>
      </c>
      <c r="P2338" s="5">
        <f t="shared" si="217"/>
        <v>48.1</v>
      </c>
      <c r="Q2338" s="5" t="str">
        <f t="shared" si="218"/>
        <v>food</v>
      </c>
      <c r="R2338" s="5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 t="s">
        <v>8311</v>
      </c>
      <c r="O2339" s="5">
        <f t="shared" si="216"/>
        <v>110.66</v>
      </c>
      <c r="P2339" s="5">
        <f t="shared" si="217"/>
        <v>74.180000000000007</v>
      </c>
      <c r="Q2339" s="5" t="str">
        <f t="shared" si="218"/>
        <v>food</v>
      </c>
      <c r="R2339" s="5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 t="s">
        <v>8311</v>
      </c>
      <c r="O2340" s="5">
        <f t="shared" si="216"/>
        <v>101.14</v>
      </c>
      <c r="P2340" s="5">
        <f t="shared" si="217"/>
        <v>123.35</v>
      </c>
      <c r="Q2340" s="5" t="str">
        <f t="shared" si="218"/>
        <v>food</v>
      </c>
      <c r="R2340" s="5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 t="s">
        <v>8311</v>
      </c>
      <c r="O2341" s="5">
        <f t="shared" si="216"/>
        <v>294.20999999999998</v>
      </c>
      <c r="P2341" s="5">
        <f t="shared" si="217"/>
        <v>66.62</v>
      </c>
      <c r="Q2341" s="5" t="str">
        <f t="shared" si="218"/>
        <v>food</v>
      </c>
      <c r="R2341" s="5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 t="s">
        <v>8311</v>
      </c>
      <c r="O2342" s="5">
        <f t="shared" si="216"/>
        <v>105.78</v>
      </c>
      <c r="P2342" s="5">
        <f t="shared" si="217"/>
        <v>104.99</v>
      </c>
      <c r="Q2342" s="5" t="str">
        <f t="shared" si="218"/>
        <v>food</v>
      </c>
      <c r="R2342" s="5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 t="s">
        <v>8285</v>
      </c>
      <c r="O2343" s="5">
        <f t="shared" si="216"/>
        <v>0</v>
      </c>
      <c r="P2343" s="5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 t="s">
        <v>8285</v>
      </c>
      <c r="O2344" s="5">
        <f t="shared" si="216"/>
        <v>0</v>
      </c>
      <c r="P2344" s="5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 t="s">
        <v>8285</v>
      </c>
      <c r="O2345" s="5">
        <f t="shared" si="216"/>
        <v>3</v>
      </c>
      <c r="P2345" s="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 t="s">
        <v>8285</v>
      </c>
      <c r="O2346" s="5">
        <f t="shared" si="216"/>
        <v>0.1</v>
      </c>
      <c r="P2346" s="5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 t="s">
        <v>8285</v>
      </c>
      <c r="O2347" s="5">
        <f t="shared" si="216"/>
        <v>0</v>
      </c>
      <c r="P2347" s="5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 t="s">
        <v>8285</v>
      </c>
      <c r="O2348" s="5">
        <f t="shared" si="216"/>
        <v>7.0000000000000007E-2</v>
      </c>
      <c r="P2348" s="5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 t="s">
        <v>8285</v>
      </c>
      <c r="O2349" s="5">
        <f t="shared" si="216"/>
        <v>1.5</v>
      </c>
      <c r="P2349" s="5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 t="s">
        <v>8285</v>
      </c>
      <c r="O2350" s="5">
        <f t="shared" si="216"/>
        <v>0.39</v>
      </c>
      <c r="P2350" s="5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 t="s">
        <v>8285</v>
      </c>
      <c r="O2351" s="5">
        <f t="shared" si="216"/>
        <v>0</v>
      </c>
      <c r="P2351" s="5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 t="s">
        <v>8285</v>
      </c>
      <c r="O2352" s="5">
        <f t="shared" si="216"/>
        <v>0</v>
      </c>
      <c r="P2352" s="5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 t="s">
        <v>8285</v>
      </c>
      <c r="O2353" s="5">
        <f t="shared" si="216"/>
        <v>0.56999999999999995</v>
      </c>
      <c r="P2353" s="5">
        <f t="shared" si="217"/>
        <v>15.43</v>
      </c>
      <c r="Q2353" s="5" t="str">
        <f t="shared" si="218"/>
        <v>technology</v>
      </c>
      <c r="R2353" s="5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 t="s">
        <v>8285</v>
      </c>
      <c r="O2354" s="5">
        <f t="shared" si="216"/>
        <v>0</v>
      </c>
      <c r="P2354" s="5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 t="s">
        <v>8285</v>
      </c>
      <c r="O2355" s="5">
        <f t="shared" si="216"/>
        <v>0</v>
      </c>
      <c r="P2355" s="5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 t="s">
        <v>8285</v>
      </c>
      <c r="O2356" s="5">
        <f t="shared" si="216"/>
        <v>7.0000000000000007E-2</v>
      </c>
      <c r="P2356" s="5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 t="s">
        <v>8285</v>
      </c>
      <c r="O2357" s="5">
        <f t="shared" si="216"/>
        <v>0.69</v>
      </c>
      <c r="P2357" s="5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 t="s">
        <v>8285</v>
      </c>
      <c r="O2358" s="5">
        <f t="shared" si="216"/>
        <v>0</v>
      </c>
      <c r="P2358" s="5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 t="s">
        <v>8285</v>
      </c>
      <c r="O2359" s="5">
        <f t="shared" si="216"/>
        <v>0</v>
      </c>
      <c r="P2359" s="5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 t="s">
        <v>8285</v>
      </c>
      <c r="O2360" s="5">
        <f t="shared" si="216"/>
        <v>0</v>
      </c>
      <c r="P2360" s="5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 t="s">
        <v>8285</v>
      </c>
      <c r="O2361" s="5">
        <f t="shared" si="216"/>
        <v>14.68</v>
      </c>
      <c r="P2361" s="5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 t="s">
        <v>8285</v>
      </c>
      <c r="O2362" s="5">
        <f t="shared" si="216"/>
        <v>0.04</v>
      </c>
      <c r="P2362" s="5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 t="s">
        <v>8285</v>
      </c>
      <c r="O2363" s="5">
        <f t="shared" si="216"/>
        <v>0</v>
      </c>
      <c r="P2363" s="5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 t="s">
        <v>8285</v>
      </c>
      <c r="O2364" s="5">
        <f t="shared" si="216"/>
        <v>28.57</v>
      </c>
      <c r="P2364" s="5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 t="s">
        <v>8285</v>
      </c>
      <c r="O2365" s="5">
        <f t="shared" si="216"/>
        <v>0</v>
      </c>
      <c r="P2365" s="5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 t="s">
        <v>8285</v>
      </c>
      <c r="O2366" s="5">
        <f t="shared" si="216"/>
        <v>0</v>
      </c>
      <c r="P2366" s="5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 t="s">
        <v>8285</v>
      </c>
      <c r="O2367" s="5">
        <f t="shared" si="216"/>
        <v>0</v>
      </c>
      <c r="P2367" s="5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 t="s">
        <v>8285</v>
      </c>
      <c r="O2368" s="5">
        <f t="shared" si="216"/>
        <v>10.52</v>
      </c>
      <c r="P2368" s="5">
        <f t="shared" si="217"/>
        <v>97.41</v>
      </c>
      <c r="Q2368" s="5" t="str">
        <f t="shared" si="218"/>
        <v>technology</v>
      </c>
      <c r="R2368" s="5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 t="s">
        <v>8285</v>
      </c>
      <c r="O2369" s="5">
        <f t="shared" si="216"/>
        <v>1.34</v>
      </c>
      <c r="P2369" s="5">
        <f t="shared" si="217"/>
        <v>47.86</v>
      </c>
      <c r="Q2369" s="5" t="str">
        <f t="shared" si="218"/>
        <v>technology</v>
      </c>
      <c r="R2369" s="5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 t="s">
        <v>8285</v>
      </c>
      <c r="O2370" s="5">
        <f t="shared" si="216"/>
        <v>0.25</v>
      </c>
      <c r="P2370" s="5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 t="s">
        <v>8285</v>
      </c>
      <c r="O2371" s="5">
        <f t="shared" ref="O2371:O2434" si="222">ROUND(E2371/D2371 *100, 2)</f>
        <v>0</v>
      </c>
      <c r="P2371" s="5" t="e">
        <f t="shared" ref="P2371:P2434" si="223">ROUND(E2371/L2371, 2)</f>
        <v>#DIV/0!</v>
      </c>
      <c r="Q2371" s="5" t="str">
        <f t="shared" ref="Q2371:Q2434" si="224">LEFT(N2371,SEARCH("/",N2371)-1)</f>
        <v>technology</v>
      </c>
      <c r="R2371" s="5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 t="s">
        <v>8285</v>
      </c>
      <c r="O2372" s="5">
        <f t="shared" si="222"/>
        <v>0.33</v>
      </c>
      <c r="P2372" s="5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 t="s">
        <v>8285</v>
      </c>
      <c r="O2373" s="5">
        <f t="shared" si="222"/>
        <v>0</v>
      </c>
      <c r="P2373" s="5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 t="s">
        <v>8285</v>
      </c>
      <c r="O2374" s="5">
        <f t="shared" si="222"/>
        <v>3.27</v>
      </c>
      <c r="P2374" s="5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 t="s">
        <v>8285</v>
      </c>
      <c r="O2375" s="5">
        <f t="shared" si="222"/>
        <v>0.01</v>
      </c>
      <c r="P2375" s="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 t="s">
        <v>8285</v>
      </c>
      <c r="O2376" s="5">
        <f t="shared" si="222"/>
        <v>0.05</v>
      </c>
      <c r="P2376" s="5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 t="s">
        <v>8285</v>
      </c>
      <c r="O2377" s="5">
        <f t="shared" si="222"/>
        <v>0</v>
      </c>
      <c r="P2377" s="5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 t="s">
        <v>8285</v>
      </c>
      <c r="O2378" s="5">
        <f t="shared" si="222"/>
        <v>10.88</v>
      </c>
      <c r="P2378" s="5">
        <f t="shared" si="223"/>
        <v>81.58</v>
      </c>
      <c r="Q2378" s="5" t="str">
        <f t="shared" si="224"/>
        <v>technology</v>
      </c>
      <c r="R2378" s="5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 t="s">
        <v>8285</v>
      </c>
      <c r="O2379" s="5">
        <f t="shared" si="222"/>
        <v>0</v>
      </c>
      <c r="P2379" s="5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 t="s">
        <v>8285</v>
      </c>
      <c r="O2380" s="5">
        <f t="shared" si="222"/>
        <v>0</v>
      </c>
      <c r="P2380" s="5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 t="s">
        <v>8285</v>
      </c>
      <c r="O2381" s="5">
        <f t="shared" si="222"/>
        <v>0</v>
      </c>
      <c r="P2381" s="5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 t="s">
        <v>8285</v>
      </c>
      <c r="O2382" s="5">
        <f t="shared" si="222"/>
        <v>0.37</v>
      </c>
      <c r="P2382" s="5">
        <f t="shared" si="223"/>
        <v>18.329999999999998</v>
      </c>
      <c r="Q2382" s="5" t="str">
        <f t="shared" si="224"/>
        <v>technology</v>
      </c>
      <c r="R2382" s="5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 t="s">
        <v>8285</v>
      </c>
      <c r="O2383" s="5">
        <f t="shared" si="222"/>
        <v>1.82</v>
      </c>
      <c r="P2383" s="5">
        <f t="shared" si="223"/>
        <v>224.43</v>
      </c>
      <c r="Q2383" s="5" t="str">
        <f t="shared" si="224"/>
        <v>technology</v>
      </c>
      <c r="R2383" s="5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 t="s">
        <v>8285</v>
      </c>
      <c r="O2384" s="5">
        <f t="shared" si="222"/>
        <v>2.5</v>
      </c>
      <c r="P2384" s="5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 t="s">
        <v>8285</v>
      </c>
      <c r="O2385" s="5">
        <f t="shared" si="222"/>
        <v>4.3499999999999996</v>
      </c>
      <c r="P2385" s="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 t="s">
        <v>8285</v>
      </c>
      <c r="O2386" s="5">
        <f t="shared" si="222"/>
        <v>0.8</v>
      </c>
      <c r="P2386" s="5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 t="s">
        <v>8285</v>
      </c>
      <c r="O2387" s="5">
        <f t="shared" si="222"/>
        <v>1.21</v>
      </c>
      <c r="P2387" s="5">
        <f t="shared" si="223"/>
        <v>112.57</v>
      </c>
      <c r="Q2387" s="5" t="str">
        <f t="shared" si="224"/>
        <v>technology</v>
      </c>
      <c r="R2387" s="5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 t="s">
        <v>8285</v>
      </c>
      <c r="O2388" s="5">
        <f t="shared" si="222"/>
        <v>0</v>
      </c>
      <c r="P2388" s="5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 t="s">
        <v>8285</v>
      </c>
      <c r="O2389" s="5">
        <f t="shared" si="222"/>
        <v>0.68</v>
      </c>
      <c r="P2389" s="5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 t="s">
        <v>8285</v>
      </c>
      <c r="O2390" s="5">
        <f t="shared" si="222"/>
        <v>1.25</v>
      </c>
      <c r="P2390" s="5">
        <f t="shared" si="223"/>
        <v>57.88</v>
      </c>
      <c r="Q2390" s="5" t="str">
        <f t="shared" si="224"/>
        <v>technology</v>
      </c>
      <c r="R2390" s="5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 t="s">
        <v>8285</v>
      </c>
      <c r="O2391" s="5">
        <f t="shared" si="222"/>
        <v>0.19</v>
      </c>
      <c r="P2391" s="5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 t="s">
        <v>8285</v>
      </c>
      <c r="O2392" s="5">
        <f t="shared" si="222"/>
        <v>0</v>
      </c>
      <c r="P2392" s="5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 t="s">
        <v>8285</v>
      </c>
      <c r="O2393" s="5">
        <f t="shared" si="222"/>
        <v>0.13</v>
      </c>
      <c r="P2393" s="5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 t="s">
        <v>8285</v>
      </c>
      <c r="O2394" s="5">
        <f t="shared" si="222"/>
        <v>0</v>
      </c>
      <c r="P2394" s="5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 t="s">
        <v>8285</v>
      </c>
      <c r="O2395" s="5">
        <f t="shared" si="222"/>
        <v>0.05</v>
      </c>
      <c r="P2395" s="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 t="s">
        <v>8285</v>
      </c>
      <c r="O2396" s="5">
        <f t="shared" si="222"/>
        <v>0.06</v>
      </c>
      <c r="P2396" s="5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 t="s">
        <v>8285</v>
      </c>
      <c r="O2397" s="5">
        <f t="shared" si="222"/>
        <v>0</v>
      </c>
      <c r="P2397" s="5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 t="s">
        <v>8285</v>
      </c>
      <c r="O2398" s="5">
        <f t="shared" si="222"/>
        <v>0.2</v>
      </c>
      <c r="P2398" s="5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 t="s">
        <v>8285</v>
      </c>
      <c r="O2399" s="5">
        <f t="shared" si="222"/>
        <v>0</v>
      </c>
      <c r="P2399" s="5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 t="s">
        <v>8285</v>
      </c>
      <c r="O2400" s="5">
        <f t="shared" si="222"/>
        <v>0</v>
      </c>
      <c r="P2400" s="5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 t="s">
        <v>8285</v>
      </c>
      <c r="O2401" s="5">
        <f t="shared" si="222"/>
        <v>0</v>
      </c>
      <c r="P2401" s="5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 t="s">
        <v>8285</v>
      </c>
      <c r="O2402" s="5">
        <f t="shared" si="222"/>
        <v>0</v>
      </c>
      <c r="P2402" s="5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 t="s">
        <v>8297</v>
      </c>
      <c r="O2403" s="5">
        <f t="shared" si="222"/>
        <v>0.72</v>
      </c>
      <c r="P2403" s="5">
        <f t="shared" si="223"/>
        <v>22.33</v>
      </c>
      <c r="Q2403" s="5" t="str">
        <f t="shared" si="224"/>
        <v>food</v>
      </c>
      <c r="R2403" s="5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 t="s">
        <v>8297</v>
      </c>
      <c r="O2404" s="5">
        <f t="shared" si="222"/>
        <v>0.43</v>
      </c>
      <c r="P2404" s="5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 t="s">
        <v>8297</v>
      </c>
      <c r="O2405" s="5">
        <f t="shared" si="222"/>
        <v>16.829999999999998</v>
      </c>
      <c r="P2405" s="5">
        <f t="shared" si="223"/>
        <v>16.829999999999998</v>
      </c>
      <c r="Q2405" s="5" t="str">
        <f t="shared" si="224"/>
        <v>food</v>
      </c>
      <c r="R2405" s="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 t="s">
        <v>8297</v>
      </c>
      <c r="O2406" s="5">
        <f t="shared" si="222"/>
        <v>0</v>
      </c>
      <c r="P2406" s="5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 t="s">
        <v>8297</v>
      </c>
      <c r="O2407" s="5">
        <f t="shared" si="222"/>
        <v>22.52</v>
      </c>
      <c r="P2407" s="5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 t="s">
        <v>8297</v>
      </c>
      <c r="O2408" s="5">
        <f t="shared" si="222"/>
        <v>41.38</v>
      </c>
      <c r="P2408" s="5">
        <f t="shared" si="223"/>
        <v>84.06</v>
      </c>
      <c r="Q2408" s="5" t="str">
        <f t="shared" si="224"/>
        <v>food</v>
      </c>
      <c r="R2408" s="5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 t="s">
        <v>8297</v>
      </c>
      <c r="O2409" s="5">
        <f t="shared" si="222"/>
        <v>25.26</v>
      </c>
      <c r="P2409" s="5">
        <f t="shared" si="223"/>
        <v>168.39</v>
      </c>
      <c r="Q2409" s="5" t="str">
        <f t="shared" si="224"/>
        <v>food</v>
      </c>
      <c r="R2409" s="5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 t="s">
        <v>8297</v>
      </c>
      <c r="O2410" s="5">
        <f t="shared" si="222"/>
        <v>0.2</v>
      </c>
      <c r="P2410" s="5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 t="s">
        <v>8297</v>
      </c>
      <c r="O2411" s="5">
        <f t="shared" si="222"/>
        <v>1.84</v>
      </c>
      <c r="P2411" s="5">
        <f t="shared" si="223"/>
        <v>76.67</v>
      </c>
      <c r="Q2411" s="5" t="str">
        <f t="shared" si="224"/>
        <v>food</v>
      </c>
      <c r="R2411" s="5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 t="s">
        <v>8297</v>
      </c>
      <c r="O2412" s="5">
        <f t="shared" si="222"/>
        <v>0</v>
      </c>
      <c r="P2412" s="5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 t="s">
        <v>8297</v>
      </c>
      <c r="O2413" s="5">
        <f t="shared" si="222"/>
        <v>0.6</v>
      </c>
      <c r="P2413" s="5">
        <f t="shared" si="223"/>
        <v>50.33</v>
      </c>
      <c r="Q2413" s="5" t="str">
        <f t="shared" si="224"/>
        <v>food</v>
      </c>
      <c r="R2413" s="5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 t="s">
        <v>8297</v>
      </c>
      <c r="O2414" s="5">
        <f t="shared" si="222"/>
        <v>0</v>
      </c>
      <c r="P2414" s="5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 t="s">
        <v>8297</v>
      </c>
      <c r="O2415" s="5">
        <f t="shared" si="222"/>
        <v>0.83</v>
      </c>
      <c r="P2415" s="5">
        <f t="shared" si="223"/>
        <v>8.33</v>
      </c>
      <c r="Q2415" s="5" t="str">
        <f t="shared" si="224"/>
        <v>food</v>
      </c>
      <c r="R2415" s="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 t="s">
        <v>8297</v>
      </c>
      <c r="O2416" s="5">
        <f t="shared" si="222"/>
        <v>3.07</v>
      </c>
      <c r="P2416" s="5">
        <f t="shared" si="223"/>
        <v>35.380000000000003</v>
      </c>
      <c r="Q2416" s="5" t="str">
        <f t="shared" si="224"/>
        <v>food</v>
      </c>
      <c r="R2416" s="5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 t="s">
        <v>8297</v>
      </c>
      <c r="O2417" s="5">
        <f t="shared" si="222"/>
        <v>0.56000000000000005</v>
      </c>
      <c r="P2417" s="5">
        <f t="shared" si="223"/>
        <v>55.83</v>
      </c>
      <c r="Q2417" s="5" t="str">
        <f t="shared" si="224"/>
        <v>food</v>
      </c>
      <c r="R2417" s="5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 t="s">
        <v>8297</v>
      </c>
      <c r="O2418" s="5">
        <f t="shared" si="222"/>
        <v>0.03</v>
      </c>
      <c r="P2418" s="5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 t="s">
        <v>8297</v>
      </c>
      <c r="O2419" s="5">
        <f t="shared" si="222"/>
        <v>0</v>
      </c>
      <c r="P2419" s="5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 t="s">
        <v>8297</v>
      </c>
      <c r="O2420" s="5">
        <f t="shared" si="222"/>
        <v>0.02</v>
      </c>
      <c r="P2420" s="5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 t="s">
        <v>8297</v>
      </c>
      <c r="O2421" s="5">
        <f t="shared" si="222"/>
        <v>0</v>
      </c>
      <c r="P2421" s="5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 t="s">
        <v>8297</v>
      </c>
      <c r="O2422" s="5">
        <f t="shared" si="222"/>
        <v>14.83</v>
      </c>
      <c r="P2422" s="5">
        <f t="shared" si="223"/>
        <v>69.47</v>
      </c>
      <c r="Q2422" s="5" t="str">
        <f t="shared" si="224"/>
        <v>food</v>
      </c>
      <c r="R2422" s="5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 t="s">
        <v>8297</v>
      </c>
      <c r="O2423" s="5">
        <f t="shared" si="222"/>
        <v>0.02</v>
      </c>
      <c r="P2423" s="5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 t="s">
        <v>8297</v>
      </c>
      <c r="O2424" s="5">
        <f t="shared" si="222"/>
        <v>0.2</v>
      </c>
      <c r="P2424" s="5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 t="s">
        <v>8297</v>
      </c>
      <c r="O2425" s="5">
        <f t="shared" si="222"/>
        <v>0.01</v>
      </c>
      <c r="P2425" s="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 t="s">
        <v>8297</v>
      </c>
      <c r="O2426" s="5">
        <f t="shared" si="222"/>
        <v>1.24</v>
      </c>
      <c r="P2426" s="5">
        <f t="shared" si="223"/>
        <v>34.44</v>
      </c>
      <c r="Q2426" s="5" t="str">
        <f t="shared" si="224"/>
        <v>food</v>
      </c>
      <c r="R2426" s="5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 t="s">
        <v>8297</v>
      </c>
      <c r="O2427" s="5">
        <f t="shared" si="222"/>
        <v>0.03</v>
      </c>
      <c r="P2427" s="5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 t="s">
        <v>8297</v>
      </c>
      <c r="O2428" s="5">
        <f t="shared" si="222"/>
        <v>0</v>
      </c>
      <c r="P2428" s="5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 t="s">
        <v>8297</v>
      </c>
      <c r="O2429" s="5">
        <f t="shared" si="222"/>
        <v>0</v>
      </c>
      <c r="P2429" s="5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 t="s">
        <v>8297</v>
      </c>
      <c r="O2430" s="5">
        <f t="shared" si="222"/>
        <v>0</v>
      </c>
      <c r="P2430" s="5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 t="s">
        <v>8297</v>
      </c>
      <c r="O2431" s="5">
        <f t="shared" si="222"/>
        <v>1.43</v>
      </c>
      <c r="P2431" s="5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 t="s">
        <v>8297</v>
      </c>
      <c r="O2432" s="5">
        <f t="shared" si="222"/>
        <v>0.7</v>
      </c>
      <c r="P2432" s="5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 t="s">
        <v>8297</v>
      </c>
      <c r="O2433" s="5">
        <f t="shared" si="222"/>
        <v>0</v>
      </c>
      <c r="P2433" s="5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 t="s">
        <v>8297</v>
      </c>
      <c r="O2434" s="5">
        <f t="shared" si="222"/>
        <v>0.01</v>
      </c>
      <c r="P2434" s="5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 t="s">
        <v>8297</v>
      </c>
      <c r="O2435" s="5">
        <f t="shared" ref="O2435:O2498" si="228">ROUND(E2435/D2435 *100, 2)</f>
        <v>0</v>
      </c>
      <c r="P2435" s="5" t="e">
        <f t="shared" ref="P2435:P2498" si="229">ROUND(E2435/L2435, 2)</f>
        <v>#DIV/0!</v>
      </c>
      <c r="Q2435" s="5" t="str">
        <f t="shared" ref="Q2435:Q2498" si="230">LEFT(N2435,SEARCH("/",N2435)-1)</f>
        <v>food</v>
      </c>
      <c r="R2435" s="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 t="s">
        <v>8297</v>
      </c>
      <c r="O2436" s="5">
        <f t="shared" si="228"/>
        <v>0.13</v>
      </c>
      <c r="P2436" s="5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 t="s">
        <v>8297</v>
      </c>
      <c r="O2437" s="5">
        <f t="shared" si="228"/>
        <v>0.49</v>
      </c>
      <c r="P2437" s="5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 t="s">
        <v>8297</v>
      </c>
      <c r="O2438" s="5">
        <f t="shared" si="228"/>
        <v>0.04</v>
      </c>
      <c r="P2438" s="5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 t="s">
        <v>8297</v>
      </c>
      <c r="O2439" s="5">
        <f t="shared" si="228"/>
        <v>0</v>
      </c>
      <c r="P2439" s="5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 t="s">
        <v>8297</v>
      </c>
      <c r="O2440" s="5">
        <f t="shared" si="228"/>
        <v>0.33</v>
      </c>
      <c r="P2440" s="5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 t="s">
        <v>8297</v>
      </c>
      <c r="O2441" s="5">
        <f t="shared" si="228"/>
        <v>0</v>
      </c>
      <c r="P2441" s="5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 t="s">
        <v>8297</v>
      </c>
      <c r="O2442" s="5">
        <f t="shared" si="228"/>
        <v>0.2</v>
      </c>
      <c r="P2442" s="5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 t="s">
        <v>8311</v>
      </c>
      <c r="O2443" s="5">
        <f t="shared" si="228"/>
        <v>107.88</v>
      </c>
      <c r="P2443" s="5">
        <f t="shared" si="229"/>
        <v>74.23</v>
      </c>
      <c r="Q2443" s="5" t="str">
        <f t="shared" si="230"/>
        <v>food</v>
      </c>
      <c r="R2443" s="5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 t="s">
        <v>8311</v>
      </c>
      <c r="O2444" s="5">
        <f t="shared" si="228"/>
        <v>125.94</v>
      </c>
      <c r="P2444" s="5">
        <f t="shared" si="229"/>
        <v>81.25</v>
      </c>
      <c r="Q2444" s="5" t="str">
        <f t="shared" si="230"/>
        <v>food</v>
      </c>
      <c r="R2444" s="5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 t="s">
        <v>8311</v>
      </c>
      <c r="O2445" s="5">
        <f t="shared" si="228"/>
        <v>202.51</v>
      </c>
      <c r="P2445" s="5">
        <f t="shared" si="229"/>
        <v>130.22999999999999</v>
      </c>
      <c r="Q2445" s="5" t="str">
        <f t="shared" si="230"/>
        <v>food</v>
      </c>
      <c r="R2445" s="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 t="s">
        <v>8311</v>
      </c>
      <c r="O2446" s="5">
        <f t="shared" si="228"/>
        <v>108.6</v>
      </c>
      <c r="P2446" s="5">
        <f t="shared" si="229"/>
        <v>53.41</v>
      </c>
      <c r="Q2446" s="5" t="str">
        <f t="shared" si="230"/>
        <v>food</v>
      </c>
      <c r="R2446" s="5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 t="s">
        <v>8311</v>
      </c>
      <c r="O2447" s="5">
        <f t="shared" si="228"/>
        <v>172.8</v>
      </c>
      <c r="P2447" s="5">
        <f t="shared" si="229"/>
        <v>75.13</v>
      </c>
      <c r="Q2447" s="5" t="str">
        <f t="shared" si="230"/>
        <v>food</v>
      </c>
      <c r="R2447" s="5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 t="s">
        <v>8311</v>
      </c>
      <c r="O2448" s="5">
        <f t="shared" si="228"/>
        <v>167.98</v>
      </c>
      <c r="P2448" s="5">
        <f t="shared" si="229"/>
        <v>75.67</v>
      </c>
      <c r="Q2448" s="5" t="str">
        <f t="shared" si="230"/>
        <v>food</v>
      </c>
      <c r="R2448" s="5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 t="s">
        <v>8311</v>
      </c>
      <c r="O2449" s="5">
        <f t="shared" si="228"/>
        <v>427.2</v>
      </c>
      <c r="P2449" s="5">
        <f t="shared" si="229"/>
        <v>31.69</v>
      </c>
      <c r="Q2449" s="5" t="str">
        <f t="shared" si="230"/>
        <v>food</v>
      </c>
      <c r="R2449" s="5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 t="s">
        <v>8311</v>
      </c>
      <c r="O2450" s="5">
        <f t="shared" si="228"/>
        <v>107.5</v>
      </c>
      <c r="P2450" s="5">
        <f t="shared" si="229"/>
        <v>47.78</v>
      </c>
      <c r="Q2450" s="5" t="str">
        <f t="shared" si="230"/>
        <v>food</v>
      </c>
      <c r="R2450" s="5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 t="s">
        <v>8311</v>
      </c>
      <c r="O2451" s="5">
        <f t="shared" si="228"/>
        <v>108</v>
      </c>
      <c r="P2451" s="5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 t="s">
        <v>8311</v>
      </c>
      <c r="O2452" s="5">
        <f t="shared" si="228"/>
        <v>101.53</v>
      </c>
      <c r="P2452" s="5">
        <f t="shared" si="229"/>
        <v>149.31</v>
      </c>
      <c r="Q2452" s="5" t="str">
        <f t="shared" si="230"/>
        <v>food</v>
      </c>
      <c r="R2452" s="5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 t="s">
        <v>8311</v>
      </c>
      <c r="O2453" s="5">
        <f t="shared" si="228"/>
        <v>115.45</v>
      </c>
      <c r="P2453" s="5">
        <f t="shared" si="229"/>
        <v>62.07</v>
      </c>
      <c r="Q2453" s="5" t="str">
        <f t="shared" si="230"/>
        <v>food</v>
      </c>
      <c r="R2453" s="5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 t="s">
        <v>8311</v>
      </c>
      <c r="O2454" s="5">
        <f t="shared" si="228"/>
        <v>133.5</v>
      </c>
      <c r="P2454" s="5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 t="s">
        <v>8311</v>
      </c>
      <c r="O2455" s="5">
        <f t="shared" si="228"/>
        <v>154.69999999999999</v>
      </c>
      <c r="P2455" s="5">
        <f t="shared" si="229"/>
        <v>69.27</v>
      </c>
      <c r="Q2455" s="5" t="str">
        <f t="shared" si="230"/>
        <v>food</v>
      </c>
      <c r="R2455" s="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 t="s">
        <v>8311</v>
      </c>
      <c r="O2456" s="5">
        <f t="shared" si="228"/>
        <v>100.85</v>
      </c>
      <c r="P2456" s="5">
        <f t="shared" si="229"/>
        <v>271.51</v>
      </c>
      <c r="Q2456" s="5" t="str">
        <f t="shared" si="230"/>
        <v>food</v>
      </c>
      <c r="R2456" s="5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 t="s">
        <v>8311</v>
      </c>
      <c r="O2457" s="5">
        <f t="shared" si="228"/>
        <v>182</v>
      </c>
      <c r="P2457" s="5">
        <f t="shared" si="229"/>
        <v>34.130000000000003</v>
      </c>
      <c r="Q2457" s="5" t="str">
        <f t="shared" si="230"/>
        <v>food</v>
      </c>
      <c r="R2457" s="5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 t="s">
        <v>8311</v>
      </c>
      <c r="O2458" s="5">
        <f t="shared" si="228"/>
        <v>180.87</v>
      </c>
      <c r="P2458" s="5">
        <f t="shared" si="229"/>
        <v>40.49</v>
      </c>
      <c r="Q2458" s="5" t="str">
        <f t="shared" si="230"/>
        <v>food</v>
      </c>
      <c r="R2458" s="5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 t="s">
        <v>8311</v>
      </c>
      <c r="O2459" s="5">
        <f t="shared" si="228"/>
        <v>102.3</v>
      </c>
      <c r="P2459" s="5">
        <f t="shared" si="229"/>
        <v>189.76</v>
      </c>
      <c r="Q2459" s="5" t="str">
        <f t="shared" si="230"/>
        <v>food</v>
      </c>
      <c r="R2459" s="5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 t="s">
        <v>8311</v>
      </c>
      <c r="O2460" s="5">
        <f t="shared" si="228"/>
        <v>110.18</v>
      </c>
      <c r="P2460" s="5">
        <f t="shared" si="229"/>
        <v>68.86</v>
      </c>
      <c r="Q2460" s="5" t="str">
        <f t="shared" si="230"/>
        <v>food</v>
      </c>
      <c r="R2460" s="5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 t="s">
        <v>8311</v>
      </c>
      <c r="O2461" s="5">
        <f t="shared" si="228"/>
        <v>102.25</v>
      </c>
      <c r="P2461" s="5">
        <f t="shared" si="229"/>
        <v>108.78</v>
      </c>
      <c r="Q2461" s="5" t="str">
        <f t="shared" si="230"/>
        <v>food</v>
      </c>
      <c r="R2461" s="5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 t="s">
        <v>8311</v>
      </c>
      <c r="O2462" s="5">
        <f t="shared" si="228"/>
        <v>100.79</v>
      </c>
      <c r="P2462" s="5">
        <f t="shared" si="229"/>
        <v>125.99</v>
      </c>
      <c r="Q2462" s="5" t="str">
        <f t="shared" si="230"/>
        <v>food</v>
      </c>
      <c r="R2462" s="5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 t="s">
        <v>8292</v>
      </c>
      <c r="O2463" s="5">
        <f t="shared" si="228"/>
        <v>103.8</v>
      </c>
      <c r="P2463" s="5">
        <f t="shared" si="229"/>
        <v>90.52</v>
      </c>
      <c r="Q2463" s="5" t="str">
        <f t="shared" si="230"/>
        <v>music</v>
      </c>
      <c r="R2463" s="5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 t="s">
        <v>8292</v>
      </c>
      <c r="O2464" s="5">
        <f t="shared" si="228"/>
        <v>110.71</v>
      </c>
      <c r="P2464" s="5">
        <f t="shared" si="229"/>
        <v>28.88</v>
      </c>
      <c r="Q2464" s="5" t="str">
        <f t="shared" si="230"/>
        <v>music</v>
      </c>
      <c r="R2464" s="5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 t="s">
        <v>8292</v>
      </c>
      <c r="O2465" s="5">
        <f t="shared" si="228"/>
        <v>116.25</v>
      </c>
      <c r="P2465" s="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 t="s">
        <v>8292</v>
      </c>
      <c r="O2466" s="5">
        <f t="shared" si="228"/>
        <v>111.1</v>
      </c>
      <c r="P2466" s="5">
        <f t="shared" si="229"/>
        <v>51.67</v>
      </c>
      <c r="Q2466" s="5" t="str">
        <f t="shared" si="230"/>
        <v>music</v>
      </c>
      <c r="R2466" s="5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 t="s">
        <v>8292</v>
      </c>
      <c r="O2467" s="5">
        <f t="shared" si="228"/>
        <v>180.14</v>
      </c>
      <c r="P2467" s="5">
        <f t="shared" si="229"/>
        <v>26.27</v>
      </c>
      <c r="Q2467" s="5" t="str">
        <f t="shared" si="230"/>
        <v>music</v>
      </c>
      <c r="R2467" s="5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 t="s">
        <v>8292</v>
      </c>
      <c r="O2468" s="5">
        <f t="shared" si="228"/>
        <v>100</v>
      </c>
      <c r="P2468" s="5">
        <f t="shared" si="229"/>
        <v>48.08</v>
      </c>
      <c r="Q2468" s="5" t="str">
        <f t="shared" si="230"/>
        <v>music</v>
      </c>
      <c r="R2468" s="5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 t="s">
        <v>8292</v>
      </c>
      <c r="O2469" s="5">
        <f t="shared" si="228"/>
        <v>118.5</v>
      </c>
      <c r="P2469" s="5">
        <f t="shared" si="229"/>
        <v>27.56</v>
      </c>
      <c r="Q2469" s="5" t="str">
        <f t="shared" si="230"/>
        <v>music</v>
      </c>
      <c r="R2469" s="5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 t="s">
        <v>8292</v>
      </c>
      <c r="O2470" s="5">
        <f t="shared" si="228"/>
        <v>107.22</v>
      </c>
      <c r="P2470" s="5">
        <f t="shared" si="229"/>
        <v>36.97</v>
      </c>
      <c r="Q2470" s="5" t="str">
        <f t="shared" si="230"/>
        <v>music</v>
      </c>
      <c r="R2470" s="5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 t="s">
        <v>8292</v>
      </c>
      <c r="O2471" s="5">
        <f t="shared" si="228"/>
        <v>113.67</v>
      </c>
      <c r="P2471" s="5">
        <f t="shared" si="229"/>
        <v>29.02</v>
      </c>
      <c r="Q2471" s="5" t="str">
        <f t="shared" si="230"/>
        <v>music</v>
      </c>
      <c r="R2471" s="5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 t="s">
        <v>8292</v>
      </c>
      <c r="O2472" s="5">
        <f t="shared" si="228"/>
        <v>103.16</v>
      </c>
      <c r="P2472" s="5">
        <f t="shared" si="229"/>
        <v>28.66</v>
      </c>
      <c r="Q2472" s="5" t="str">
        <f t="shared" si="230"/>
        <v>music</v>
      </c>
      <c r="R2472" s="5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 t="s">
        <v>8292</v>
      </c>
      <c r="O2473" s="5">
        <f t="shared" si="228"/>
        <v>128</v>
      </c>
      <c r="P2473" s="5">
        <f t="shared" si="229"/>
        <v>37.65</v>
      </c>
      <c r="Q2473" s="5" t="str">
        <f t="shared" si="230"/>
        <v>music</v>
      </c>
      <c r="R2473" s="5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 t="s">
        <v>8292</v>
      </c>
      <c r="O2474" s="5">
        <f t="shared" si="228"/>
        <v>135.76</v>
      </c>
      <c r="P2474" s="5">
        <f t="shared" si="229"/>
        <v>97.9</v>
      </c>
      <c r="Q2474" s="5" t="str">
        <f t="shared" si="230"/>
        <v>music</v>
      </c>
      <c r="R2474" s="5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 t="s">
        <v>8292</v>
      </c>
      <c r="O2475" s="5">
        <f t="shared" si="228"/>
        <v>100</v>
      </c>
      <c r="P2475" s="5">
        <f t="shared" si="229"/>
        <v>42.55</v>
      </c>
      <c r="Q2475" s="5" t="str">
        <f t="shared" si="230"/>
        <v>music</v>
      </c>
      <c r="R2475" s="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 t="s">
        <v>8292</v>
      </c>
      <c r="O2476" s="5">
        <f t="shared" si="228"/>
        <v>100</v>
      </c>
      <c r="P2476" s="5">
        <f t="shared" si="229"/>
        <v>131.58000000000001</v>
      </c>
      <c r="Q2476" s="5" t="str">
        <f t="shared" si="230"/>
        <v>music</v>
      </c>
      <c r="R2476" s="5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 t="s">
        <v>8292</v>
      </c>
      <c r="O2477" s="5">
        <f t="shared" si="228"/>
        <v>104.72</v>
      </c>
      <c r="P2477" s="5">
        <f t="shared" si="229"/>
        <v>32.32</v>
      </c>
      <c r="Q2477" s="5" t="str">
        <f t="shared" si="230"/>
        <v>music</v>
      </c>
      <c r="R2477" s="5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 t="s">
        <v>8292</v>
      </c>
      <c r="O2478" s="5">
        <f t="shared" si="228"/>
        <v>105.02</v>
      </c>
      <c r="P2478" s="5">
        <f t="shared" si="229"/>
        <v>61.1</v>
      </c>
      <c r="Q2478" s="5" t="str">
        <f t="shared" si="230"/>
        <v>music</v>
      </c>
      <c r="R2478" s="5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 t="s">
        <v>8292</v>
      </c>
      <c r="O2479" s="5">
        <f t="shared" si="228"/>
        <v>171.33</v>
      </c>
      <c r="P2479" s="5">
        <f t="shared" si="229"/>
        <v>31.34</v>
      </c>
      <c r="Q2479" s="5" t="str">
        <f t="shared" si="230"/>
        <v>music</v>
      </c>
      <c r="R2479" s="5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 t="s">
        <v>8292</v>
      </c>
      <c r="O2480" s="5">
        <f t="shared" si="228"/>
        <v>127.5</v>
      </c>
      <c r="P2480" s="5">
        <f t="shared" si="229"/>
        <v>129.11000000000001</v>
      </c>
      <c r="Q2480" s="5" t="str">
        <f t="shared" si="230"/>
        <v>music</v>
      </c>
      <c r="R2480" s="5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 t="s">
        <v>8292</v>
      </c>
      <c r="O2481" s="5">
        <f t="shared" si="228"/>
        <v>133.44</v>
      </c>
      <c r="P2481" s="5">
        <f t="shared" si="229"/>
        <v>25.02</v>
      </c>
      <c r="Q2481" s="5" t="str">
        <f t="shared" si="230"/>
        <v>music</v>
      </c>
      <c r="R2481" s="5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 t="s">
        <v>8292</v>
      </c>
      <c r="O2482" s="5">
        <f t="shared" si="228"/>
        <v>100</v>
      </c>
      <c r="P2482" s="5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 t="s">
        <v>8292</v>
      </c>
      <c r="O2483" s="5">
        <f t="shared" si="228"/>
        <v>112.91</v>
      </c>
      <c r="P2483" s="5">
        <f t="shared" si="229"/>
        <v>47.54</v>
      </c>
      <c r="Q2483" s="5" t="str">
        <f t="shared" si="230"/>
        <v>music</v>
      </c>
      <c r="R2483" s="5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 t="s">
        <v>8292</v>
      </c>
      <c r="O2484" s="5">
        <f t="shared" si="228"/>
        <v>100.1</v>
      </c>
      <c r="P2484" s="5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 t="s">
        <v>8292</v>
      </c>
      <c r="O2485" s="5">
        <f t="shared" si="228"/>
        <v>113.73</v>
      </c>
      <c r="P2485" s="5">
        <f t="shared" si="229"/>
        <v>65.84</v>
      </c>
      <c r="Q2485" s="5" t="str">
        <f t="shared" si="230"/>
        <v>music</v>
      </c>
      <c r="R2485" s="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 t="s">
        <v>8292</v>
      </c>
      <c r="O2486" s="5">
        <f t="shared" si="228"/>
        <v>119.32</v>
      </c>
      <c r="P2486" s="5">
        <f t="shared" si="229"/>
        <v>46.4</v>
      </c>
      <c r="Q2486" s="5" t="str">
        <f t="shared" si="230"/>
        <v>music</v>
      </c>
      <c r="R2486" s="5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 t="s">
        <v>8292</v>
      </c>
      <c r="O2487" s="5">
        <f t="shared" si="228"/>
        <v>103.25</v>
      </c>
      <c r="P2487" s="5">
        <f t="shared" si="229"/>
        <v>50.37</v>
      </c>
      <c r="Q2487" s="5" t="str">
        <f t="shared" si="230"/>
        <v>music</v>
      </c>
      <c r="R2487" s="5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 t="s">
        <v>8292</v>
      </c>
      <c r="O2488" s="5">
        <f t="shared" si="228"/>
        <v>265.67</v>
      </c>
      <c r="P2488" s="5">
        <f t="shared" si="229"/>
        <v>26.57</v>
      </c>
      <c r="Q2488" s="5" t="str">
        <f t="shared" si="230"/>
        <v>music</v>
      </c>
      <c r="R2488" s="5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 t="s">
        <v>8292</v>
      </c>
      <c r="O2489" s="5">
        <f t="shared" si="228"/>
        <v>100.05</v>
      </c>
      <c r="P2489" s="5">
        <f t="shared" si="229"/>
        <v>39.49</v>
      </c>
      <c r="Q2489" s="5" t="str">
        <f t="shared" si="230"/>
        <v>music</v>
      </c>
      <c r="R2489" s="5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 t="s">
        <v>8292</v>
      </c>
      <c r="O2490" s="5">
        <f t="shared" si="228"/>
        <v>106.7</v>
      </c>
      <c r="P2490" s="5">
        <f t="shared" si="229"/>
        <v>49.25</v>
      </c>
      <c r="Q2490" s="5" t="str">
        <f t="shared" si="230"/>
        <v>music</v>
      </c>
      <c r="R2490" s="5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 t="s">
        <v>8292</v>
      </c>
      <c r="O2491" s="5">
        <f t="shared" si="228"/>
        <v>133.66999999999999</v>
      </c>
      <c r="P2491" s="5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 t="s">
        <v>8292</v>
      </c>
      <c r="O2492" s="5">
        <f t="shared" si="228"/>
        <v>121.4</v>
      </c>
      <c r="P2492" s="5">
        <f t="shared" si="229"/>
        <v>37.94</v>
      </c>
      <c r="Q2492" s="5" t="str">
        <f t="shared" si="230"/>
        <v>music</v>
      </c>
      <c r="R2492" s="5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 t="s">
        <v>8292</v>
      </c>
      <c r="O2493" s="5">
        <f t="shared" si="228"/>
        <v>103.2</v>
      </c>
      <c r="P2493" s="5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 t="s">
        <v>8292</v>
      </c>
      <c r="O2494" s="5">
        <f t="shared" si="228"/>
        <v>125</v>
      </c>
      <c r="P2494" s="5">
        <f t="shared" si="229"/>
        <v>27.78</v>
      </c>
      <c r="Q2494" s="5" t="str">
        <f t="shared" si="230"/>
        <v>music</v>
      </c>
      <c r="R2494" s="5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 t="s">
        <v>8292</v>
      </c>
      <c r="O2495" s="5">
        <f t="shared" si="228"/>
        <v>128.69999999999999</v>
      </c>
      <c r="P2495" s="5">
        <f t="shared" si="229"/>
        <v>99.38</v>
      </c>
      <c r="Q2495" s="5" t="str">
        <f t="shared" si="230"/>
        <v>music</v>
      </c>
      <c r="R2495" s="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 t="s">
        <v>8292</v>
      </c>
      <c r="O2496" s="5">
        <f t="shared" si="228"/>
        <v>101.01</v>
      </c>
      <c r="P2496" s="5">
        <f t="shared" si="229"/>
        <v>38.85</v>
      </c>
      <c r="Q2496" s="5" t="str">
        <f t="shared" si="230"/>
        <v>music</v>
      </c>
      <c r="R2496" s="5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 t="s">
        <v>8292</v>
      </c>
      <c r="O2497" s="5">
        <f t="shared" si="228"/>
        <v>127.54</v>
      </c>
      <c r="P2497" s="5">
        <f t="shared" si="229"/>
        <v>45.55</v>
      </c>
      <c r="Q2497" s="5" t="str">
        <f t="shared" si="230"/>
        <v>music</v>
      </c>
      <c r="R2497" s="5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 t="s">
        <v>8292</v>
      </c>
      <c r="O2498" s="5">
        <f t="shared" si="228"/>
        <v>100</v>
      </c>
      <c r="P2498" s="5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 t="s">
        <v>8292</v>
      </c>
      <c r="O2499" s="5">
        <f t="shared" ref="O2499:O2562" si="234">ROUND(E2499/D2499 *100, 2)</f>
        <v>112.77</v>
      </c>
      <c r="P2499" s="5">
        <f t="shared" ref="P2499:P2562" si="235">ROUND(E2499/L2499, 2)</f>
        <v>80.55</v>
      </c>
      <c r="Q2499" s="5" t="str">
        <f t="shared" ref="Q2499:Q2562" si="236">LEFT(N2499,SEARCH("/",N2499)-1)</f>
        <v>music</v>
      </c>
      <c r="R2499" s="5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 t="s">
        <v>8292</v>
      </c>
      <c r="O2500" s="5">
        <f t="shared" si="234"/>
        <v>105.6</v>
      </c>
      <c r="P2500" s="5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 t="s">
        <v>8292</v>
      </c>
      <c r="O2501" s="5">
        <f t="shared" si="234"/>
        <v>202.63</v>
      </c>
      <c r="P2501" s="5">
        <f t="shared" si="235"/>
        <v>47.68</v>
      </c>
      <c r="Q2501" s="5" t="str">
        <f t="shared" si="236"/>
        <v>music</v>
      </c>
      <c r="R2501" s="5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 t="s">
        <v>8292</v>
      </c>
      <c r="O2502" s="5">
        <f t="shared" si="234"/>
        <v>113.33</v>
      </c>
      <c r="P2502" s="5">
        <f t="shared" si="235"/>
        <v>23.45</v>
      </c>
      <c r="Q2502" s="5" t="str">
        <f t="shared" si="236"/>
        <v>music</v>
      </c>
      <c r="R2502" s="5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 t="s">
        <v>8312</v>
      </c>
      <c r="O2503" s="5">
        <f t="shared" si="234"/>
        <v>2.5499999999999998</v>
      </c>
      <c r="P2503" s="5">
        <f t="shared" si="235"/>
        <v>40.14</v>
      </c>
      <c r="Q2503" s="5" t="str">
        <f t="shared" si="236"/>
        <v>food</v>
      </c>
      <c r="R2503" s="5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 t="s">
        <v>8312</v>
      </c>
      <c r="O2504" s="5">
        <f t="shared" si="234"/>
        <v>0.08</v>
      </c>
      <c r="P2504" s="5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 t="s">
        <v>8312</v>
      </c>
      <c r="O2505" s="5">
        <f t="shared" si="234"/>
        <v>0</v>
      </c>
      <c r="P2505" s="5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 t="s">
        <v>8312</v>
      </c>
      <c r="O2506" s="5">
        <f t="shared" si="234"/>
        <v>0</v>
      </c>
      <c r="P2506" s="5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 t="s">
        <v>8312</v>
      </c>
      <c r="O2507" s="5">
        <f t="shared" si="234"/>
        <v>0</v>
      </c>
      <c r="P2507" s="5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 t="s">
        <v>8312</v>
      </c>
      <c r="O2508" s="5">
        <f t="shared" si="234"/>
        <v>0.6</v>
      </c>
      <c r="P2508" s="5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 t="s">
        <v>8312</v>
      </c>
      <c r="O2509" s="5">
        <f t="shared" si="234"/>
        <v>0</v>
      </c>
      <c r="P2509" s="5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 t="s">
        <v>8312</v>
      </c>
      <c r="O2510" s="5">
        <f t="shared" si="234"/>
        <v>0</v>
      </c>
      <c r="P2510" s="5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 t="s">
        <v>8312</v>
      </c>
      <c r="O2511" s="5">
        <f t="shared" si="234"/>
        <v>1.05</v>
      </c>
      <c r="P2511" s="5">
        <f t="shared" si="235"/>
        <v>35.71</v>
      </c>
      <c r="Q2511" s="5" t="str">
        <f t="shared" si="236"/>
        <v>food</v>
      </c>
      <c r="R2511" s="5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 t="s">
        <v>8312</v>
      </c>
      <c r="O2512" s="5">
        <f t="shared" si="234"/>
        <v>0.15</v>
      </c>
      <c r="P2512" s="5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 t="s">
        <v>8312</v>
      </c>
      <c r="O2513" s="5">
        <f t="shared" si="234"/>
        <v>0</v>
      </c>
      <c r="P2513" s="5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 t="s">
        <v>8312</v>
      </c>
      <c r="O2514" s="5">
        <f t="shared" si="234"/>
        <v>0</v>
      </c>
      <c r="P2514" s="5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 t="s">
        <v>8312</v>
      </c>
      <c r="O2515" s="5">
        <f t="shared" si="234"/>
        <v>0</v>
      </c>
      <c r="P2515" s="5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 t="s">
        <v>8312</v>
      </c>
      <c r="O2516" s="5">
        <f t="shared" si="234"/>
        <v>1.75</v>
      </c>
      <c r="P2516" s="5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 t="s">
        <v>8312</v>
      </c>
      <c r="O2517" s="5">
        <f t="shared" si="234"/>
        <v>18.600000000000001</v>
      </c>
      <c r="P2517" s="5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 t="s">
        <v>8312</v>
      </c>
      <c r="O2518" s="5">
        <f t="shared" si="234"/>
        <v>0</v>
      </c>
      <c r="P2518" s="5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 t="s">
        <v>8312</v>
      </c>
      <c r="O2519" s="5">
        <f t="shared" si="234"/>
        <v>9.82</v>
      </c>
      <c r="P2519" s="5">
        <f t="shared" si="235"/>
        <v>53.55</v>
      </c>
      <c r="Q2519" s="5" t="str">
        <f t="shared" si="236"/>
        <v>food</v>
      </c>
      <c r="R2519" s="5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 t="s">
        <v>8312</v>
      </c>
      <c r="O2520" s="5">
        <f t="shared" si="234"/>
        <v>0</v>
      </c>
      <c r="P2520" s="5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 t="s">
        <v>8312</v>
      </c>
      <c r="O2521" s="5">
        <f t="shared" si="234"/>
        <v>0.04</v>
      </c>
      <c r="P2521" s="5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 t="s">
        <v>8312</v>
      </c>
      <c r="O2522" s="5">
        <f t="shared" si="234"/>
        <v>0</v>
      </c>
      <c r="P2522" s="5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 t="s">
        <v>8313</v>
      </c>
      <c r="O2523" s="5">
        <f t="shared" si="234"/>
        <v>109.49</v>
      </c>
      <c r="P2523" s="5">
        <f t="shared" si="235"/>
        <v>103.68</v>
      </c>
      <c r="Q2523" s="5" t="str">
        <f t="shared" si="236"/>
        <v>music</v>
      </c>
      <c r="R2523" s="5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 t="s">
        <v>8313</v>
      </c>
      <c r="O2524" s="5">
        <f t="shared" si="234"/>
        <v>100</v>
      </c>
      <c r="P2524" s="5">
        <f t="shared" si="235"/>
        <v>185.19</v>
      </c>
      <c r="Q2524" s="5" t="str">
        <f t="shared" si="236"/>
        <v>music</v>
      </c>
      <c r="R2524" s="5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 t="s">
        <v>8313</v>
      </c>
      <c r="O2525" s="5">
        <f t="shared" si="234"/>
        <v>156.44</v>
      </c>
      <c r="P2525" s="5">
        <f t="shared" si="235"/>
        <v>54.15</v>
      </c>
      <c r="Q2525" s="5" t="str">
        <f t="shared" si="236"/>
        <v>music</v>
      </c>
      <c r="R2525" s="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 t="s">
        <v>8313</v>
      </c>
      <c r="O2526" s="5">
        <f t="shared" si="234"/>
        <v>101.6</v>
      </c>
      <c r="P2526" s="5">
        <f t="shared" si="235"/>
        <v>177.21</v>
      </c>
      <c r="Q2526" s="5" t="str">
        <f t="shared" si="236"/>
        <v>music</v>
      </c>
      <c r="R2526" s="5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 t="s">
        <v>8313</v>
      </c>
      <c r="O2527" s="5">
        <f t="shared" si="234"/>
        <v>100.33</v>
      </c>
      <c r="P2527" s="5">
        <f t="shared" si="235"/>
        <v>100.33</v>
      </c>
      <c r="Q2527" s="5" t="str">
        <f t="shared" si="236"/>
        <v>music</v>
      </c>
      <c r="R2527" s="5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 t="s">
        <v>8313</v>
      </c>
      <c r="O2528" s="5">
        <f t="shared" si="234"/>
        <v>112.95</v>
      </c>
      <c r="P2528" s="5">
        <f t="shared" si="235"/>
        <v>136.91</v>
      </c>
      <c r="Q2528" s="5" t="str">
        <f t="shared" si="236"/>
        <v>music</v>
      </c>
      <c r="R2528" s="5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 t="s">
        <v>8313</v>
      </c>
      <c r="O2529" s="5">
        <f t="shared" si="234"/>
        <v>102.13</v>
      </c>
      <c r="P2529" s="5">
        <f t="shared" si="235"/>
        <v>57.54</v>
      </c>
      <c r="Q2529" s="5" t="str">
        <f t="shared" si="236"/>
        <v>music</v>
      </c>
      <c r="R2529" s="5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 t="s">
        <v>8313</v>
      </c>
      <c r="O2530" s="5">
        <f t="shared" si="234"/>
        <v>107.25</v>
      </c>
      <c r="P2530" s="5">
        <f t="shared" si="235"/>
        <v>52.96</v>
      </c>
      <c r="Q2530" s="5" t="str">
        <f t="shared" si="236"/>
        <v>music</v>
      </c>
      <c r="R2530" s="5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 t="s">
        <v>8313</v>
      </c>
      <c r="O2531" s="5">
        <f t="shared" si="234"/>
        <v>104.28</v>
      </c>
      <c r="P2531" s="5">
        <f t="shared" si="235"/>
        <v>82.33</v>
      </c>
      <c r="Q2531" s="5" t="str">
        <f t="shared" si="236"/>
        <v>music</v>
      </c>
      <c r="R2531" s="5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 t="s">
        <v>8313</v>
      </c>
      <c r="O2532" s="5">
        <f t="shared" si="234"/>
        <v>100</v>
      </c>
      <c r="P2532" s="5">
        <f t="shared" si="235"/>
        <v>135.41999999999999</v>
      </c>
      <c r="Q2532" s="5" t="str">
        <f t="shared" si="236"/>
        <v>music</v>
      </c>
      <c r="R2532" s="5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 t="s">
        <v>8313</v>
      </c>
      <c r="O2533" s="5">
        <f t="shared" si="234"/>
        <v>100.4</v>
      </c>
      <c r="P2533" s="5">
        <f t="shared" si="235"/>
        <v>74.069999999999993</v>
      </c>
      <c r="Q2533" s="5" t="str">
        <f t="shared" si="236"/>
        <v>music</v>
      </c>
      <c r="R2533" s="5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 t="s">
        <v>8313</v>
      </c>
      <c r="O2534" s="5">
        <f t="shared" si="234"/>
        <v>126.13</v>
      </c>
      <c r="P2534" s="5">
        <f t="shared" si="235"/>
        <v>84.08</v>
      </c>
      <c r="Q2534" s="5" t="str">
        <f t="shared" si="236"/>
        <v>music</v>
      </c>
      <c r="R2534" s="5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 t="s">
        <v>8313</v>
      </c>
      <c r="O2535" s="5">
        <f t="shared" si="234"/>
        <v>110.67</v>
      </c>
      <c r="P2535" s="5">
        <f t="shared" si="235"/>
        <v>61.03</v>
      </c>
      <c r="Q2535" s="5" t="str">
        <f t="shared" si="236"/>
        <v>music</v>
      </c>
      <c r="R2535" s="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 t="s">
        <v>8313</v>
      </c>
      <c r="O2536" s="5">
        <f t="shared" si="234"/>
        <v>105</v>
      </c>
      <c r="P2536" s="5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 t="s">
        <v>8313</v>
      </c>
      <c r="O2537" s="5">
        <f t="shared" si="234"/>
        <v>103.78</v>
      </c>
      <c r="P2537" s="5">
        <f t="shared" si="235"/>
        <v>266.08999999999997</v>
      </c>
      <c r="Q2537" s="5" t="str">
        <f t="shared" si="236"/>
        <v>music</v>
      </c>
      <c r="R2537" s="5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 t="s">
        <v>8313</v>
      </c>
      <c r="O2538" s="5">
        <f t="shared" si="234"/>
        <v>116</v>
      </c>
      <c r="P2538" s="5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 t="s">
        <v>8313</v>
      </c>
      <c r="O2539" s="5">
        <f t="shared" si="234"/>
        <v>110</v>
      </c>
      <c r="P2539" s="5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 t="s">
        <v>8313</v>
      </c>
      <c r="O2540" s="5">
        <f t="shared" si="234"/>
        <v>113.02</v>
      </c>
      <c r="P2540" s="5">
        <f t="shared" si="235"/>
        <v>109.96</v>
      </c>
      <c r="Q2540" s="5" t="str">
        <f t="shared" si="236"/>
        <v>music</v>
      </c>
      <c r="R2540" s="5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 t="s">
        <v>8313</v>
      </c>
      <c r="O2541" s="5">
        <f t="shared" si="234"/>
        <v>100.25</v>
      </c>
      <c r="P2541" s="5">
        <f t="shared" si="235"/>
        <v>169.92</v>
      </c>
      <c r="Q2541" s="5" t="str">
        <f t="shared" si="236"/>
        <v>music</v>
      </c>
      <c r="R2541" s="5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 t="s">
        <v>8313</v>
      </c>
      <c r="O2542" s="5">
        <f t="shared" si="234"/>
        <v>103.4</v>
      </c>
      <c r="P2542" s="5">
        <f t="shared" si="235"/>
        <v>95.74</v>
      </c>
      <c r="Q2542" s="5" t="str">
        <f t="shared" si="236"/>
        <v>music</v>
      </c>
      <c r="R2542" s="5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 t="s">
        <v>8313</v>
      </c>
      <c r="O2543" s="5">
        <f t="shared" si="234"/>
        <v>107.03</v>
      </c>
      <c r="P2543" s="5">
        <f t="shared" si="235"/>
        <v>59.46</v>
      </c>
      <c r="Q2543" s="5" t="str">
        <f t="shared" si="236"/>
        <v>music</v>
      </c>
      <c r="R2543" s="5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 t="s">
        <v>8313</v>
      </c>
      <c r="O2544" s="5">
        <f t="shared" si="234"/>
        <v>103.57</v>
      </c>
      <c r="P2544" s="5">
        <f t="shared" si="235"/>
        <v>55.77</v>
      </c>
      <c r="Q2544" s="5" t="str">
        <f t="shared" si="236"/>
        <v>music</v>
      </c>
      <c r="R2544" s="5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 t="s">
        <v>8313</v>
      </c>
      <c r="O2545" s="5">
        <f t="shared" si="234"/>
        <v>156.4</v>
      </c>
      <c r="P2545" s="5">
        <f t="shared" si="235"/>
        <v>30.08</v>
      </c>
      <c r="Q2545" s="5" t="str">
        <f t="shared" si="236"/>
        <v>music</v>
      </c>
      <c r="R2545" s="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 t="s">
        <v>8313</v>
      </c>
      <c r="O2546" s="5">
        <f t="shared" si="234"/>
        <v>100.82</v>
      </c>
      <c r="P2546" s="5">
        <f t="shared" si="235"/>
        <v>88.44</v>
      </c>
      <c r="Q2546" s="5" t="str">
        <f t="shared" si="236"/>
        <v>music</v>
      </c>
      <c r="R2546" s="5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 t="s">
        <v>8313</v>
      </c>
      <c r="O2547" s="5">
        <f t="shared" si="234"/>
        <v>195.3</v>
      </c>
      <c r="P2547" s="5">
        <f t="shared" si="235"/>
        <v>64.03</v>
      </c>
      <c r="Q2547" s="5" t="str">
        <f t="shared" si="236"/>
        <v>music</v>
      </c>
      <c r="R2547" s="5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 t="s">
        <v>8313</v>
      </c>
      <c r="O2548" s="5">
        <f t="shared" si="234"/>
        <v>111.71</v>
      </c>
      <c r="P2548" s="5">
        <f t="shared" si="235"/>
        <v>60.15</v>
      </c>
      <c r="Q2548" s="5" t="str">
        <f t="shared" si="236"/>
        <v>music</v>
      </c>
      <c r="R2548" s="5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 t="s">
        <v>8313</v>
      </c>
      <c r="O2549" s="5">
        <f t="shared" si="234"/>
        <v>119.85</v>
      </c>
      <c r="P2549" s="5">
        <f t="shared" si="235"/>
        <v>49.19</v>
      </c>
      <c r="Q2549" s="5" t="str">
        <f t="shared" si="236"/>
        <v>music</v>
      </c>
      <c r="R2549" s="5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 t="s">
        <v>8313</v>
      </c>
      <c r="O2550" s="5">
        <f t="shared" si="234"/>
        <v>101.85</v>
      </c>
      <c r="P2550" s="5">
        <f t="shared" si="235"/>
        <v>165.16</v>
      </c>
      <c r="Q2550" s="5" t="str">
        <f t="shared" si="236"/>
        <v>music</v>
      </c>
      <c r="R2550" s="5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 t="s">
        <v>8313</v>
      </c>
      <c r="O2551" s="5">
        <f t="shared" si="234"/>
        <v>102.8</v>
      </c>
      <c r="P2551" s="5">
        <f t="shared" si="235"/>
        <v>43.62</v>
      </c>
      <c r="Q2551" s="5" t="str">
        <f t="shared" si="236"/>
        <v>music</v>
      </c>
      <c r="R2551" s="5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 t="s">
        <v>8313</v>
      </c>
      <c r="O2552" s="5">
        <f t="shared" si="234"/>
        <v>100.85</v>
      </c>
      <c r="P2552" s="5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 t="s">
        <v>8313</v>
      </c>
      <c r="O2553" s="5">
        <f t="shared" si="234"/>
        <v>102.73</v>
      </c>
      <c r="P2553" s="5">
        <f t="shared" si="235"/>
        <v>67.42</v>
      </c>
      <c r="Q2553" s="5" t="str">
        <f t="shared" si="236"/>
        <v>music</v>
      </c>
      <c r="R2553" s="5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 t="s">
        <v>8313</v>
      </c>
      <c r="O2554" s="5">
        <f t="shared" si="234"/>
        <v>106.5</v>
      </c>
      <c r="P2554" s="5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 t="s">
        <v>8313</v>
      </c>
      <c r="O2555" s="5">
        <f t="shared" si="234"/>
        <v>155.53</v>
      </c>
      <c r="P2555" s="5">
        <f t="shared" si="235"/>
        <v>38.880000000000003</v>
      </c>
      <c r="Q2555" s="5" t="str">
        <f t="shared" si="236"/>
        <v>music</v>
      </c>
      <c r="R2555" s="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 t="s">
        <v>8313</v>
      </c>
      <c r="O2556" s="5">
        <f t="shared" si="234"/>
        <v>122.8</v>
      </c>
      <c r="P2556" s="5">
        <f t="shared" si="235"/>
        <v>54.99</v>
      </c>
      <c r="Q2556" s="5" t="str">
        <f t="shared" si="236"/>
        <v>music</v>
      </c>
      <c r="R2556" s="5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 t="s">
        <v>8313</v>
      </c>
      <c r="O2557" s="5">
        <f t="shared" si="234"/>
        <v>107.35</v>
      </c>
      <c r="P2557" s="5">
        <f t="shared" si="235"/>
        <v>61.34</v>
      </c>
      <c r="Q2557" s="5" t="str">
        <f t="shared" si="236"/>
        <v>music</v>
      </c>
      <c r="R2557" s="5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 t="s">
        <v>8313</v>
      </c>
      <c r="O2558" s="5">
        <f t="shared" si="234"/>
        <v>105.5</v>
      </c>
      <c r="P2558" s="5">
        <f t="shared" si="235"/>
        <v>23.12</v>
      </c>
      <c r="Q2558" s="5" t="str">
        <f t="shared" si="236"/>
        <v>music</v>
      </c>
      <c r="R2558" s="5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 t="s">
        <v>8313</v>
      </c>
      <c r="O2559" s="5">
        <f t="shared" si="234"/>
        <v>118.44</v>
      </c>
      <c r="P2559" s="5">
        <f t="shared" si="235"/>
        <v>29.61</v>
      </c>
      <c r="Q2559" s="5" t="str">
        <f t="shared" si="236"/>
        <v>music</v>
      </c>
      <c r="R2559" s="5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 t="s">
        <v>8313</v>
      </c>
      <c r="O2560" s="5">
        <f t="shared" si="234"/>
        <v>108.88</v>
      </c>
      <c r="P2560" s="5">
        <f t="shared" si="235"/>
        <v>75.61</v>
      </c>
      <c r="Q2560" s="5" t="str">
        <f t="shared" si="236"/>
        <v>music</v>
      </c>
      <c r="R2560" s="5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 t="s">
        <v>8313</v>
      </c>
      <c r="O2561" s="5">
        <f t="shared" si="234"/>
        <v>111.25</v>
      </c>
      <c r="P2561" s="5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 t="s">
        <v>8313</v>
      </c>
      <c r="O2562" s="5">
        <f t="shared" si="234"/>
        <v>100.1</v>
      </c>
      <c r="P2562" s="5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 t="s">
        <v>8297</v>
      </c>
      <c r="O2563" s="5">
        <f t="shared" ref="O2563:O2626" si="240">ROUND(E2563/D2563 *100, 2)</f>
        <v>0</v>
      </c>
      <c r="P2563" s="5" t="e">
        <f t="shared" ref="P2563:P2626" si="241">ROUND(E2563/L2563, 2)</f>
        <v>#DIV/0!</v>
      </c>
      <c r="Q2563" s="5" t="str">
        <f t="shared" ref="Q2563:Q2626" si="242">LEFT(N2563,SEARCH("/",N2563)-1)</f>
        <v>food</v>
      </c>
      <c r="R2563" s="5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 t="s">
        <v>8297</v>
      </c>
      <c r="O2564" s="5">
        <f t="shared" si="240"/>
        <v>0.75</v>
      </c>
      <c r="P2564" s="5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 t="s">
        <v>8297</v>
      </c>
      <c r="O2565" s="5">
        <f t="shared" si="240"/>
        <v>0</v>
      </c>
      <c r="P2565" s="5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 t="s">
        <v>8297</v>
      </c>
      <c r="O2566" s="5">
        <f t="shared" si="240"/>
        <v>0</v>
      </c>
      <c r="P2566" s="5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 t="s">
        <v>8297</v>
      </c>
      <c r="O2567" s="5">
        <f t="shared" si="240"/>
        <v>1</v>
      </c>
      <c r="P2567" s="5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 t="s">
        <v>8297</v>
      </c>
      <c r="O2568" s="5">
        <f t="shared" si="240"/>
        <v>0</v>
      </c>
      <c r="P2568" s="5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 t="s">
        <v>8297</v>
      </c>
      <c r="O2569" s="5">
        <f t="shared" si="240"/>
        <v>0.27</v>
      </c>
      <c r="P2569" s="5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 t="s">
        <v>8297</v>
      </c>
      <c r="O2570" s="5">
        <f t="shared" si="240"/>
        <v>0.5</v>
      </c>
      <c r="P2570" s="5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 t="s">
        <v>8297</v>
      </c>
      <c r="O2571" s="5">
        <f t="shared" si="240"/>
        <v>2.23</v>
      </c>
      <c r="P2571" s="5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 t="s">
        <v>8297</v>
      </c>
      <c r="O2572" s="5">
        <f t="shared" si="240"/>
        <v>0.84</v>
      </c>
      <c r="P2572" s="5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 t="s">
        <v>8297</v>
      </c>
      <c r="O2573" s="5">
        <f t="shared" si="240"/>
        <v>0.25</v>
      </c>
      <c r="P2573" s="5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 t="s">
        <v>8297</v>
      </c>
      <c r="O2574" s="5">
        <f t="shared" si="240"/>
        <v>0</v>
      </c>
      <c r="P2574" s="5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 t="s">
        <v>8297</v>
      </c>
      <c r="O2575" s="5">
        <f t="shared" si="240"/>
        <v>0</v>
      </c>
      <c r="P2575" s="5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 t="s">
        <v>8297</v>
      </c>
      <c r="O2576" s="5">
        <f t="shared" si="240"/>
        <v>0</v>
      </c>
      <c r="P2576" s="5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 t="s">
        <v>8297</v>
      </c>
      <c r="O2577" s="5">
        <f t="shared" si="240"/>
        <v>0</v>
      </c>
      <c r="P2577" s="5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 t="s">
        <v>8297</v>
      </c>
      <c r="O2578" s="5">
        <f t="shared" si="240"/>
        <v>0</v>
      </c>
      <c r="P2578" s="5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 t="s">
        <v>8297</v>
      </c>
      <c r="O2579" s="5">
        <f t="shared" si="240"/>
        <v>0</v>
      </c>
      <c r="P2579" s="5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 t="s">
        <v>8297</v>
      </c>
      <c r="O2580" s="5">
        <f t="shared" si="240"/>
        <v>0</v>
      </c>
      <c r="P2580" s="5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 t="s">
        <v>8297</v>
      </c>
      <c r="O2581" s="5">
        <f t="shared" si="240"/>
        <v>0.14000000000000001</v>
      </c>
      <c r="P2581" s="5">
        <f t="shared" si="241"/>
        <v>23.08</v>
      </c>
      <c r="Q2581" s="5" t="str">
        <f t="shared" si="242"/>
        <v>food</v>
      </c>
      <c r="R2581" s="5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 t="s">
        <v>8297</v>
      </c>
      <c r="O2582" s="5">
        <f t="shared" si="240"/>
        <v>0.6</v>
      </c>
      <c r="P2582" s="5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 t="s">
        <v>8297</v>
      </c>
      <c r="O2583" s="5">
        <f t="shared" si="240"/>
        <v>10.6</v>
      </c>
      <c r="P2583" s="5">
        <f t="shared" si="241"/>
        <v>48.18</v>
      </c>
      <c r="Q2583" s="5" t="str">
        <f t="shared" si="242"/>
        <v>food</v>
      </c>
      <c r="R2583" s="5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 t="s">
        <v>8297</v>
      </c>
      <c r="O2584" s="5">
        <f t="shared" si="240"/>
        <v>0</v>
      </c>
      <c r="P2584" s="5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 t="s">
        <v>8297</v>
      </c>
      <c r="O2585" s="5">
        <f t="shared" si="240"/>
        <v>0.5</v>
      </c>
      <c r="P2585" s="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 t="s">
        <v>8297</v>
      </c>
      <c r="O2586" s="5">
        <f t="shared" si="240"/>
        <v>0</v>
      </c>
      <c r="P2586" s="5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 t="s">
        <v>8297</v>
      </c>
      <c r="O2587" s="5">
        <f t="shared" si="240"/>
        <v>0.17</v>
      </c>
      <c r="P2587" s="5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 t="s">
        <v>8297</v>
      </c>
      <c r="O2588" s="5">
        <f t="shared" si="240"/>
        <v>0.17</v>
      </c>
      <c r="P2588" s="5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 t="s">
        <v>8297</v>
      </c>
      <c r="O2589" s="5">
        <f t="shared" si="240"/>
        <v>2.4300000000000002</v>
      </c>
      <c r="P2589" s="5">
        <f t="shared" si="241"/>
        <v>202.83</v>
      </c>
      <c r="Q2589" s="5" t="str">
        <f t="shared" si="242"/>
        <v>food</v>
      </c>
      <c r="R2589" s="5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 t="s">
        <v>8297</v>
      </c>
      <c r="O2590" s="5">
        <f t="shared" si="240"/>
        <v>3.88</v>
      </c>
      <c r="P2590" s="5">
        <f t="shared" si="241"/>
        <v>29.13</v>
      </c>
      <c r="Q2590" s="5" t="str">
        <f t="shared" si="242"/>
        <v>food</v>
      </c>
      <c r="R2590" s="5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 t="s">
        <v>8297</v>
      </c>
      <c r="O2591" s="5">
        <f t="shared" si="240"/>
        <v>0.01</v>
      </c>
      <c r="P2591" s="5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 t="s">
        <v>8297</v>
      </c>
      <c r="O2592" s="5">
        <f t="shared" si="240"/>
        <v>0</v>
      </c>
      <c r="P2592" s="5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 t="s">
        <v>8297</v>
      </c>
      <c r="O2593" s="5">
        <f t="shared" si="240"/>
        <v>1.73</v>
      </c>
      <c r="P2593" s="5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 t="s">
        <v>8297</v>
      </c>
      <c r="O2594" s="5">
        <f t="shared" si="240"/>
        <v>0.17</v>
      </c>
      <c r="P2594" s="5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 t="s">
        <v>8297</v>
      </c>
      <c r="O2595" s="5">
        <f t="shared" si="240"/>
        <v>0</v>
      </c>
      <c r="P2595" s="5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 t="s">
        <v>8297</v>
      </c>
      <c r="O2596" s="5">
        <f t="shared" si="240"/>
        <v>0</v>
      </c>
      <c r="P2596" s="5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 t="s">
        <v>8297</v>
      </c>
      <c r="O2597" s="5">
        <f t="shared" si="240"/>
        <v>12.17</v>
      </c>
      <c r="P2597" s="5">
        <f t="shared" si="241"/>
        <v>96.05</v>
      </c>
      <c r="Q2597" s="5" t="str">
        <f t="shared" si="242"/>
        <v>food</v>
      </c>
      <c r="R2597" s="5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 t="s">
        <v>8297</v>
      </c>
      <c r="O2598" s="5">
        <f t="shared" si="240"/>
        <v>23.59</v>
      </c>
      <c r="P2598" s="5">
        <f t="shared" si="241"/>
        <v>305.77999999999997</v>
      </c>
      <c r="Q2598" s="5" t="str">
        <f t="shared" si="242"/>
        <v>food</v>
      </c>
      <c r="R2598" s="5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 t="s">
        <v>8297</v>
      </c>
      <c r="O2599" s="5">
        <f t="shared" si="240"/>
        <v>5.67</v>
      </c>
      <c r="P2599" s="5">
        <f t="shared" si="241"/>
        <v>12.14</v>
      </c>
      <c r="Q2599" s="5" t="str">
        <f t="shared" si="242"/>
        <v>food</v>
      </c>
      <c r="R2599" s="5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 t="s">
        <v>8297</v>
      </c>
      <c r="O2600" s="5">
        <f t="shared" si="240"/>
        <v>39</v>
      </c>
      <c r="P2600" s="5">
        <f t="shared" si="241"/>
        <v>83.57</v>
      </c>
      <c r="Q2600" s="5" t="str">
        <f t="shared" si="242"/>
        <v>food</v>
      </c>
      <c r="R2600" s="5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 t="s">
        <v>8297</v>
      </c>
      <c r="O2601" s="5">
        <f t="shared" si="240"/>
        <v>1</v>
      </c>
      <c r="P2601" s="5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 t="s">
        <v>8297</v>
      </c>
      <c r="O2602" s="5">
        <f t="shared" si="240"/>
        <v>6.93</v>
      </c>
      <c r="P2602" s="5">
        <f t="shared" si="241"/>
        <v>115.53</v>
      </c>
      <c r="Q2602" s="5" t="str">
        <f t="shared" si="242"/>
        <v>food</v>
      </c>
      <c r="R2602" s="5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 t="s">
        <v>8314</v>
      </c>
      <c r="O2603" s="5">
        <f t="shared" si="240"/>
        <v>661.4</v>
      </c>
      <c r="P2603" s="5">
        <f t="shared" si="241"/>
        <v>21.9</v>
      </c>
      <c r="Q2603" s="5" t="str">
        <f t="shared" si="242"/>
        <v>technology</v>
      </c>
      <c r="R2603" s="5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 t="s">
        <v>8314</v>
      </c>
      <c r="O2604" s="5">
        <f t="shared" si="240"/>
        <v>326.08999999999997</v>
      </c>
      <c r="P2604" s="5">
        <f t="shared" si="241"/>
        <v>80.02</v>
      </c>
      <c r="Q2604" s="5" t="str">
        <f t="shared" si="242"/>
        <v>technology</v>
      </c>
      <c r="R2604" s="5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 t="s">
        <v>8314</v>
      </c>
      <c r="O2605" s="5">
        <f t="shared" si="240"/>
        <v>101.49</v>
      </c>
      <c r="P2605" s="5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 t="s">
        <v>8314</v>
      </c>
      <c r="O2606" s="5">
        <f t="shared" si="240"/>
        <v>104.22</v>
      </c>
      <c r="P2606" s="5">
        <f t="shared" si="241"/>
        <v>64.930000000000007</v>
      </c>
      <c r="Q2606" s="5" t="str">
        <f t="shared" si="242"/>
        <v>technology</v>
      </c>
      <c r="R2606" s="5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 t="s">
        <v>8314</v>
      </c>
      <c r="O2607" s="5">
        <f t="shared" si="240"/>
        <v>107.42</v>
      </c>
      <c r="P2607" s="5">
        <f t="shared" si="241"/>
        <v>60.97</v>
      </c>
      <c r="Q2607" s="5" t="str">
        <f t="shared" si="242"/>
        <v>technology</v>
      </c>
      <c r="R2607" s="5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 t="s">
        <v>8314</v>
      </c>
      <c r="O2608" s="5">
        <f t="shared" si="240"/>
        <v>110.05</v>
      </c>
      <c r="P2608" s="5">
        <f t="shared" si="241"/>
        <v>31.44</v>
      </c>
      <c r="Q2608" s="5" t="str">
        <f t="shared" si="242"/>
        <v>technology</v>
      </c>
      <c r="R2608" s="5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 t="s">
        <v>8314</v>
      </c>
      <c r="O2609" s="5">
        <f t="shared" si="240"/>
        <v>407.7</v>
      </c>
      <c r="P2609" s="5">
        <f t="shared" si="241"/>
        <v>81.95</v>
      </c>
      <c r="Q2609" s="5" t="str">
        <f t="shared" si="242"/>
        <v>technology</v>
      </c>
      <c r="R2609" s="5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 t="s">
        <v>8314</v>
      </c>
      <c r="O2610" s="5">
        <f t="shared" si="240"/>
        <v>223.93</v>
      </c>
      <c r="P2610" s="5">
        <f t="shared" si="241"/>
        <v>58.93</v>
      </c>
      <c r="Q2610" s="5" t="str">
        <f t="shared" si="242"/>
        <v>technology</v>
      </c>
      <c r="R2610" s="5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 t="s">
        <v>8314</v>
      </c>
      <c r="O2611" s="5">
        <f t="shared" si="240"/>
        <v>303.8</v>
      </c>
      <c r="P2611" s="5">
        <f t="shared" si="241"/>
        <v>157.29</v>
      </c>
      <c r="Q2611" s="5" t="str">
        <f t="shared" si="242"/>
        <v>technology</v>
      </c>
      <c r="R2611" s="5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 t="s">
        <v>8314</v>
      </c>
      <c r="O2612" s="5">
        <f t="shared" si="240"/>
        <v>141.33000000000001</v>
      </c>
      <c r="P2612" s="5">
        <f t="shared" si="241"/>
        <v>55.76</v>
      </c>
      <c r="Q2612" s="5" t="str">
        <f t="shared" si="242"/>
        <v>technology</v>
      </c>
      <c r="R2612" s="5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 t="s">
        <v>8314</v>
      </c>
      <c r="O2613" s="5">
        <f t="shared" si="240"/>
        <v>2790.64</v>
      </c>
      <c r="P2613" s="5">
        <f t="shared" si="241"/>
        <v>83.8</v>
      </c>
      <c r="Q2613" s="5" t="str">
        <f t="shared" si="242"/>
        <v>technology</v>
      </c>
      <c r="R2613" s="5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 t="s">
        <v>8314</v>
      </c>
      <c r="O2614" s="5">
        <f t="shared" si="240"/>
        <v>171.76</v>
      </c>
      <c r="P2614" s="5">
        <f t="shared" si="241"/>
        <v>58.42</v>
      </c>
      <c r="Q2614" s="5" t="str">
        <f t="shared" si="242"/>
        <v>technology</v>
      </c>
      <c r="R2614" s="5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 t="s">
        <v>8314</v>
      </c>
      <c r="O2615" s="5">
        <f t="shared" si="240"/>
        <v>101.01</v>
      </c>
      <c r="P2615" s="5">
        <f t="shared" si="241"/>
        <v>270.57</v>
      </c>
      <c r="Q2615" s="5" t="str">
        <f t="shared" si="242"/>
        <v>technology</v>
      </c>
      <c r="R2615" s="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 t="s">
        <v>8314</v>
      </c>
      <c r="O2616" s="5">
        <f t="shared" si="240"/>
        <v>102</v>
      </c>
      <c r="P2616" s="5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 t="s">
        <v>8314</v>
      </c>
      <c r="O2617" s="5">
        <f t="shared" si="240"/>
        <v>169.77</v>
      </c>
      <c r="P2617" s="5">
        <f t="shared" si="241"/>
        <v>47.18</v>
      </c>
      <c r="Q2617" s="5" t="str">
        <f t="shared" si="242"/>
        <v>technology</v>
      </c>
      <c r="R2617" s="5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 t="s">
        <v>8314</v>
      </c>
      <c r="O2618" s="5">
        <f t="shared" si="240"/>
        <v>114.53</v>
      </c>
      <c r="P2618" s="5">
        <f t="shared" si="241"/>
        <v>120.31</v>
      </c>
      <c r="Q2618" s="5" t="str">
        <f t="shared" si="242"/>
        <v>technology</v>
      </c>
      <c r="R2618" s="5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 t="s">
        <v>8314</v>
      </c>
      <c r="O2619" s="5">
        <f t="shared" si="240"/>
        <v>877.6</v>
      </c>
      <c r="P2619" s="5">
        <f t="shared" si="241"/>
        <v>27.6</v>
      </c>
      <c r="Q2619" s="5" t="str">
        <f t="shared" si="242"/>
        <v>technology</v>
      </c>
      <c r="R2619" s="5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 t="s">
        <v>8314</v>
      </c>
      <c r="O2620" s="5">
        <f t="shared" si="240"/>
        <v>105.39</v>
      </c>
      <c r="P2620" s="5">
        <f t="shared" si="241"/>
        <v>205.3</v>
      </c>
      <c r="Q2620" s="5" t="str">
        <f t="shared" si="242"/>
        <v>technology</v>
      </c>
      <c r="R2620" s="5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 t="s">
        <v>8314</v>
      </c>
      <c r="O2621" s="5">
        <f t="shared" si="240"/>
        <v>188.4</v>
      </c>
      <c r="P2621" s="5">
        <f t="shared" si="241"/>
        <v>35.549999999999997</v>
      </c>
      <c r="Q2621" s="5" t="str">
        <f t="shared" si="242"/>
        <v>technology</v>
      </c>
      <c r="R2621" s="5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 t="s">
        <v>8314</v>
      </c>
      <c r="O2622" s="5">
        <f t="shared" si="240"/>
        <v>143.65</v>
      </c>
      <c r="P2622" s="5">
        <f t="shared" si="241"/>
        <v>74.64</v>
      </c>
      <c r="Q2622" s="5" t="str">
        <f t="shared" si="242"/>
        <v>technology</v>
      </c>
      <c r="R2622" s="5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 t="s">
        <v>8314</v>
      </c>
      <c r="O2623" s="5">
        <f t="shared" si="240"/>
        <v>145.88</v>
      </c>
      <c r="P2623" s="5">
        <f t="shared" si="241"/>
        <v>47.06</v>
      </c>
      <c r="Q2623" s="5" t="str">
        <f t="shared" si="242"/>
        <v>technology</v>
      </c>
      <c r="R2623" s="5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 t="s">
        <v>8314</v>
      </c>
      <c r="O2624" s="5">
        <f t="shared" si="240"/>
        <v>131.18</v>
      </c>
      <c r="P2624" s="5">
        <f t="shared" si="241"/>
        <v>26.59</v>
      </c>
      <c r="Q2624" s="5" t="str">
        <f t="shared" si="242"/>
        <v>technology</v>
      </c>
      <c r="R2624" s="5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 t="s">
        <v>8314</v>
      </c>
      <c r="O2625" s="5">
        <f t="shared" si="240"/>
        <v>114</v>
      </c>
      <c r="P2625" s="5">
        <f t="shared" si="241"/>
        <v>36.770000000000003</v>
      </c>
      <c r="Q2625" s="5" t="str">
        <f t="shared" si="242"/>
        <v>technology</v>
      </c>
      <c r="R2625" s="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 t="s">
        <v>8314</v>
      </c>
      <c r="O2626" s="5">
        <f t="shared" si="240"/>
        <v>1379.42</v>
      </c>
      <c r="P2626" s="5">
        <f t="shared" si="241"/>
        <v>31.82</v>
      </c>
      <c r="Q2626" s="5" t="str">
        <f t="shared" si="242"/>
        <v>technology</v>
      </c>
      <c r="R2626" s="5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 t="s">
        <v>8314</v>
      </c>
      <c r="O2627" s="5">
        <f t="shared" ref="O2627:O2690" si="246">ROUND(E2627/D2627 *100, 2)</f>
        <v>956</v>
      </c>
      <c r="P2627" s="5">
        <f t="shared" ref="P2627:P2690" si="247">ROUND(E2627/L2627, 2)</f>
        <v>27.58</v>
      </c>
      <c r="Q2627" s="5" t="str">
        <f t="shared" ref="Q2627:Q2690" si="248">LEFT(N2627,SEARCH("/",N2627)-1)</f>
        <v>technology</v>
      </c>
      <c r="R2627" s="5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 t="s">
        <v>8314</v>
      </c>
      <c r="O2628" s="5">
        <f t="shared" si="246"/>
        <v>112</v>
      </c>
      <c r="P2628" s="5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 t="s">
        <v>8314</v>
      </c>
      <c r="O2629" s="5">
        <f t="shared" si="246"/>
        <v>646.66999999999996</v>
      </c>
      <c r="P2629" s="5">
        <f t="shared" si="247"/>
        <v>21.56</v>
      </c>
      <c r="Q2629" s="5" t="str">
        <f t="shared" si="248"/>
        <v>technology</v>
      </c>
      <c r="R2629" s="5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 t="s">
        <v>8314</v>
      </c>
      <c r="O2630" s="5">
        <f t="shared" si="246"/>
        <v>110.37</v>
      </c>
      <c r="P2630" s="5">
        <f t="shared" si="247"/>
        <v>44.1</v>
      </c>
      <c r="Q2630" s="5" t="str">
        <f t="shared" si="248"/>
        <v>technology</v>
      </c>
      <c r="R2630" s="5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 t="s">
        <v>8314</v>
      </c>
      <c r="O2631" s="5">
        <f t="shared" si="246"/>
        <v>127.74</v>
      </c>
      <c r="P2631" s="5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 t="s">
        <v>8314</v>
      </c>
      <c r="O2632" s="5">
        <f t="shared" si="246"/>
        <v>157.9</v>
      </c>
      <c r="P2632" s="5">
        <f t="shared" si="247"/>
        <v>38.99</v>
      </c>
      <c r="Q2632" s="5" t="str">
        <f t="shared" si="248"/>
        <v>technology</v>
      </c>
      <c r="R2632" s="5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 t="s">
        <v>8314</v>
      </c>
      <c r="O2633" s="5">
        <f t="shared" si="246"/>
        <v>114.67</v>
      </c>
      <c r="P2633" s="5">
        <f t="shared" si="247"/>
        <v>80.19</v>
      </c>
      <c r="Q2633" s="5" t="str">
        <f t="shared" si="248"/>
        <v>technology</v>
      </c>
      <c r="R2633" s="5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 t="s">
        <v>8314</v>
      </c>
      <c r="O2634" s="5">
        <f t="shared" si="246"/>
        <v>137.01</v>
      </c>
      <c r="P2634" s="5">
        <f t="shared" si="247"/>
        <v>34.9</v>
      </c>
      <c r="Q2634" s="5" t="str">
        <f t="shared" si="248"/>
        <v>technology</v>
      </c>
      <c r="R2634" s="5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 t="s">
        <v>8314</v>
      </c>
      <c r="O2635" s="5">
        <f t="shared" si="246"/>
        <v>354.62</v>
      </c>
      <c r="P2635" s="5">
        <f t="shared" si="247"/>
        <v>89.1</v>
      </c>
      <c r="Q2635" s="5" t="str">
        <f t="shared" si="248"/>
        <v>technology</v>
      </c>
      <c r="R2635" s="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 t="s">
        <v>8314</v>
      </c>
      <c r="O2636" s="5">
        <f t="shared" si="246"/>
        <v>106.02</v>
      </c>
      <c r="P2636" s="5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 t="s">
        <v>8314</v>
      </c>
      <c r="O2637" s="5">
        <f t="shared" si="246"/>
        <v>100</v>
      </c>
      <c r="P2637" s="5">
        <f t="shared" si="247"/>
        <v>136.9</v>
      </c>
      <c r="Q2637" s="5" t="str">
        <f t="shared" si="248"/>
        <v>technology</v>
      </c>
      <c r="R2637" s="5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 t="s">
        <v>8314</v>
      </c>
      <c r="O2638" s="5">
        <f t="shared" si="246"/>
        <v>187.3</v>
      </c>
      <c r="P2638" s="5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 t="s">
        <v>8314</v>
      </c>
      <c r="O2639" s="5">
        <f t="shared" si="246"/>
        <v>166.2</v>
      </c>
      <c r="P2639" s="5">
        <f t="shared" si="247"/>
        <v>31.96</v>
      </c>
      <c r="Q2639" s="5" t="str">
        <f t="shared" si="248"/>
        <v>technology</v>
      </c>
      <c r="R2639" s="5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 t="s">
        <v>8314</v>
      </c>
      <c r="O2640" s="5">
        <f t="shared" si="246"/>
        <v>101.73</v>
      </c>
      <c r="P2640" s="5">
        <f t="shared" si="247"/>
        <v>25.21</v>
      </c>
      <c r="Q2640" s="5" t="str">
        <f t="shared" si="248"/>
        <v>technology</v>
      </c>
      <c r="R2640" s="5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 t="s">
        <v>8314</v>
      </c>
      <c r="O2641" s="5">
        <f t="shared" si="246"/>
        <v>164</v>
      </c>
      <c r="P2641" s="5">
        <f t="shared" si="247"/>
        <v>10.039999999999999</v>
      </c>
      <c r="Q2641" s="5" t="str">
        <f t="shared" si="248"/>
        <v>technology</v>
      </c>
      <c r="R2641" s="5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 t="s">
        <v>8314</v>
      </c>
      <c r="O2642" s="5">
        <f t="shared" si="246"/>
        <v>105.67</v>
      </c>
      <c r="P2642" s="5">
        <f t="shared" si="247"/>
        <v>45.94</v>
      </c>
      <c r="Q2642" s="5" t="str">
        <f t="shared" si="248"/>
        <v>technology</v>
      </c>
      <c r="R2642" s="5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 t="s">
        <v>8314</v>
      </c>
      <c r="O2643" s="5">
        <f t="shared" si="246"/>
        <v>1</v>
      </c>
      <c r="P2643" s="5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 t="s">
        <v>8314</v>
      </c>
      <c r="O2644" s="5">
        <f t="shared" si="246"/>
        <v>0</v>
      </c>
      <c r="P2644" s="5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 t="s">
        <v>8314</v>
      </c>
      <c r="O2645" s="5">
        <f t="shared" si="246"/>
        <v>33.56</v>
      </c>
      <c r="P2645" s="5">
        <f t="shared" si="247"/>
        <v>223.58</v>
      </c>
      <c r="Q2645" s="5" t="str">
        <f t="shared" si="248"/>
        <v>technology</v>
      </c>
      <c r="R2645" s="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 t="s">
        <v>8314</v>
      </c>
      <c r="O2646" s="5">
        <f t="shared" si="246"/>
        <v>2.0499999999999998</v>
      </c>
      <c r="P2646" s="5">
        <f t="shared" si="247"/>
        <v>39.479999999999997</v>
      </c>
      <c r="Q2646" s="5" t="str">
        <f t="shared" si="248"/>
        <v>technology</v>
      </c>
      <c r="R2646" s="5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 t="s">
        <v>8314</v>
      </c>
      <c r="O2647" s="5">
        <f t="shared" si="246"/>
        <v>10.5</v>
      </c>
      <c r="P2647" s="5">
        <f t="shared" si="247"/>
        <v>91.3</v>
      </c>
      <c r="Q2647" s="5" t="str">
        <f t="shared" si="248"/>
        <v>technology</v>
      </c>
      <c r="R2647" s="5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 t="s">
        <v>8314</v>
      </c>
      <c r="O2648" s="5">
        <f t="shared" si="246"/>
        <v>8.42</v>
      </c>
      <c r="P2648" s="5">
        <f t="shared" si="247"/>
        <v>78.67</v>
      </c>
      <c r="Q2648" s="5" t="str">
        <f t="shared" si="248"/>
        <v>technology</v>
      </c>
      <c r="R2648" s="5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 t="s">
        <v>8314</v>
      </c>
      <c r="O2649" s="5">
        <f t="shared" si="246"/>
        <v>1.44</v>
      </c>
      <c r="P2649" s="5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 t="s">
        <v>8314</v>
      </c>
      <c r="O2650" s="5">
        <f t="shared" si="246"/>
        <v>0.88</v>
      </c>
      <c r="P2650" s="5">
        <f t="shared" si="247"/>
        <v>17.670000000000002</v>
      </c>
      <c r="Q2650" s="5" t="str">
        <f t="shared" si="248"/>
        <v>technology</v>
      </c>
      <c r="R2650" s="5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 t="s">
        <v>8314</v>
      </c>
      <c r="O2651" s="5">
        <f t="shared" si="246"/>
        <v>0.1</v>
      </c>
      <c r="P2651" s="5">
        <f t="shared" si="247"/>
        <v>41.33</v>
      </c>
      <c r="Q2651" s="5" t="str">
        <f t="shared" si="248"/>
        <v>technology</v>
      </c>
      <c r="R2651" s="5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 t="s">
        <v>8314</v>
      </c>
      <c r="O2652" s="5">
        <f t="shared" si="246"/>
        <v>0.6</v>
      </c>
      <c r="P2652" s="5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 t="s">
        <v>8314</v>
      </c>
      <c r="O2653" s="5">
        <f t="shared" si="246"/>
        <v>1.87</v>
      </c>
      <c r="P2653" s="5">
        <f t="shared" si="247"/>
        <v>307.82</v>
      </c>
      <c r="Q2653" s="5" t="str">
        <f t="shared" si="248"/>
        <v>technology</v>
      </c>
      <c r="R2653" s="5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 t="s">
        <v>8314</v>
      </c>
      <c r="O2654" s="5">
        <f t="shared" si="246"/>
        <v>0.89</v>
      </c>
      <c r="P2654" s="5">
        <f t="shared" si="247"/>
        <v>80.45</v>
      </c>
      <c r="Q2654" s="5" t="str">
        <f t="shared" si="248"/>
        <v>technology</v>
      </c>
      <c r="R2654" s="5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 t="s">
        <v>8314</v>
      </c>
      <c r="O2655" s="5">
        <f t="shared" si="246"/>
        <v>11.52</v>
      </c>
      <c r="P2655" s="5">
        <f t="shared" si="247"/>
        <v>83.94</v>
      </c>
      <c r="Q2655" s="5" t="str">
        <f t="shared" si="248"/>
        <v>technology</v>
      </c>
      <c r="R2655" s="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 t="s">
        <v>8314</v>
      </c>
      <c r="O2656" s="5">
        <f t="shared" si="246"/>
        <v>0.05</v>
      </c>
      <c r="P2656" s="5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 t="s">
        <v>8314</v>
      </c>
      <c r="O2657" s="5">
        <f t="shared" si="246"/>
        <v>21.03</v>
      </c>
      <c r="P2657" s="5">
        <f t="shared" si="247"/>
        <v>73.37</v>
      </c>
      <c r="Q2657" s="5" t="str">
        <f t="shared" si="248"/>
        <v>technology</v>
      </c>
      <c r="R2657" s="5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 t="s">
        <v>8314</v>
      </c>
      <c r="O2658" s="5">
        <f t="shared" si="246"/>
        <v>11.44</v>
      </c>
      <c r="P2658" s="5">
        <f t="shared" si="247"/>
        <v>112.86</v>
      </c>
      <c r="Q2658" s="5" t="str">
        <f t="shared" si="248"/>
        <v>technology</v>
      </c>
      <c r="R2658" s="5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 t="s">
        <v>8314</v>
      </c>
      <c r="O2659" s="5">
        <f t="shared" si="246"/>
        <v>18.739999999999998</v>
      </c>
      <c r="P2659" s="5">
        <f t="shared" si="247"/>
        <v>95.28</v>
      </c>
      <c r="Q2659" s="5" t="str">
        <f t="shared" si="248"/>
        <v>technology</v>
      </c>
      <c r="R2659" s="5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 t="s">
        <v>8314</v>
      </c>
      <c r="O2660" s="5">
        <f t="shared" si="246"/>
        <v>0.09</v>
      </c>
      <c r="P2660" s="5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 t="s">
        <v>8314</v>
      </c>
      <c r="O2661" s="5">
        <f t="shared" si="246"/>
        <v>2.72</v>
      </c>
      <c r="P2661" s="5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 t="s">
        <v>8314</v>
      </c>
      <c r="O2662" s="5">
        <f t="shared" si="246"/>
        <v>0.1</v>
      </c>
      <c r="P2662" s="5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 t="s">
        <v>8315</v>
      </c>
      <c r="O2663" s="5">
        <f t="shared" si="246"/>
        <v>102.9</v>
      </c>
      <c r="P2663" s="5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 t="s">
        <v>8315</v>
      </c>
      <c r="O2664" s="5">
        <f t="shared" si="246"/>
        <v>106.8</v>
      </c>
      <c r="P2664" s="5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 t="s">
        <v>8315</v>
      </c>
      <c r="O2665" s="5">
        <f t="shared" si="246"/>
        <v>104.6</v>
      </c>
      <c r="P2665" s="5">
        <f t="shared" si="247"/>
        <v>373.56</v>
      </c>
      <c r="Q2665" s="5" t="str">
        <f t="shared" si="248"/>
        <v>technology</v>
      </c>
      <c r="R2665" s="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 t="s">
        <v>8315</v>
      </c>
      <c r="O2666" s="5">
        <f t="shared" si="246"/>
        <v>103.43</v>
      </c>
      <c r="P2666" s="5">
        <f t="shared" si="247"/>
        <v>174.04</v>
      </c>
      <c r="Q2666" s="5" t="str">
        <f t="shared" si="248"/>
        <v>technology</v>
      </c>
      <c r="R2666" s="5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 t="s">
        <v>8315</v>
      </c>
      <c r="O2667" s="5">
        <f t="shared" si="246"/>
        <v>123.14</v>
      </c>
      <c r="P2667" s="5">
        <f t="shared" si="247"/>
        <v>93.7</v>
      </c>
      <c r="Q2667" s="5" t="str">
        <f t="shared" si="248"/>
        <v>technology</v>
      </c>
      <c r="R2667" s="5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 t="s">
        <v>8315</v>
      </c>
      <c r="O2668" s="5">
        <f t="shared" si="246"/>
        <v>159.30000000000001</v>
      </c>
      <c r="P2668" s="5">
        <f t="shared" si="247"/>
        <v>77.33</v>
      </c>
      <c r="Q2668" s="5" t="str">
        <f t="shared" si="248"/>
        <v>technology</v>
      </c>
      <c r="R2668" s="5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 t="s">
        <v>8315</v>
      </c>
      <c r="O2669" s="5">
        <f t="shared" si="246"/>
        <v>110.67</v>
      </c>
      <c r="P2669" s="5">
        <f t="shared" si="247"/>
        <v>92.22</v>
      </c>
      <c r="Q2669" s="5" t="str">
        <f t="shared" si="248"/>
        <v>technology</v>
      </c>
      <c r="R2669" s="5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 t="s">
        <v>8315</v>
      </c>
      <c r="O2670" s="5">
        <f t="shared" si="246"/>
        <v>170.7</v>
      </c>
      <c r="P2670" s="5">
        <f t="shared" si="247"/>
        <v>60.96</v>
      </c>
      <c r="Q2670" s="5" t="str">
        <f t="shared" si="248"/>
        <v>technology</v>
      </c>
      <c r="R2670" s="5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 t="s">
        <v>8315</v>
      </c>
      <c r="O2671" s="5">
        <f t="shared" si="246"/>
        <v>125.13</v>
      </c>
      <c r="P2671" s="5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 t="s">
        <v>8315</v>
      </c>
      <c r="O2672" s="5">
        <f t="shared" si="246"/>
        <v>6.42</v>
      </c>
      <c r="P2672" s="5">
        <f t="shared" si="247"/>
        <v>41.58</v>
      </c>
      <c r="Q2672" s="5" t="str">
        <f t="shared" si="248"/>
        <v>technology</v>
      </c>
      <c r="R2672" s="5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 t="s">
        <v>8315</v>
      </c>
      <c r="O2673" s="5">
        <f t="shared" si="246"/>
        <v>11.34</v>
      </c>
      <c r="P2673" s="5">
        <f t="shared" si="247"/>
        <v>33.76</v>
      </c>
      <c r="Q2673" s="5" t="str">
        <f t="shared" si="248"/>
        <v>technology</v>
      </c>
      <c r="R2673" s="5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 t="s">
        <v>8315</v>
      </c>
      <c r="O2674" s="5">
        <f t="shared" si="246"/>
        <v>33.19</v>
      </c>
      <c r="P2674" s="5">
        <f t="shared" si="247"/>
        <v>70.62</v>
      </c>
      <c r="Q2674" s="5" t="str">
        <f t="shared" si="248"/>
        <v>technology</v>
      </c>
      <c r="R2674" s="5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 t="s">
        <v>8315</v>
      </c>
      <c r="O2675" s="5">
        <f t="shared" si="246"/>
        <v>27.58</v>
      </c>
      <c r="P2675" s="5">
        <f t="shared" si="247"/>
        <v>167.15</v>
      </c>
      <c r="Q2675" s="5" t="str">
        <f t="shared" si="248"/>
        <v>technology</v>
      </c>
      <c r="R2675" s="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 t="s">
        <v>8315</v>
      </c>
      <c r="O2676" s="5">
        <f t="shared" si="246"/>
        <v>62.84</v>
      </c>
      <c r="P2676" s="5">
        <f t="shared" si="247"/>
        <v>128.62</v>
      </c>
      <c r="Q2676" s="5" t="str">
        <f t="shared" si="248"/>
        <v>technology</v>
      </c>
      <c r="R2676" s="5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 t="s">
        <v>8315</v>
      </c>
      <c r="O2677" s="5">
        <f t="shared" si="246"/>
        <v>7.59</v>
      </c>
      <c r="P2677" s="5">
        <f t="shared" si="247"/>
        <v>65.41</v>
      </c>
      <c r="Q2677" s="5" t="str">
        <f t="shared" si="248"/>
        <v>technology</v>
      </c>
      <c r="R2677" s="5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 t="s">
        <v>8315</v>
      </c>
      <c r="O2678" s="5">
        <f t="shared" si="246"/>
        <v>50.38</v>
      </c>
      <c r="P2678" s="5">
        <f t="shared" si="247"/>
        <v>117.56</v>
      </c>
      <c r="Q2678" s="5" t="str">
        <f t="shared" si="248"/>
        <v>technology</v>
      </c>
      <c r="R2678" s="5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 t="s">
        <v>8315</v>
      </c>
      <c r="O2679" s="5">
        <f t="shared" si="246"/>
        <v>17.510000000000002</v>
      </c>
      <c r="P2679" s="5">
        <f t="shared" si="247"/>
        <v>126.48</v>
      </c>
      <c r="Q2679" s="5" t="str">
        <f t="shared" si="248"/>
        <v>technology</v>
      </c>
      <c r="R2679" s="5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 t="s">
        <v>8315</v>
      </c>
      <c r="O2680" s="5">
        <f t="shared" si="246"/>
        <v>0.01</v>
      </c>
      <c r="P2680" s="5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 t="s">
        <v>8315</v>
      </c>
      <c r="O2681" s="5">
        <f t="shared" si="246"/>
        <v>0.33</v>
      </c>
      <c r="P2681" s="5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 t="s">
        <v>8315</v>
      </c>
      <c r="O2682" s="5">
        <f t="shared" si="246"/>
        <v>0.86</v>
      </c>
      <c r="P2682" s="5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 t="s">
        <v>8297</v>
      </c>
      <c r="O2683" s="5">
        <f t="shared" si="246"/>
        <v>0.69</v>
      </c>
      <c r="P2683" s="5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 t="s">
        <v>8297</v>
      </c>
      <c r="O2684" s="5">
        <f t="shared" si="246"/>
        <v>28.3</v>
      </c>
      <c r="P2684" s="5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 t="s">
        <v>8297</v>
      </c>
      <c r="O2685" s="5">
        <f t="shared" si="246"/>
        <v>0.24</v>
      </c>
      <c r="P2685" s="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 t="s">
        <v>8297</v>
      </c>
      <c r="O2686" s="5">
        <f t="shared" si="246"/>
        <v>1.1399999999999999</v>
      </c>
      <c r="P2686" s="5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 t="s">
        <v>8297</v>
      </c>
      <c r="O2687" s="5">
        <f t="shared" si="246"/>
        <v>0.02</v>
      </c>
      <c r="P2687" s="5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 t="s">
        <v>8297</v>
      </c>
      <c r="O2688" s="5">
        <f t="shared" si="246"/>
        <v>0</v>
      </c>
      <c r="P2688" s="5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 t="s">
        <v>8297</v>
      </c>
      <c r="O2689" s="5">
        <f t="shared" si="246"/>
        <v>0</v>
      </c>
      <c r="P2689" s="5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 t="s">
        <v>8297</v>
      </c>
      <c r="O2690" s="5">
        <f t="shared" si="246"/>
        <v>0.15</v>
      </c>
      <c r="P2690" s="5">
        <f t="shared" si="247"/>
        <v>5.29</v>
      </c>
      <c r="Q2690" s="5" t="str">
        <f t="shared" si="248"/>
        <v>food</v>
      </c>
      <c r="R2690" s="5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 t="s">
        <v>8297</v>
      </c>
      <c r="O2691" s="5">
        <f t="shared" ref="O2691:O2754" si="252">ROUND(E2691/D2691 *100, 2)</f>
        <v>0</v>
      </c>
      <c r="P2691" s="5">
        <f t="shared" ref="P2691:P2754" si="253">ROUND(E2691/L2691, 2)</f>
        <v>1</v>
      </c>
      <c r="Q2691" s="5" t="str">
        <f t="shared" ref="Q2691:Q2754" si="254">LEFT(N2691,SEARCH("/",N2691)-1)</f>
        <v>food</v>
      </c>
      <c r="R2691" s="5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 t="s">
        <v>8297</v>
      </c>
      <c r="O2692" s="5">
        <f t="shared" si="252"/>
        <v>10.73</v>
      </c>
      <c r="P2692" s="5">
        <f t="shared" si="253"/>
        <v>72.760000000000005</v>
      </c>
      <c r="Q2692" s="5" t="str">
        <f t="shared" si="254"/>
        <v>food</v>
      </c>
      <c r="R2692" s="5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 t="s">
        <v>8297</v>
      </c>
      <c r="O2693" s="5">
        <f t="shared" si="252"/>
        <v>0.05</v>
      </c>
      <c r="P2693" s="5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 t="s">
        <v>8297</v>
      </c>
      <c r="O2694" s="5">
        <f t="shared" si="252"/>
        <v>0.71</v>
      </c>
      <c r="P2694" s="5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 t="s">
        <v>8297</v>
      </c>
      <c r="O2695" s="5">
        <f t="shared" si="252"/>
        <v>0.8</v>
      </c>
      <c r="P2695" s="5">
        <f t="shared" si="253"/>
        <v>13.33</v>
      </c>
      <c r="Q2695" s="5" t="str">
        <f t="shared" si="254"/>
        <v>food</v>
      </c>
      <c r="R2695" s="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 t="s">
        <v>8297</v>
      </c>
      <c r="O2696" s="5">
        <f t="shared" si="252"/>
        <v>0</v>
      </c>
      <c r="P2696" s="5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 t="s">
        <v>8297</v>
      </c>
      <c r="O2697" s="5">
        <f t="shared" si="252"/>
        <v>0.47</v>
      </c>
      <c r="P2697" s="5">
        <f t="shared" si="253"/>
        <v>23.67</v>
      </c>
      <c r="Q2697" s="5" t="str">
        <f t="shared" si="254"/>
        <v>food</v>
      </c>
      <c r="R2697" s="5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 t="s">
        <v>8297</v>
      </c>
      <c r="O2698" s="5">
        <f t="shared" si="252"/>
        <v>5.65</v>
      </c>
      <c r="P2698" s="5">
        <f t="shared" si="253"/>
        <v>89.21</v>
      </c>
      <c r="Q2698" s="5" t="str">
        <f t="shared" si="254"/>
        <v>food</v>
      </c>
      <c r="R2698" s="5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 t="s">
        <v>8297</v>
      </c>
      <c r="O2699" s="5">
        <f t="shared" si="252"/>
        <v>26.35</v>
      </c>
      <c r="P2699" s="5">
        <f t="shared" si="253"/>
        <v>116.56</v>
      </c>
      <c r="Q2699" s="5" t="str">
        <f t="shared" si="254"/>
        <v>food</v>
      </c>
      <c r="R2699" s="5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 t="s">
        <v>8297</v>
      </c>
      <c r="O2700" s="5">
        <f t="shared" si="252"/>
        <v>0.33</v>
      </c>
      <c r="P2700" s="5">
        <f t="shared" si="253"/>
        <v>13.01</v>
      </c>
      <c r="Q2700" s="5" t="str">
        <f t="shared" si="254"/>
        <v>food</v>
      </c>
      <c r="R2700" s="5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 t="s">
        <v>8297</v>
      </c>
      <c r="O2701" s="5">
        <f t="shared" si="252"/>
        <v>0</v>
      </c>
      <c r="P2701" s="5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 t="s">
        <v>8297</v>
      </c>
      <c r="O2702" s="5">
        <f t="shared" si="252"/>
        <v>0.7</v>
      </c>
      <c r="P2702" s="5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 t="s">
        <v>8316</v>
      </c>
      <c r="O2703" s="5">
        <f t="shared" si="252"/>
        <v>46.18</v>
      </c>
      <c r="P2703" s="5">
        <f t="shared" si="253"/>
        <v>34.130000000000003</v>
      </c>
      <c r="Q2703" s="5" t="str">
        <f t="shared" si="254"/>
        <v>theater</v>
      </c>
      <c r="R2703" s="5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 t="s">
        <v>8316</v>
      </c>
      <c r="O2704" s="5">
        <f t="shared" si="252"/>
        <v>34.409999999999997</v>
      </c>
      <c r="P2704" s="5">
        <f t="shared" si="253"/>
        <v>132.35</v>
      </c>
      <c r="Q2704" s="5" t="str">
        <f t="shared" si="254"/>
        <v>theater</v>
      </c>
      <c r="R2704" s="5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 t="s">
        <v>8316</v>
      </c>
      <c r="O2705" s="5">
        <f t="shared" si="252"/>
        <v>103.75</v>
      </c>
      <c r="P2705" s="5">
        <f t="shared" si="253"/>
        <v>922.22</v>
      </c>
      <c r="Q2705" s="5" t="str">
        <f t="shared" si="254"/>
        <v>theater</v>
      </c>
      <c r="R2705" s="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 t="s">
        <v>8316</v>
      </c>
      <c r="O2706" s="5">
        <f t="shared" si="252"/>
        <v>6.03</v>
      </c>
      <c r="P2706" s="5">
        <f t="shared" si="253"/>
        <v>163.57</v>
      </c>
      <c r="Q2706" s="5" t="str">
        <f t="shared" si="254"/>
        <v>theater</v>
      </c>
      <c r="R2706" s="5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 t="s">
        <v>8316</v>
      </c>
      <c r="O2707" s="5">
        <f t="shared" si="252"/>
        <v>10.54</v>
      </c>
      <c r="P2707" s="5">
        <f t="shared" si="253"/>
        <v>217.38</v>
      </c>
      <c r="Q2707" s="5" t="str">
        <f t="shared" si="254"/>
        <v>theater</v>
      </c>
      <c r="R2707" s="5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 t="s">
        <v>8316</v>
      </c>
      <c r="O2708" s="5">
        <f t="shared" si="252"/>
        <v>112.3</v>
      </c>
      <c r="P2708" s="5">
        <f t="shared" si="253"/>
        <v>149.44</v>
      </c>
      <c r="Q2708" s="5" t="str">
        <f t="shared" si="254"/>
        <v>theater</v>
      </c>
      <c r="R2708" s="5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 t="s">
        <v>8316</v>
      </c>
      <c r="O2709" s="5">
        <f t="shared" si="252"/>
        <v>350.84</v>
      </c>
      <c r="P2709" s="5">
        <f t="shared" si="253"/>
        <v>71.239999999999995</v>
      </c>
      <c r="Q2709" s="5" t="str">
        <f t="shared" si="254"/>
        <v>theater</v>
      </c>
      <c r="R2709" s="5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 t="s">
        <v>8316</v>
      </c>
      <c r="O2710" s="5">
        <f t="shared" si="252"/>
        <v>233.22</v>
      </c>
      <c r="P2710" s="5">
        <f t="shared" si="253"/>
        <v>44.46</v>
      </c>
      <c r="Q2710" s="5" t="str">
        <f t="shared" si="254"/>
        <v>theater</v>
      </c>
      <c r="R2710" s="5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 t="s">
        <v>8316</v>
      </c>
      <c r="O2711" s="5">
        <f t="shared" si="252"/>
        <v>101.61</v>
      </c>
      <c r="P2711" s="5">
        <f t="shared" si="253"/>
        <v>164.94</v>
      </c>
      <c r="Q2711" s="5" t="str">
        <f t="shared" si="254"/>
        <v>theater</v>
      </c>
      <c r="R2711" s="5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 t="s">
        <v>8316</v>
      </c>
      <c r="O2712" s="5">
        <f t="shared" si="252"/>
        <v>153.9</v>
      </c>
      <c r="P2712" s="5">
        <f t="shared" si="253"/>
        <v>84.87</v>
      </c>
      <c r="Q2712" s="5" t="str">
        <f t="shared" si="254"/>
        <v>theater</v>
      </c>
      <c r="R2712" s="5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 t="s">
        <v>8316</v>
      </c>
      <c r="O2713" s="5">
        <f t="shared" si="252"/>
        <v>100.72</v>
      </c>
      <c r="P2713" s="5">
        <f t="shared" si="253"/>
        <v>53.95</v>
      </c>
      <c r="Q2713" s="5" t="str">
        <f t="shared" si="254"/>
        <v>theater</v>
      </c>
      <c r="R2713" s="5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 t="s">
        <v>8316</v>
      </c>
      <c r="O2714" s="5">
        <f t="shared" si="252"/>
        <v>131.38</v>
      </c>
      <c r="P2714" s="5">
        <f t="shared" si="253"/>
        <v>50.53</v>
      </c>
      <c r="Q2714" s="5" t="str">
        <f t="shared" si="254"/>
        <v>theater</v>
      </c>
      <c r="R2714" s="5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 t="s">
        <v>8316</v>
      </c>
      <c r="O2715" s="5">
        <f t="shared" si="252"/>
        <v>102.24</v>
      </c>
      <c r="P2715" s="5">
        <f t="shared" si="253"/>
        <v>108</v>
      </c>
      <c r="Q2715" s="5" t="str">
        <f t="shared" si="254"/>
        <v>theater</v>
      </c>
      <c r="R2715" s="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 t="s">
        <v>8316</v>
      </c>
      <c r="O2716" s="5">
        <f t="shared" si="252"/>
        <v>116.36</v>
      </c>
      <c r="P2716" s="5">
        <f t="shared" si="253"/>
        <v>95.37</v>
      </c>
      <c r="Q2716" s="5" t="str">
        <f t="shared" si="254"/>
        <v>theater</v>
      </c>
      <c r="R2716" s="5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 t="s">
        <v>8316</v>
      </c>
      <c r="O2717" s="5">
        <f t="shared" si="252"/>
        <v>264.62</v>
      </c>
      <c r="P2717" s="5">
        <f t="shared" si="253"/>
        <v>57.63</v>
      </c>
      <c r="Q2717" s="5" t="str">
        <f t="shared" si="254"/>
        <v>theater</v>
      </c>
      <c r="R2717" s="5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 t="s">
        <v>8316</v>
      </c>
      <c r="O2718" s="5">
        <f t="shared" si="252"/>
        <v>119.98</v>
      </c>
      <c r="P2718" s="5">
        <f t="shared" si="253"/>
        <v>64.16</v>
      </c>
      <c r="Q2718" s="5" t="str">
        <f t="shared" si="254"/>
        <v>theater</v>
      </c>
      <c r="R2718" s="5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 t="s">
        <v>8316</v>
      </c>
      <c r="O2719" s="5">
        <f t="shared" si="252"/>
        <v>120.1</v>
      </c>
      <c r="P2719" s="5">
        <f t="shared" si="253"/>
        <v>92.39</v>
      </c>
      <c r="Q2719" s="5" t="str">
        <f t="shared" si="254"/>
        <v>theater</v>
      </c>
      <c r="R2719" s="5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 t="s">
        <v>8316</v>
      </c>
      <c r="O2720" s="5">
        <f t="shared" si="252"/>
        <v>103.58</v>
      </c>
      <c r="P2720" s="5">
        <f t="shared" si="253"/>
        <v>125.98</v>
      </c>
      <c r="Q2720" s="5" t="str">
        <f t="shared" si="254"/>
        <v>theater</v>
      </c>
      <c r="R2720" s="5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 t="s">
        <v>8316</v>
      </c>
      <c r="O2721" s="5">
        <f t="shared" si="252"/>
        <v>108.83</v>
      </c>
      <c r="P2721" s="5">
        <f t="shared" si="253"/>
        <v>94.64</v>
      </c>
      <c r="Q2721" s="5" t="str">
        <f t="shared" si="254"/>
        <v>theater</v>
      </c>
      <c r="R2721" s="5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 t="s">
        <v>8316</v>
      </c>
      <c r="O2722" s="5">
        <f t="shared" si="252"/>
        <v>118.12</v>
      </c>
      <c r="P2722" s="5">
        <f t="shared" si="253"/>
        <v>170.7</v>
      </c>
      <c r="Q2722" s="5" t="str">
        <f t="shared" si="254"/>
        <v>theater</v>
      </c>
      <c r="R2722" s="5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 t="s">
        <v>8308</v>
      </c>
      <c r="O2723" s="5">
        <f t="shared" si="252"/>
        <v>1462</v>
      </c>
      <c r="P2723" s="5">
        <f t="shared" si="253"/>
        <v>40.76</v>
      </c>
      <c r="Q2723" s="5" t="str">
        <f t="shared" si="254"/>
        <v>technology</v>
      </c>
      <c r="R2723" s="5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 t="s">
        <v>8308</v>
      </c>
      <c r="O2724" s="5">
        <f t="shared" si="252"/>
        <v>252.54</v>
      </c>
      <c r="P2724" s="5">
        <f t="shared" si="253"/>
        <v>68.25</v>
      </c>
      <c r="Q2724" s="5" t="str">
        <f t="shared" si="254"/>
        <v>technology</v>
      </c>
      <c r="R2724" s="5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 t="s">
        <v>8308</v>
      </c>
      <c r="O2725" s="5">
        <f t="shared" si="252"/>
        <v>140.05000000000001</v>
      </c>
      <c r="P2725" s="5">
        <f t="shared" si="253"/>
        <v>95.49</v>
      </c>
      <c r="Q2725" s="5" t="str">
        <f t="shared" si="254"/>
        <v>technology</v>
      </c>
      <c r="R2725" s="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 t="s">
        <v>8308</v>
      </c>
      <c r="O2726" s="5">
        <f t="shared" si="252"/>
        <v>296.88</v>
      </c>
      <c r="P2726" s="5">
        <f t="shared" si="253"/>
        <v>7.19</v>
      </c>
      <c r="Q2726" s="5" t="str">
        <f t="shared" si="254"/>
        <v>technology</v>
      </c>
      <c r="R2726" s="5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 t="s">
        <v>8308</v>
      </c>
      <c r="O2727" s="5">
        <f t="shared" si="252"/>
        <v>144.54</v>
      </c>
      <c r="P2727" s="5">
        <f t="shared" si="253"/>
        <v>511.65</v>
      </c>
      <c r="Q2727" s="5" t="str">
        <f t="shared" si="254"/>
        <v>technology</v>
      </c>
      <c r="R2727" s="5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 t="s">
        <v>8308</v>
      </c>
      <c r="O2728" s="5">
        <f t="shared" si="252"/>
        <v>105.75</v>
      </c>
      <c r="P2728" s="5">
        <f t="shared" si="253"/>
        <v>261.75</v>
      </c>
      <c r="Q2728" s="5" t="str">
        <f t="shared" si="254"/>
        <v>technology</v>
      </c>
      <c r="R2728" s="5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 t="s">
        <v>8308</v>
      </c>
      <c r="O2729" s="5">
        <f t="shared" si="252"/>
        <v>493.21</v>
      </c>
      <c r="P2729" s="5">
        <f t="shared" si="253"/>
        <v>69.760000000000005</v>
      </c>
      <c r="Q2729" s="5" t="str">
        <f t="shared" si="254"/>
        <v>technology</v>
      </c>
      <c r="R2729" s="5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 t="s">
        <v>8308</v>
      </c>
      <c r="O2730" s="5">
        <f t="shared" si="252"/>
        <v>201.83</v>
      </c>
      <c r="P2730" s="5">
        <f t="shared" si="253"/>
        <v>77.23</v>
      </c>
      <c r="Q2730" s="5" t="str">
        <f t="shared" si="254"/>
        <v>technology</v>
      </c>
      <c r="R2730" s="5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 t="s">
        <v>8308</v>
      </c>
      <c r="O2731" s="5">
        <f t="shared" si="252"/>
        <v>104.44</v>
      </c>
      <c r="P2731" s="5">
        <f t="shared" si="253"/>
        <v>340.57</v>
      </c>
      <c r="Q2731" s="5" t="str">
        <f t="shared" si="254"/>
        <v>technology</v>
      </c>
      <c r="R2731" s="5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 t="s">
        <v>8308</v>
      </c>
      <c r="O2732" s="5">
        <f t="shared" si="252"/>
        <v>170.29</v>
      </c>
      <c r="P2732" s="5">
        <f t="shared" si="253"/>
        <v>67.42</v>
      </c>
      <c r="Q2732" s="5" t="str">
        <f t="shared" si="254"/>
        <v>technology</v>
      </c>
      <c r="R2732" s="5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 t="s">
        <v>8308</v>
      </c>
      <c r="O2733" s="5">
        <f t="shared" si="252"/>
        <v>104.3</v>
      </c>
      <c r="P2733" s="5">
        <f t="shared" si="253"/>
        <v>845.7</v>
      </c>
      <c r="Q2733" s="5" t="str">
        <f t="shared" si="254"/>
        <v>technology</v>
      </c>
      <c r="R2733" s="5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 t="s">
        <v>8308</v>
      </c>
      <c r="O2734" s="5">
        <f t="shared" si="252"/>
        <v>118.25</v>
      </c>
      <c r="P2734" s="5">
        <f t="shared" si="253"/>
        <v>97.19</v>
      </c>
      <c r="Q2734" s="5" t="str">
        <f t="shared" si="254"/>
        <v>technology</v>
      </c>
      <c r="R2734" s="5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 t="s">
        <v>8308</v>
      </c>
      <c r="O2735" s="5">
        <f t="shared" si="252"/>
        <v>107.54</v>
      </c>
      <c r="P2735" s="5">
        <f t="shared" si="253"/>
        <v>451.84</v>
      </c>
      <c r="Q2735" s="5" t="str">
        <f t="shared" si="254"/>
        <v>technology</v>
      </c>
      <c r="R2735" s="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 t="s">
        <v>8308</v>
      </c>
      <c r="O2736" s="5">
        <f t="shared" si="252"/>
        <v>2260300</v>
      </c>
      <c r="P2736" s="5">
        <f t="shared" si="253"/>
        <v>138.66999999999999</v>
      </c>
      <c r="Q2736" s="5" t="str">
        <f t="shared" si="254"/>
        <v>technology</v>
      </c>
      <c r="R2736" s="5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 t="s">
        <v>8308</v>
      </c>
      <c r="O2737" s="5">
        <f t="shared" si="252"/>
        <v>978.13</v>
      </c>
      <c r="P2737" s="5">
        <f t="shared" si="253"/>
        <v>21.64</v>
      </c>
      <c r="Q2737" s="5" t="str">
        <f t="shared" si="254"/>
        <v>technology</v>
      </c>
      <c r="R2737" s="5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 t="s">
        <v>8308</v>
      </c>
      <c r="O2738" s="5">
        <f t="shared" si="252"/>
        <v>122.9</v>
      </c>
      <c r="P2738" s="5">
        <f t="shared" si="253"/>
        <v>169.52</v>
      </c>
      <c r="Q2738" s="5" t="str">
        <f t="shared" si="254"/>
        <v>technology</v>
      </c>
      <c r="R2738" s="5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 t="s">
        <v>8308</v>
      </c>
      <c r="O2739" s="5">
        <f t="shared" si="252"/>
        <v>246.06</v>
      </c>
      <c r="P2739" s="5">
        <f t="shared" si="253"/>
        <v>161.88</v>
      </c>
      <c r="Q2739" s="5" t="str">
        <f t="shared" si="254"/>
        <v>technology</v>
      </c>
      <c r="R2739" s="5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 t="s">
        <v>8308</v>
      </c>
      <c r="O2740" s="5">
        <f t="shared" si="252"/>
        <v>147.94</v>
      </c>
      <c r="P2740" s="5">
        <f t="shared" si="253"/>
        <v>493.13</v>
      </c>
      <c r="Q2740" s="5" t="str">
        <f t="shared" si="254"/>
        <v>technology</v>
      </c>
      <c r="R2740" s="5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 t="s">
        <v>8308</v>
      </c>
      <c r="O2741" s="5">
        <f t="shared" si="252"/>
        <v>384.09</v>
      </c>
      <c r="P2741" s="5">
        <f t="shared" si="253"/>
        <v>22.12</v>
      </c>
      <c r="Q2741" s="5" t="str">
        <f t="shared" si="254"/>
        <v>technology</v>
      </c>
      <c r="R2741" s="5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 t="s">
        <v>8308</v>
      </c>
      <c r="O2742" s="5">
        <f t="shared" si="252"/>
        <v>103.33</v>
      </c>
      <c r="P2742" s="5">
        <f t="shared" si="253"/>
        <v>18.239999999999998</v>
      </c>
      <c r="Q2742" s="5" t="str">
        <f t="shared" si="254"/>
        <v>technology</v>
      </c>
      <c r="R2742" s="5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 t="s">
        <v>8317</v>
      </c>
      <c r="O2743" s="5">
        <f t="shared" si="252"/>
        <v>0.44</v>
      </c>
      <c r="P2743" s="5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 t="s">
        <v>8317</v>
      </c>
      <c r="O2744" s="5">
        <f t="shared" si="252"/>
        <v>29.24</v>
      </c>
      <c r="P2744" s="5">
        <f t="shared" si="253"/>
        <v>40.61</v>
      </c>
      <c r="Q2744" s="5" t="str">
        <f t="shared" si="254"/>
        <v>publishing</v>
      </c>
      <c r="R2744" s="5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 t="s">
        <v>8317</v>
      </c>
      <c r="O2745" s="5">
        <f t="shared" si="252"/>
        <v>0</v>
      </c>
      <c r="P2745" s="5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 t="s">
        <v>8317</v>
      </c>
      <c r="O2746" s="5">
        <f t="shared" si="252"/>
        <v>5.22</v>
      </c>
      <c r="P2746" s="5">
        <f t="shared" si="253"/>
        <v>37.950000000000003</v>
      </c>
      <c r="Q2746" s="5" t="str">
        <f t="shared" si="254"/>
        <v>publishing</v>
      </c>
      <c r="R2746" s="5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 t="s">
        <v>8317</v>
      </c>
      <c r="O2747" s="5">
        <f t="shared" si="252"/>
        <v>21.89</v>
      </c>
      <c r="P2747" s="5">
        <f t="shared" si="253"/>
        <v>35.729999999999997</v>
      </c>
      <c r="Q2747" s="5" t="str">
        <f t="shared" si="254"/>
        <v>publishing</v>
      </c>
      <c r="R2747" s="5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 t="s">
        <v>8317</v>
      </c>
      <c r="O2748" s="5">
        <f t="shared" si="252"/>
        <v>26.7</v>
      </c>
      <c r="P2748" s="5">
        <f t="shared" si="253"/>
        <v>42.16</v>
      </c>
      <c r="Q2748" s="5" t="str">
        <f t="shared" si="254"/>
        <v>publishing</v>
      </c>
      <c r="R2748" s="5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 t="s">
        <v>8317</v>
      </c>
      <c r="O2749" s="5">
        <f t="shared" si="252"/>
        <v>28</v>
      </c>
      <c r="P2749" s="5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 t="s">
        <v>8317</v>
      </c>
      <c r="O2750" s="5">
        <f t="shared" si="252"/>
        <v>1.06</v>
      </c>
      <c r="P2750" s="5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 t="s">
        <v>8317</v>
      </c>
      <c r="O2751" s="5">
        <f t="shared" si="252"/>
        <v>1.1000000000000001</v>
      </c>
      <c r="P2751" s="5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 t="s">
        <v>8317</v>
      </c>
      <c r="O2752" s="5">
        <f t="shared" si="252"/>
        <v>0</v>
      </c>
      <c r="P2752" s="5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 t="s">
        <v>8317</v>
      </c>
      <c r="O2753" s="5">
        <f t="shared" si="252"/>
        <v>0</v>
      </c>
      <c r="P2753" s="5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 t="s">
        <v>8317</v>
      </c>
      <c r="O2754" s="5">
        <f t="shared" si="252"/>
        <v>11.46</v>
      </c>
      <c r="P2754" s="5">
        <f t="shared" si="253"/>
        <v>39.29</v>
      </c>
      <c r="Q2754" s="5" t="str">
        <f t="shared" si="254"/>
        <v>publishing</v>
      </c>
      <c r="R2754" s="5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 t="s">
        <v>8317</v>
      </c>
      <c r="O2755" s="5">
        <f t="shared" ref="O2755:O2818" si="258">ROUND(E2755/D2755 *100, 2)</f>
        <v>19</v>
      </c>
      <c r="P2755" s="5">
        <f t="shared" ref="P2755:P2818" si="259">ROUND(E2755/L2755, 2)</f>
        <v>47.5</v>
      </c>
      <c r="Q2755" s="5" t="str">
        <f t="shared" ref="Q2755:Q2818" si="260">LEFT(N2755,SEARCH("/",N2755)-1)</f>
        <v>publishing</v>
      </c>
      <c r="R2755" s="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 t="s">
        <v>8317</v>
      </c>
      <c r="O2756" s="5">
        <f t="shared" si="258"/>
        <v>0</v>
      </c>
      <c r="P2756" s="5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 t="s">
        <v>8317</v>
      </c>
      <c r="O2757" s="5">
        <f t="shared" si="258"/>
        <v>52</v>
      </c>
      <c r="P2757" s="5">
        <f t="shared" si="259"/>
        <v>17.329999999999998</v>
      </c>
      <c r="Q2757" s="5" t="str">
        <f t="shared" si="260"/>
        <v>publishing</v>
      </c>
      <c r="R2757" s="5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 t="s">
        <v>8317</v>
      </c>
      <c r="O2758" s="5">
        <f t="shared" si="258"/>
        <v>10.48</v>
      </c>
      <c r="P2758" s="5">
        <f t="shared" si="259"/>
        <v>31.76</v>
      </c>
      <c r="Q2758" s="5" t="str">
        <f t="shared" si="260"/>
        <v>publishing</v>
      </c>
      <c r="R2758" s="5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 t="s">
        <v>8317</v>
      </c>
      <c r="O2759" s="5">
        <f t="shared" si="258"/>
        <v>0.67</v>
      </c>
      <c r="P2759" s="5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 t="s">
        <v>8317</v>
      </c>
      <c r="O2760" s="5">
        <f t="shared" si="258"/>
        <v>11.7</v>
      </c>
      <c r="P2760" s="5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 t="s">
        <v>8317</v>
      </c>
      <c r="O2761" s="5">
        <f t="shared" si="258"/>
        <v>10.5</v>
      </c>
      <c r="P2761" s="5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 t="s">
        <v>8317</v>
      </c>
      <c r="O2762" s="5">
        <f t="shared" si="258"/>
        <v>0</v>
      </c>
      <c r="P2762" s="5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 t="s">
        <v>8317</v>
      </c>
      <c r="O2763" s="5">
        <f t="shared" si="258"/>
        <v>0.72</v>
      </c>
      <c r="P2763" s="5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 t="s">
        <v>8317</v>
      </c>
      <c r="O2764" s="5">
        <f t="shared" si="258"/>
        <v>0.77</v>
      </c>
      <c r="P2764" s="5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 t="s">
        <v>8317</v>
      </c>
      <c r="O2765" s="5">
        <f t="shared" si="258"/>
        <v>0.23</v>
      </c>
      <c r="P2765" s="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 t="s">
        <v>8317</v>
      </c>
      <c r="O2766" s="5">
        <f t="shared" si="258"/>
        <v>1.1299999999999999</v>
      </c>
      <c r="P2766" s="5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 t="s">
        <v>8317</v>
      </c>
      <c r="O2767" s="5">
        <f t="shared" si="258"/>
        <v>0</v>
      </c>
      <c r="P2767" s="5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 t="s">
        <v>8317</v>
      </c>
      <c r="O2768" s="5">
        <f t="shared" si="258"/>
        <v>2</v>
      </c>
      <c r="P2768" s="5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 t="s">
        <v>8317</v>
      </c>
      <c r="O2769" s="5">
        <f t="shared" si="258"/>
        <v>0.85</v>
      </c>
      <c r="P2769" s="5">
        <f t="shared" si="259"/>
        <v>11.33</v>
      </c>
      <c r="Q2769" s="5" t="str">
        <f t="shared" si="260"/>
        <v>publishing</v>
      </c>
      <c r="R2769" s="5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 t="s">
        <v>8317</v>
      </c>
      <c r="O2770" s="5">
        <f t="shared" si="258"/>
        <v>14.31</v>
      </c>
      <c r="P2770" s="5">
        <f t="shared" si="259"/>
        <v>29.47</v>
      </c>
      <c r="Q2770" s="5" t="str">
        <f t="shared" si="260"/>
        <v>publishing</v>
      </c>
      <c r="R2770" s="5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 t="s">
        <v>8317</v>
      </c>
      <c r="O2771" s="5">
        <f t="shared" si="258"/>
        <v>0.25</v>
      </c>
      <c r="P2771" s="5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 t="s">
        <v>8317</v>
      </c>
      <c r="O2772" s="5">
        <f t="shared" si="258"/>
        <v>10.41</v>
      </c>
      <c r="P2772" s="5">
        <f t="shared" si="259"/>
        <v>63.1</v>
      </c>
      <c r="Q2772" s="5" t="str">
        <f t="shared" si="260"/>
        <v>publishing</v>
      </c>
      <c r="R2772" s="5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 t="s">
        <v>8317</v>
      </c>
      <c r="O2773" s="5">
        <f t="shared" si="258"/>
        <v>0</v>
      </c>
      <c r="P2773" s="5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 t="s">
        <v>8317</v>
      </c>
      <c r="O2774" s="5">
        <f t="shared" si="258"/>
        <v>0</v>
      </c>
      <c r="P2774" s="5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 t="s">
        <v>8317</v>
      </c>
      <c r="O2775" s="5">
        <f t="shared" si="258"/>
        <v>0.19</v>
      </c>
      <c r="P2775" s="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 t="s">
        <v>8317</v>
      </c>
      <c r="O2776" s="5">
        <f t="shared" si="258"/>
        <v>14.25</v>
      </c>
      <c r="P2776" s="5">
        <f t="shared" si="259"/>
        <v>43.85</v>
      </c>
      <c r="Q2776" s="5" t="str">
        <f t="shared" si="260"/>
        <v>publishing</v>
      </c>
      <c r="R2776" s="5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 t="s">
        <v>8317</v>
      </c>
      <c r="O2777" s="5">
        <f t="shared" si="258"/>
        <v>3</v>
      </c>
      <c r="P2777" s="5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 t="s">
        <v>8317</v>
      </c>
      <c r="O2778" s="5">
        <f t="shared" si="258"/>
        <v>7.88</v>
      </c>
      <c r="P2778" s="5">
        <f t="shared" si="259"/>
        <v>45.97</v>
      </c>
      <c r="Q2778" s="5" t="str">
        <f t="shared" si="260"/>
        <v>publishing</v>
      </c>
      <c r="R2778" s="5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 t="s">
        <v>8317</v>
      </c>
      <c r="O2779" s="5">
        <f t="shared" si="258"/>
        <v>0.33</v>
      </c>
      <c r="P2779" s="5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 t="s">
        <v>8317</v>
      </c>
      <c r="O2780" s="5">
        <f t="shared" si="258"/>
        <v>25.55</v>
      </c>
      <c r="P2780" s="5">
        <f t="shared" si="259"/>
        <v>93.67</v>
      </c>
      <c r="Q2780" s="5" t="str">
        <f t="shared" si="260"/>
        <v>publishing</v>
      </c>
      <c r="R2780" s="5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 t="s">
        <v>8317</v>
      </c>
      <c r="O2781" s="5">
        <f t="shared" si="258"/>
        <v>2.12</v>
      </c>
      <c r="P2781" s="5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 t="s">
        <v>8317</v>
      </c>
      <c r="O2782" s="5">
        <f t="shared" si="258"/>
        <v>0</v>
      </c>
      <c r="P2782" s="5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 t="s">
        <v>8284</v>
      </c>
      <c r="O2783" s="5">
        <f t="shared" si="258"/>
        <v>105.28</v>
      </c>
      <c r="P2783" s="5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 t="s">
        <v>8284</v>
      </c>
      <c r="O2784" s="5">
        <f t="shared" si="258"/>
        <v>120</v>
      </c>
      <c r="P2784" s="5">
        <f t="shared" si="259"/>
        <v>66.67</v>
      </c>
      <c r="Q2784" s="5" t="str">
        <f t="shared" si="260"/>
        <v>theater</v>
      </c>
      <c r="R2784" s="5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 t="s">
        <v>8284</v>
      </c>
      <c r="O2785" s="5">
        <f t="shared" si="258"/>
        <v>114.5</v>
      </c>
      <c r="P2785" s="5">
        <f t="shared" si="259"/>
        <v>18.77</v>
      </c>
      <c r="Q2785" s="5" t="str">
        <f t="shared" si="260"/>
        <v>theater</v>
      </c>
      <c r="R2785" s="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 t="s">
        <v>8284</v>
      </c>
      <c r="O2786" s="5">
        <f t="shared" si="258"/>
        <v>119</v>
      </c>
      <c r="P2786" s="5">
        <f t="shared" si="259"/>
        <v>66.11</v>
      </c>
      <c r="Q2786" s="5" t="str">
        <f t="shared" si="260"/>
        <v>theater</v>
      </c>
      <c r="R2786" s="5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 t="s">
        <v>8284</v>
      </c>
      <c r="O2787" s="5">
        <f t="shared" si="258"/>
        <v>104.68</v>
      </c>
      <c r="P2787" s="5">
        <f t="shared" si="259"/>
        <v>36.86</v>
      </c>
      <c r="Q2787" s="5" t="str">
        <f t="shared" si="260"/>
        <v>theater</v>
      </c>
      <c r="R2787" s="5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 t="s">
        <v>8284</v>
      </c>
      <c r="O2788" s="5">
        <f t="shared" si="258"/>
        <v>117.84</v>
      </c>
      <c r="P2788" s="5">
        <f t="shared" si="259"/>
        <v>39.81</v>
      </c>
      <c r="Q2788" s="5" t="str">
        <f t="shared" si="260"/>
        <v>theater</v>
      </c>
      <c r="R2788" s="5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 t="s">
        <v>8284</v>
      </c>
      <c r="O2789" s="5">
        <f t="shared" si="258"/>
        <v>119.7</v>
      </c>
      <c r="P2789" s="5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 t="s">
        <v>8284</v>
      </c>
      <c r="O2790" s="5">
        <f t="shared" si="258"/>
        <v>102.5</v>
      </c>
      <c r="P2790" s="5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 t="s">
        <v>8284</v>
      </c>
      <c r="O2791" s="5">
        <f t="shared" si="258"/>
        <v>101.17</v>
      </c>
      <c r="P2791" s="5">
        <f t="shared" si="259"/>
        <v>126.46</v>
      </c>
      <c r="Q2791" s="5" t="str">
        <f t="shared" si="260"/>
        <v>theater</v>
      </c>
      <c r="R2791" s="5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 t="s">
        <v>8284</v>
      </c>
      <c r="O2792" s="5">
        <f t="shared" si="258"/>
        <v>105.33</v>
      </c>
      <c r="P2792" s="5">
        <f t="shared" si="259"/>
        <v>47.88</v>
      </c>
      <c r="Q2792" s="5" t="str">
        <f t="shared" si="260"/>
        <v>theater</v>
      </c>
      <c r="R2792" s="5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 t="s">
        <v>8284</v>
      </c>
      <c r="O2793" s="5">
        <f t="shared" si="258"/>
        <v>102.5</v>
      </c>
      <c r="P2793" s="5">
        <f t="shared" si="259"/>
        <v>73.209999999999994</v>
      </c>
      <c r="Q2793" s="5" t="str">
        <f t="shared" si="260"/>
        <v>theater</v>
      </c>
      <c r="R2793" s="5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 t="s">
        <v>8284</v>
      </c>
      <c r="O2794" s="5">
        <f t="shared" si="258"/>
        <v>107.6</v>
      </c>
      <c r="P2794" s="5">
        <f t="shared" si="259"/>
        <v>89.67</v>
      </c>
      <c r="Q2794" s="5" t="str">
        <f t="shared" si="260"/>
        <v>theater</v>
      </c>
      <c r="R2794" s="5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 t="s">
        <v>8284</v>
      </c>
      <c r="O2795" s="5">
        <f t="shared" si="258"/>
        <v>110.57</v>
      </c>
      <c r="P2795" s="5">
        <f t="shared" si="259"/>
        <v>151.46</v>
      </c>
      <c r="Q2795" s="5" t="str">
        <f t="shared" si="260"/>
        <v>theater</v>
      </c>
      <c r="R2795" s="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 t="s">
        <v>8284</v>
      </c>
      <c r="O2796" s="5">
        <f t="shared" si="258"/>
        <v>150</v>
      </c>
      <c r="P2796" s="5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 t="s">
        <v>8284</v>
      </c>
      <c r="O2797" s="5">
        <f t="shared" si="258"/>
        <v>104.29</v>
      </c>
      <c r="P2797" s="5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 t="s">
        <v>8284</v>
      </c>
      <c r="O2798" s="5">
        <f t="shared" si="258"/>
        <v>115.5</v>
      </c>
      <c r="P2798" s="5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 t="s">
        <v>8284</v>
      </c>
      <c r="O2799" s="5">
        <f t="shared" si="258"/>
        <v>102.65</v>
      </c>
      <c r="P2799" s="5">
        <f t="shared" si="259"/>
        <v>87.36</v>
      </c>
      <c r="Q2799" s="5" t="str">
        <f t="shared" si="260"/>
        <v>theater</v>
      </c>
      <c r="R2799" s="5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 t="s">
        <v>8284</v>
      </c>
      <c r="O2800" s="5">
        <f t="shared" si="258"/>
        <v>101.4</v>
      </c>
      <c r="P2800" s="5">
        <f t="shared" si="259"/>
        <v>36.47</v>
      </c>
      <c r="Q2800" s="5" t="str">
        <f t="shared" si="260"/>
        <v>theater</v>
      </c>
      <c r="R2800" s="5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 t="s">
        <v>8284</v>
      </c>
      <c r="O2801" s="5">
        <f t="shared" si="258"/>
        <v>116.63</v>
      </c>
      <c r="P2801" s="5">
        <f t="shared" si="259"/>
        <v>44.86</v>
      </c>
      <c r="Q2801" s="5" t="str">
        <f t="shared" si="260"/>
        <v>theater</v>
      </c>
      <c r="R2801" s="5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 t="s">
        <v>8284</v>
      </c>
      <c r="O2802" s="5">
        <f t="shared" si="258"/>
        <v>133</v>
      </c>
      <c r="P2802" s="5">
        <f t="shared" si="259"/>
        <v>42.9</v>
      </c>
      <c r="Q2802" s="5" t="str">
        <f t="shared" si="260"/>
        <v>theater</v>
      </c>
      <c r="R2802" s="5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 t="s">
        <v>8284</v>
      </c>
      <c r="O2803" s="5">
        <f t="shared" si="258"/>
        <v>133.19999999999999</v>
      </c>
      <c r="P2803" s="5">
        <f t="shared" si="259"/>
        <v>51.23</v>
      </c>
      <c r="Q2803" s="5" t="str">
        <f t="shared" si="260"/>
        <v>theater</v>
      </c>
      <c r="R2803" s="5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 t="s">
        <v>8284</v>
      </c>
      <c r="O2804" s="5">
        <f t="shared" si="258"/>
        <v>101.83</v>
      </c>
      <c r="P2804" s="5">
        <f t="shared" si="259"/>
        <v>33.94</v>
      </c>
      <c r="Q2804" s="5" t="str">
        <f t="shared" si="260"/>
        <v>theater</v>
      </c>
      <c r="R2804" s="5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 t="s">
        <v>8284</v>
      </c>
      <c r="O2805" s="5">
        <f t="shared" si="258"/>
        <v>127.95</v>
      </c>
      <c r="P2805" s="5">
        <f t="shared" si="259"/>
        <v>90.74</v>
      </c>
      <c r="Q2805" s="5" t="str">
        <f t="shared" si="260"/>
        <v>theater</v>
      </c>
      <c r="R2805" s="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 t="s">
        <v>8284</v>
      </c>
      <c r="O2806" s="5">
        <f t="shared" si="258"/>
        <v>115</v>
      </c>
      <c r="P2806" s="5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 t="s">
        <v>8284</v>
      </c>
      <c r="O2807" s="5">
        <f t="shared" si="258"/>
        <v>110</v>
      </c>
      <c r="P2807" s="5">
        <f t="shared" si="259"/>
        <v>24.44</v>
      </c>
      <c r="Q2807" s="5" t="str">
        <f t="shared" si="260"/>
        <v>theater</v>
      </c>
      <c r="R2807" s="5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 t="s">
        <v>8284</v>
      </c>
      <c r="O2808" s="5">
        <f t="shared" si="258"/>
        <v>112.1</v>
      </c>
      <c r="P2808" s="5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 t="s">
        <v>8284</v>
      </c>
      <c r="O2809" s="5">
        <f t="shared" si="258"/>
        <v>126</v>
      </c>
      <c r="P2809" s="5">
        <f t="shared" si="259"/>
        <v>67.739999999999995</v>
      </c>
      <c r="Q2809" s="5" t="str">
        <f t="shared" si="260"/>
        <v>theater</v>
      </c>
      <c r="R2809" s="5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 t="s">
        <v>8284</v>
      </c>
      <c r="O2810" s="5">
        <f t="shared" si="258"/>
        <v>100.24</v>
      </c>
      <c r="P2810" s="5">
        <f t="shared" si="259"/>
        <v>65.38</v>
      </c>
      <c r="Q2810" s="5" t="str">
        <f t="shared" si="260"/>
        <v>theater</v>
      </c>
      <c r="R2810" s="5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 t="s">
        <v>8284</v>
      </c>
      <c r="O2811" s="5">
        <f t="shared" si="258"/>
        <v>102.4</v>
      </c>
      <c r="P2811" s="5">
        <f t="shared" si="259"/>
        <v>121.9</v>
      </c>
      <c r="Q2811" s="5" t="str">
        <f t="shared" si="260"/>
        <v>theater</v>
      </c>
      <c r="R2811" s="5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 t="s">
        <v>8284</v>
      </c>
      <c r="O2812" s="5">
        <f t="shared" si="258"/>
        <v>108.2</v>
      </c>
      <c r="P2812" s="5">
        <f t="shared" si="259"/>
        <v>47.46</v>
      </c>
      <c r="Q2812" s="5" t="str">
        <f t="shared" si="260"/>
        <v>theater</v>
      </c>
      <c r="R2812" s="5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 t="s">
        <v>8284</v>
      </c>
      <c r="O2813" s="5">
        <f t="shared" si="258"/>
        <v>100.27</v>
      </c>
      <c r="P2813" s="5">
        <f t="shared" si="259"/>
        <v>92.84</v>
      </c>
      <c r="Q2813" s="5" t="str">
        <f t="shared" si="260"/>
        <v>theater</v>
      </c>
      <c r="R2813" s="5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 t="s">
        <v>8284</v>
      </c>
      <c r="O2814" s="5">
        <f t="shared" si="258"/>
        <v>113.3</v>
      </c>
      <c r="P2814" s="5">
        <f t="shared" si="259"/>
        <v>68.25</v>
      </c>
      <c r="Q2814" s="5" t="str">
        <f t="shared" si="260"/>
        <v>theater</v>
      </c>
      <c r="R2814" s="5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 t="s">
        <v>8284</v>
      </c>
      <c r="O2815" s="5">
        <f t="shared" si="258"/>
        <v>127.58</v>
      </c>
      <c r="P2815" s="5">
        <f t="shared" si="259"/>
        <v>37.21</v>
      </c>
      <c r="Q2815" s="5" t="str">
        <f t="shared" si="260"/>
        <v>theater</v>
      </c>
      <c r="R2815" s="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 t="s">
        <v>8284</v>
      </c>
      <c r="O2816" s="5">
        <f t="shared" si="258"/>
        <v>107.73</v>
      </c>
      <c r="P2816" s="5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 t="s">
        <v>8284</v>
      </c>
      <c r="O2817" s="5">
        <f t="shared" si="258"/>
        <v>242</v>
      </c>
      <c r="P2817" s="5">
        <f t="shared" si="259"/>
        <v>43.21</v>
      </c>
      <c r="Q2817" s="5" t="str">
        <f t="shared" si="260"/>
        <v>theater</v>
      </c>
      <c r="R2817" s="5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 t="s">
        <v>8284</v>
      </c>
      <c r="O2818" s="5">
        <f t="shared" si="258"/>
        <v>141.57</v>
      </c>
      <c r="P2818" s="5">
        <f t="shared" si="259"/>
        <v>25.13</v>
      </c>
      <c r="Q2818" s="5" t="str">
        <f t="shared" si="260"/>
        <v>theater</v>
      </c>
      <c r="R2818" s="5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 t="s">
        <v>8284</v>
      </c>
      <c r="O2819" s="5">
        <f t="shared" ref="O2819:O2882" si="264">ROUND(E2819/D2819 *100, 2)</f>
        <v>130</v>
      </c>
      <c r="P2819" s="5">
        <f t="shared" ref="P2819:P2882" si="265">ROUND(E2819/L2819, 2)</f>
        <v>23.64</v>
      </c>
      <c r="Q2819" s="5" t="str">
        <f t="shared" ref="Q2819:Q2882" si="266">LEFT(N2819,SEARCH("/",N2819)-1)</f>
        <v>theater</v>
      </c>
      <c r="R2819" s="5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 t="s">
        <v>8284</v>
      </c>
      <c r="O2820" s="5">
        <f t="shared" si="264"/>
        <v>106.03</v>
      </c>
      <c r="P2820" s="5">
        <f t="shared" si="265"/>
        <v>103.95</v>
      </c>
      <c r="Q2820" s="5" t="str">
        <f t="shared" si="266"/>
        <v>theater</v>
      </c>
      <c r="R2820" s="5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 t="s">
        <v>8284</v>
      </c>
      <c r="O2821" s="5">
        <f t="shared" si="264"/>
        <v>104.8</v>
      </c>
      <c r="P2821" s="5">
        <f t="shared" si="265"/>
        <v>50.38</v>
      </c>
      <c r="Q2821" s="5" t="str">
        <f t="shared" si="266"/>
        <v>theater</v>
      </c>
      <c r="R2821" s="5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 t="s">
        <v>8284</v>
      </c>
      <c r="O2822" s="5">
        <f t="shared" si="264"/>
        <v>136</v>
      </c>
      <c r="P2822" s="5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 t="s">
        <v>8284</v>
      </c>
      <c r="O2823" s="5">
        <f t="shared" si="264"/>
        <v>100</v>
      </c>
      <c r="P2823" s="5">
        <f t="shared" si="265"/>
        <v>28.57</v>
      </c>
      <c r="Q2823" s="5" t="str">
        <f t="shared" si="266"/>
        <v>theater</v>
      </c>
      <c r="R2823" s="5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 t="s">
        <v>8284</v>
      </c>
      <c r="O2824" s="5">
        <f t="shared" si="264"/>
        <v>100</v>
      </c>
      <c r="P2824" s="5">
        <f t="shared" si="265"/>
        <v>63.83</v>
      </c>
      <c r="Q2824" s="5" t="str">
        <f t="shared" si="266"/>
        <v>theater</v>
      </c>
      <c r="R2824" s="5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 t="s">
        <v>8284</v>
      </c>
      <c r="O2825" s="5">
        <f t="shared" si="264"/>
        <v>124</v>
      </c>
      <c r="P2825" s="5">
        <f t="shared" si="265"/>
        <v>8.86</v>
      </c>
      <c r="Q2825" s="5" t="str">
        <f t="shared" si="266"/>
        <v>theater</v>
      </c>
      <c r="R2825" s="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 t="s">
        <v>8284</v>
      </c>
      <c r="O2826" s="5">
        <f t="shared" si="264"/>
        <v>116.92</v>
      </c>
      <c r="P2826" s="5">
        <f t="shared" si="265"/>
        <v>50.67</v>
      </c>
      <c r="Q2826" s="5" t="str">
        <f t="shared" si="266"/>
        <v>theater</v>
      </c>
      <c r="R2826" s="5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 t="s">
        <v>8284</v>
      </c>
      <c r="O2827" s="5">
        <f t="shared" si="264"/>
        <v>103.33</v>
      </c>
      <c r="P2827" s="5">
        <f t="shared" si="265"/>
        <v>60.78</v>
      </c>
      <c r="Q2827" s="5" t="str">
        <f t="shared" si="266"/>
        <v>theater</v>
      </c>
      <c r="R2827" s="5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 t="s">
        <v>8284</v>
      </c>
      <c r="O2828" s="5">
        <f t="shared" si="264"/>
        <v>107.75</v>
      </c>
      <c r="P2828" s="5">
        <f t="shared" si="265"/>
        <v>113.42</v>
      </c>
      <c r="Q2828" s="5" t="str">
        <f t="shared" si="266"/>
        <v>theater</v>
      </c>
      <c r="R2828" s="5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 t="s">
        <v>8284</v>
      </c>
      <c r="O2829" s="5">
        <f t="shared" si="264"/>
        <v>120.25</v>
      </c>
      <c r="P2829" s="5">
        <f t="shared" si="265"/>
        <v>104.57</v>
      </c>
      <c r="Q2829" s="5" t="str">
        <f t="shared" si="266"/>
        <v>theater</v>
      </c>
      <c r="R2829" s="5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 t="s">
        <v>8284</v>
      </c>
      <c r="O2830" s="5">
        <f t="shared" si="264"/>
        <v>100.38</v>
      </c>
      <c r="P2830" s="5">
        <f t="shared" si="265"/>
        <v>98.31</v>
      </c>
      <c r="Q2830" s="5" t="str">
        <f t="shared" si="266"/>
        <v>theater</v>
      </c>
      <c r="R2830" s="5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 t="s">
        <v>8284</v>
      </c>
      <c r="O2831" s="5">
        <f t="shared" si="264"/>
        <v>106.52</v>
      </c>
      <c r="P2831" s="5">
        <f t="shared" si="265"/>
        <v>35.04</v>
      </c>
      <c r="Q2831" s="5" t="str">
        <f t="shared" si="266"/>
        <v>theater</v>
      </c>
      <c r="R2831" s="5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 t="s">
        <v>8284</v>
      </c>
      <c r="O2832" s="5">
        <f t="shared" si="264"/>
        <v>100</v>
      </c>
      <c r="P2832" s="5">
        <f t="shared" si="265"/>
        <v>272.73</v>
      </c>
      <c r="Q2832" s="5" t="str">
        <f t="shared" si="266"/>
        <v>theater</v>
      </c>
      <c r="R2832" s="5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 t="s">
        <v>8284</v>
      </c>
      <c r="O2833" s="5">
        <f t="shared" si="264"/>
        <v>110.67</v>
      </c>
      <c r="P2833" s="5">
        <f t="shared" si="265"/>
        <v>63.85</v>
      </c>
      <c r="Q2833" s="5" t="str">
        <f t="shared" si="266"/>
        <v>theater</v>
      </c>
      <c r="R2833" s="5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 t="s">
        <v>8284</v>
      </c>
      <c r="O2834" s="5">
        <f t="shared" si="264"/>
        <v>114.72</v>
      </c>
      <c r="P2834" s="5">
        <f t="shared" si="265"/>
        <v>30.19</v>
      </c>
      <c r="Q2834" s="5" t="str">
        <f t="shared" si="266"/>
        <v>theater</v>
      </c>
      <c r="R2834" s="5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 t="s">
        <v>8284</v>
      </c>
      <c r="O2835" s="5">
        <f t="shared" si="264"/>
        <v>108.26</v>
      </c>
      <c r="P2835" s="5">
        <f t="shared" si="265"/>
        <v>83.51</v>
      </c>
      <c r="Q2835" s="5" t="str">
        <f t="shared" si="266"/>
        <v>theater</v>
      </c>
      <c r="R2835" s="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 t="s">
        <v>8284</v>
      </c>
      <c r="O2836" s="5">
        <f t="shared" si="264"/>
        <v>170</v>
      </c>
      <c r="P2836" s="5">
        <f t="shared" si="265"/>
        <v>64.760000000000005</v>
      </c>
      <c r="Q2836" s="5" t="str">
        <f t="shared" si="266"/>
        <v>theater</v>
      </c>
      <c r="R2836" s="5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 t="s">
        <v>8284</v>
      </c>
      <c r="O2837" s="5">
        <f t="shared" si="264"/>
        <v>187.1</v>
      </c>
      <c r="P2837" s="5">
        <f t="shared" si="265"/>
        <v>20.12</v>
      </c>
      <c r="Q2837" s="5" t="str">
        <f t="shared" si="266"/>
        <v>theater</v>
      </c>
      <c r="R2837" s="5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 t="s">
        <v>8284</v>
      </c>
      <c r="O2838" s="5">
        <f t="shared" si="264"/>
        <v>107.78</v>
      </c>
      <c r="P2838" s="5">
        <f t="shared" si="265"/>
        <v>44.09</v>
      </c>
      <c r="Q2838" s="5" t="str">
        <f t="shared" si="266"/>
        <v>theater</v>
      </c>
      <c r="R2838" s="5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 t="s">
        <v>8284</v>
      </c>
      <c r="O2839" s="5">
        <f t="shared" si="264"/>
        <v>100</v>
      </c>
      <c r="P2839" s="5">
        <f t="shared" si="265"/>
        <v>40.479999999999997</v>
      </c>
      <c r="Q2839" s="5" t="str">
        <f t="shared" si="266"/>
        <v>theater</v>
      </c>
      <c r="R2839" s="5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 t="s">
        <v>8284</v>
      </c>
      <c r="O2840" s="5">
        <f t="shared" si="264"/>
        <v>120.25</v>
      </c>
      <c r="P2840" s="5">
        <f t="shared" si="265"/>
        <v>44.54</v>
      </c>
      <c r="Q2840" s="5" t="str">
        <f t="shared" si="266"/>
        <v>theater</v>
      </c>
      <c r="R2840" s="5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 t="s">
        <v>8284</v>
      </c>
      <c r="O2841" s="5">
        <f t="shared" si="264"/>
        <v>111.43</v>
      </c>
      <c r="P2841" s="5">
        <f t="shared" si="265"/>
        <v>125.81</v>
      </c>
      <c r="Q2841" s="5" t="str">
        <f t="shared" si="266"/>
        <v>theater</v>
      </c>
      <c r="R2841" s="5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 t="s">
        <v>8284</v>
      </c>
      <c r="O2842" s="5">
        <f t="shared" si="264"/>
        <v>104</v>
      </c>
      <c r="P2842" s="5">
        <f t="shared" si="265"/>
        <v>19.7</v>
      </c>
      <c r="Q2842" s="5" t="str">
        <f t="shared" si="266"/>
        <v>theater</v>
      </c>
      <c r="R2842" s="5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 t="s">
        <v>8284</v>
      </c>
      <c r="O2843" s="5">
        <f t="shared" si="264"/>
        <v>1</v>
      </c>
      <c r="P2843" s="5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 t="s">
        <v>8284</v>
      </c>
      <c r="O2844" s="5">
        <f t="shared" si="264"/>
        <v>0</v>
      </c>
      <c r="P2844" s="5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 t="s">
        <v>8284</v>
      </c>
      <c r="O2845" s="5">
        <f t="shared" si="264"/>
        <v>0</v>
      </c>
      <c r="P2845" s="5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 t="s">
        <v>8284</v>
      </c>
      <c r="O2846" s="5">
        <f t="shared" si="264"/>
        <v>5.45</v>
      </c>
      <c r="P2846" s="5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 t="s">
        <v>8284</v>
      </c>
      <c r="O2847" s="5">
        <f t="shared" si="264"/>
        <v>31.55</v>
      </c>
      <c r="P2847" s="5">
        <f t="shared" si="265"/>
        <v>60.67</v>
      </c>
      <c r="Q2847" s="5" t="str">
        <f t="shared" si="266"/>
        <v>theater</v>
      </c>
      <c r="R2847" s="5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 t="s">
        <v>8284</v>
      </c>
      <c r="O2848" s="5">
        <f t="shared" si="264"/>
        <v>0</v>
      </c>
      <c r="P2848" s="5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 t="s">
        <v>8284</v>
      </c>
      <c r="O2849" s="5">
        <f t="shared" si="264"/>
        <v>0</v>
      </c>
      <c r="P2849" s="5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 t="s">
        <v>8284</v>
      </c>
      <c r="O2850" s="5">
        <f t="shared" si="264"/>
        <v>0.2</v>
      </c>
      <c r="P2850" s="5">
        <f t="shared" si="265"/>
        <v>23.33</v>
      </c>
      <c r="Q2850" s="5" t="str">
        <f t="shared" si="266"/>
        <v>theater</v>
      </c>
      <c r="R2850" s="5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 t="s">
        <v>8284</v>
      </c>
      <c r="O2851" s="5">
        <f t="shared" si="264"/>
        <v>1</v>
      </c>
      <c r="P2851" s="5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 t="s">
        <v>8284</v>
      </c>
      <c r="O2852" s="5">
        <f t="shared" si="264"/>
        <v>3.89</v>
      </c>
      <c r="P2852" s="5">
        <f t="shared" si="265"/>
        <v>23.92</v>
      </c>
      <c r="Q2852" s="5" t="str">
        <f t="shared" si="266"/>
        <v>theater</v>
      </c>
      <c r="R2852" s="5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 t="s">
        <v>8284</v>
      </c>
      <c r="O2853" s="5">
        <f t="shared" si="264"/>
        <v>0</v>
      </c>
      <c r="P2853" s="5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 t="s">
        <v>8284</v>
      </c>
      <c r="O2854" s="5">
        <f t="shared" si="264"/>
        <v>1.9</v>
      </c>
      <c r="P2854" s="5">
        <f t="shared" si="265"/>
        <v>15.83</v>
      </c>
      <c r="Q2854" s="5" t="str">
        <f t="shared" si="266"/>
        <v>theater</v>
      </c>
      <c r="R2854" s="5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 t="s">
        <v>8284</v>
      </c>
      <c r="O2855" s="5">
        <f t="shared" si="264"/>
        <v>0</v>
      </c>
      <c r="P2855" s="5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 t="s">
        <v>8284</v>
      </c>
      <c r="O2856" s="5">
        <f t="shared" si="264"/>
        <v>41.7</v>
      </c>
      <c r="P2856" s="5">
        <f t="shared" si="265"/>
        <v>29.79</v>
      </c>
      <c r="Q2856" s="5" t="str">
        <f t="shared" si="266"/>
        <v>theater</v>
      </c>
      <c r="R2856" s="5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 t="s">
        <v>8284</v>
      </c>
      <c r="O2857" s="5">
        <f t="shared" si="264"/>
        <v>50</v>
      </c>
      <c r="P2857" s="5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 t="s">
        <v>8284</v>
      </c>
      <c r="O2858" s="5">
        <f t="shared" si="264"/>
        <v>4.87</v>
      </c>
      <c r="P2858" s="5">
        <f t="shared" si="265"/>
        <v>24.33</v>
      </c>
      <c r="Q2858" s="5" t="str">
        <f t="shared" si="266"/>
        <v>theater</v>
      </c>
      <c r="R2858" s="5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 t="s">
        <v>8284</v>
      </c>
      <c r="O2859" s="5">
        <f t="shared" si="264"/>
        <v>19.739999999999998</v>
      </c>
      <c r="P2859" s="5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 t="s">
        <v>8284</v>
      </c>
      <c r="O2860" s="5">
        <f t="shared" si="264"/>
        <v>0</v>
      </c>
      <c r="P2860" s="5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 t="s">
        <v>8284</v>
      </c>
      <c r="O2861" s="5">
        <f t="shared" si="264"/>
        <v>1.75</v>
      </c>
      <c r="P2861" s="5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 t="s">
        <v>8284</v>
      </c>
      <c r="O2862" s="5">
        <f t="shared" si="264"/>
        <v>6.65</v>
      </c>
      <c r="P2862" s="5">
        <f t="shared" si="265"/>
        <v>29.56</v>
      </c>
      <c r="Q2862" s="5" t="str">
        <f t="shared" si="266"/>
        <v>theater</v>
      </c>
      <c r="R2862" s="5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 t="s">
        <v>8284</v>
      </c>
      <c r="O2863" s="5">
        <f t="shared" si="264"/>
        <v>32</v>
      </c>
      <c r="P2863" s="5">
        <f t="shared" si="265"/>
        <v>26.67</v>
      </c>
      <c r="Q2863" s="5" t="str">
        <f t="shared" si="266"/>
        <v>theater</v>
      </c>
      <c r="R2863" s="5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 t="s">
        <v>8284</v>
      </c>
      <c r="O2864" s="5">
        <f t="shared" si="264"/>
        <v>0.43</v>
      </c>
      <c r="P2864" s="5">
        <f t="shared" si="265"/>
        <v>18.329999999999998</v>
      </c>
      <c r="Q2864" s="5" t="str">
        <f t="shared" si="266"/>
        <v>theater</v>
      </c>
      <c r="R2864" s="5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 t="s">
        <v>8284</v>
      </c>
      <c r="O2865" s="5">
        <f t="shared" si="264"/>
        <v>0.04</v>
      </c>
      <c r="P2865" s="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 t="s">
        <v>8284</v>
      </c>
      <c r="O2866" s="5">
        <f t="shared" si="264"/>
        <v>1.6</v>
      </c>
      <c r="P2866" s="5">
        <f t="shared" si="265"/>
        <v>13.33</v>
      </c>
      <c r="Q2866" s="5" t="str">
        <f t="shared" si="266"/>
        <v>theater</v>
      </c>
      <c r="R2866" s="5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 t="s">
        <v>8284</v>
      </c>
      <c r="O2867" s="5">
        <f t="shared" si="264"/>
        <v>0</v>
      </c>
      <c r="P2867" s="5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 t="s">
        <v>8284</v>
      </c>
      <c r="O2868" s="5">
        <f t="shared" si="264"/>
        <v>0.9</v>
      </c>
      <c r="P2868" s="5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 t="s">
        <v>8284</v>
      </c>
      <c r="O2869" s="5">
        <f t="shared" si="264"/>
        <v>20.16</v>
      </c>
      <c r="P2869" s="5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 t="s">
        <v>8284</v>
      </c>
      <c r="O2870" s="5">
        <f t="shared" si="264"/>
        <v>42.01</v>
      </c>
      <c r="P2870" s="5">
        <f t="shared" si="265"/>
        <v>105.03</v>
      </c>
      <c r="Q2870" s="5" t="str">
        <f t="shared" si="266"/>
        <v>theater</v>
      </c>
      <c r="R2870" s="5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 t="s">
        <v>8284</v>
      </c>
      <c r="O2871" s="5">
        <f t="shared" si="264"/>
        <v>0.89</v>
      </c>
      <c r="P2871" s="5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 t="s">
        <v>8284</v>
      </c>
      <c r="O2872" s="5">
        <f t="shared" si="264"/>
        <v>15</v>
      </c>
      <c r="P2872" s="5">
        <f t="shared" si="265"/>
        <v>83.33</v>
      </c>
      <c r="Q2872" s="5" t="str">
        <f t="shared" si="266"/>
        <v>theater</v>
      </c>
      <c r="R2872" s="5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 t="s">
        <v>8284</v>
      </c>
      <c r="O2873" s="5">
        <f t="shared" si="264"/>
        <v>4.67</v>
      </c>
      <c r="P2873" s="5">
        <f t="shared" si="265"/>
        <v>35.92</v>
      </c>
      <c r="Q2873" s="5" t="str">
        <f t="shared" si="266"/>
        <v>theater</v>
      </c>
      <c r="R2873" s="5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 t="s">
        <v>8284</v>
      </c>
      <c r="O2874" s="5">
        <f t="shared" si="264"/>
        <v>0</v>
      </c>
      <c r="P2874" s="5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 t="s">
        <v>8284</v>
      </c>
      <c r="O2875" s="5">
        <f t="shared" si="264"/>
        <v>38.119999999999997</v>
      </c>
      <c r="P2875" s="5">
        <f t="shared" si="265"/>
        <v>119.13</v>
      </c>
      <c r="Q2875" s="5" t="str">
        <f t="shared" si="266"/>
        <v>theater</v>
      </c>
      <c r="R2875" s="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 t="s">
        <v>8284</v>
      </c>
      <c r="O2876" s="5">
        <f t="shared" si="264"/>
        <v>5.42</v>
      </c>
      <c r="P2876" s="5">
        <f t="shared" si="265"/>
        <v>90.33</v>
      </c>
      <c r="Q2876" s="5" t="str">
        <f t="shared" si="266"/>
        <v>theater</v>
      </c>
      <c r="R2876" s="5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 t="s">
        <v>8284</v>
      </c>
      <c r="O2877" s="5">
        <f t="shared" si="264"/>
        <v>0.04</v>
      </c>
      <c r="P2877" s="5">
        <f t="shared" si="265"/>
        <v>2.33</v>
      </c>
      <c r="Q2877" s="5" t="str">
        <f t="shared" si="266"/>
        <v>theater</v>
      </c>
      <c r="R2877" s="5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 t="s">
        <v>8284</v>
      </c>
      <c r="O2878" s="5">
        <f t="shared" si="264"/>
        <v>0</v>
      </c>
      <c r="P2878" s="5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 t="s">
        <v>8284</v>
      </c>
      <c r="O2879" s="5">
        <f t="shared" si="264"/>
        <v>10.83</v>
      </c>
      <c r="P2879" s="5">
        <f t="shared" si="265"/>
        <v>108.33</v>
      </c>
      <c r="Q2879" s="5" t="str">
        <f t="shared" si="266"/>
        <v>theater</v>
      </c>
      <c r="R2879" s="5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 t="s">
        <v>8284</v>
      </c>
      <c r="O2880" s="5">
        <f t="shared" si="264"/>
        <v>2.1</v>
      </c>
      <c r="P2880" s="5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 t="s">
        <v>8284</v>
      </c>
      <c r="O2881" s="5">
        <f t="shared" si="264"/>
        <v>0.26</v>
      </c>
      <c r="P2881" s="5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 t="s">
        <v>8284</v>
      </c>
      <c r="O2882" s="5">
        <f t="shared" si="264"/>
        <v>23.33</v>
      </c>
      <c r="P2882" s="5">
        <f t="shared" si="265"/>
        <v>96.55</v>
      </c>
      <c r="Q2882" s="5" t="str">
        <f t="shared" si="266"/>
        <v>theater</v>
      </c>
      <c r="R2882" s="5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 t="s">
        <v>8284</v>
      </c>
      <c r="O2883" s="5">
        <f t="shared" ref="O2883:O2946" si="270">ROUND(E2883/D2883 *100, 2)</f>
        <v>0</v>
      </c>
      <c r="P2883" s="5" t="e">
        <f t="shared" ref="P2883:P2946" si="271">ROUND(E2883/L2883, 2)</f>
        <v>#DIV/0!</v>
      </c>
      <c r="Q2883" s="5" t="str">
        <f t="shared" ref="Q2883:Q2946" si="272">LEFT(N2883,SEARCH("/",N2883)-1)</f>
        <v>theater</v>
      </c>
      <c r="R2883" s="5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 t="s">
        <v>8284</v>
      </c>
      <c r="O2884" s="5">
        <f t="shared" si="270"/>
        <v>33.6</v>
      </c>
      <c r="P2884" s="5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 t="s">
        <v>8284</v>
      </c>
      <c r="O2885" s="5">
        <f t="shared" si="270"/>
        <v>19.079999999999998</v>
      </c>
      <c r="P2885" s="5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 t="s">
        <v>8284</v>
      </c>
      <c r="O2886" s="5">
        <f t="shared" si="270"/>
        <v>0.41</v>
      </c>
      <c r="P2886" s="5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 t="s">
        <v>8284</v>
      </c>
      <c r="O2887" s="5">
        <f t="shared" si="270"/>
        <v>32.5</v>
      </c>
      <c r="P2887" s="5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 t="s">
        <v>8284</v>
      </c>
      <c r="O2888" s="5">
        <f t="shared" si="270"/>
        <v>5</v>
      </c>
      <c r="P2888" s="5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 t="s">
        <v>8284</v>
      </c>
      <c r="O2889" s="5">
        <f t="shared" si="270"/>
        <v>0.17</v>
      </c>
      <c r="P2889" s="5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 t="s">
        <v>8284</v>
      </c>
      <c r="O2890" s="5">
        <f t="shared" si="270"/>
        <v>0</v>
      </c>
      <c r="P2890" s="5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 t="s">
        <v>8284</v>
      </c>
      <c r="O2891" s="5">
        <f t="shared" si="270"/>
        <v>38.07</v>
      </c>
      <c r="P2891" s="5">
        <f t="shared" si="271"/>
        <v>81.569999999999993</v>
      </c>
      <c r="Q2891" s="5" t="str">
        <f t="shared" si="272"/>
        <v>theater</v>
      </c>
      <c r="R2891" s="5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 t="s">
        <v>8284</v>
      </c>
      <c r="O2892" s="5">
        <f t="shared" si="270"/>
        <v>1.05</v>
      </c>
      <c r="P2892" s="5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 t="s">
        <v>8284</v>
      </c>
      <c r="O2893" s="5">
        <f t="shared" si="270"/>
        <v>2.73</v>
      </c>
      <c r="P2893" s="5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 t="s">
        <v>8284</v>
      </c>
      <c r="O2894" s="5">
        <f t="shared" si="270"/>
        <v>9.09</v>
      </c>
      <c r="P2894" s="5">
        <f t="shared" si="271"/>
        <v>29.41</v>
      </c>
      <c r="Q2894" s="5" t="str">
        <f t="shared" si="272"/>
        <v>theater</v>
      </c>
      <c r="R2894" s="5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 t="s">
        <v>8284</v>
      </c>
      <c r="O2895" s="5">
        <f t="shared" si="270"/>
        <v>0.5</v>
      </c>
      <c r="P2895" s="5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 t="s">
        <v>8284</v>
      </c>
      <c r="O2896" s="5">
        <f t="shared" si="270"/>
        <v>0</v>
      </c>
      <c r="P2896" s="5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 t="s">
        <v>8284</v>
      </c>
      <c r="O2897" s="5">
        <f t="shared" si="270"/>
        <v>4.5999999999999996</v>
      </c>
      <c r="P2897" s="5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 t="s">
        <v>8284</v>
      </c>
      <c r="O2898" s="5">
        <f t="shared" si="270"/>
        <v>20.83</v>
      </c>
      <c r="P2898" s="5">
        <f t="shared" si="271"/>
        <v>52.08</v>
      </c>
      <c r="Q2898" s="5" t="str">
        <f t="shared" si="272"/>
        <v>theater</v>
      </c>
      <c r="R2898" s="5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 t="s">
        <v>8284</v>
      </c>
      <c r="O2899" s="5">
        <f t="shared" si="270"/>
        <v>4.58</v>
      </c>
      <c r="P2899" s="5">
        <f t="shared" si="271"/>
        <v>183.33</v>
      </c>
      <c r="Q2899" s="5" t="str">
        <f t="shared" si="272"/>
        <v>theater</v>
      </c>
      <c r="R2899" s="5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 t="s">
        <v>8284</v>
      </c>
      <c r="O2900" s="5">
        <f t="shared" si="270"/>
        <v>4.21</v>
      </c>
      <c r="P2900" s="5">
        <f t="shared" si="271"/>
        <v>26.33</v>
      </c>
      <c r="Q2900" s="5" t="str">
        <f t="shared" si="272"/>
        <v>theater</v>
      </c>
      <c r="R2900" s="5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 t="s">
        <v>8284</v>
      </c>
      <c r="O2901" s="5">
        <f t="shared" si="270"/>
        <v>0</v>
      </c>
      <c r="P2901" s="5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 t="s">
        <v>8284</v>
      </c>
      <c r="O2902" s="5">
        <f t="shared" si="270"/>
        <v>61.91</v>
      </c>
      <c r="P2902" s="5">
        <f t="shared" si="271"/>
        <v>486.43</v>
      </c>
      <c r="Q2902" s="5" t="str">
        <f t="shared" si="272"/>
        <v>theater</v>
      </c>
      <c r="R2902" s="5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 t="s">
        <v>8284</v>
      </c>
      <c r="O2903" s="5">
        <f t="shared" si="270"/>
        <v>0.8</v>
      </c>
      <c r="P2903" s="5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 t="s">
        <v>8284</v>
      </c>
      <c r="O2904" s="5">
        <f t="shared" si="270"/>
        <v>0.02</v>
      </c>
      <c r="P2904" s="5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 t="s">
        <v>8284</v>
      </c>
      <c r="O2905" s="5">
        <f t="shared" si="270"/>
        <v>0.78</v>
      </c>
      <c r="P2905" s="5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 t="s">
        <v>8284</v>
      </c>
      <c r="O2906" s="5">
        <f t="shared" si="270"/>
        <v>5</v>
      </c>
      <c r="P2906" s="5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 t="s">
        <v>8284</v>
      </c>
      <c r="O2907" s="5">
        <f t="shared" si="270"/>
        <v>17.77</v>
      </c>
      <c r="P2907" s="5">
        <f t="shared" si="271"/>
        <v>36.590000000000003</v>
      </c>
      <c r="Q2907" s="5" t="str">
        <f t="shared" si="272"/>
        <v>theater</v>
      </c>
      <c r="R2907" s="5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 t="s">
        <v>8284</v>
      </c>
      <c r="O2908" s="5">
        <f t="shared" si="270"/>
        <v>9.42</v>
      </c>
      <c r="P2908" s="5">
        <f t="shared" si="271"/>
        <v>80.709999999999994</v>
      </c>
      <c r="Q2908" s="5" t="str">
        <f t="shared" si="272"/>
        <v>theater</v>
      </c>
      <c r="R2908" s="5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 t="s">
        <v>8284</v>
      </c>
      <c r="O2909" s="5">
        <f t="shared" si="270"/>
        <v>0.08</v>
      </c>
      <c r="P2909" s="5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 t="s">
        <v>8284</v>
      </c>
      <c r="O2910" s="5">
        <f t="shared" si="270"/>
        <v>2.75</v>
      </c>
      <c r="P2910" s="5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 t="s">
        <v>8284</v>
      </c>
      <c r="O2911" s="5">
        <f t="shared" si="270"/>
        <v>0.01</v>
      </c>
      <c r="P2911" s="5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 t="s">
        <v>8284</v>
      </c>
      <c r="O2912" s="5">
        <f t="shared" si="270"/>
        <v>0</v>
      </c>
      <c r="P2912" s="5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 t="s">
        <v>8284</v>
      </c>
      <c r="O2913" s="5">
        <f t="shared" si="270"/>
        <v>36.5</v>
      </c>
      <c r="P2913" s="5">
        <f t="shared" si="271"/>
        <v>46.93</v>
      </c>
      <c r="Q2913" s="5" t="str">
        <f t="shared" si="272"/>
        <v>theater</v>
      </c>
      <c r="R2913" s="5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 t="s">
        <v>8284</v>
      </c>
      <c r="O2914" s="5">
        <f t="shared" si="270"/>
        <v>14.06</v>
      </c>
      <c r="P2914" s="5">
        <f t="shared" si="271"/>
        <v>78.08</v>
      </c>
      <c r="Q2914" s="5" t="str">
        <f t="shared" si="272"/>
        <v>theater</v>
      </c>
      <c r="R2914" s="5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 t="s">
        <v>8284</v>
      </c>
      <c r="O2915" s="5">
        <f t="shared" si="270"/>
        <v>0.02</v>
      </c>
      <c r="P2915" s="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 t="s">
        <v>8284</v>
      </c>
      <c r="O2916" s="5">
        <f t="shared" si="270"/>
        <v>0</v>
      </c>
      <c r="P2916" s="5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 t="s">
        <v>8284</v>
      </c>
      <c r="O2917" s="5">
        <f t="shared" si="270"/>
        <v>61.1</v>
      </c>
      <c r="P2917" s="5">
        <f t="shared" si="271"/>
        <v>203.67</v>
      </c>
      <c r="Q2917" s="5" t="str">
        <f t="shared" si="272"/>
        <v>theater</v>
      </c>
      <c r="R2917" s="5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 t="s">
        <v>8284</v>
      </c>
      <c r="O2918" s="5">
        <f t="shared" si="270"/>
        <v>7.84</v>
      </c>
      <c r="P2918" s="5">
        <f t="shared" si="271"/>
        <v>20.71</v>
      </c>
      <c r="Q2918" s="5" t="str">
        <f t="shared" si="272"/>
        <v>theater</v>
      </c>
      <c r="R2918" s="5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 t="s">
        <v>8284</v>
      </c>
      <c r="O2919" s="5">
        <f t="shared" si="270"/>
        <v>21.85</v>
      </c>
      <c r="P2919" s="5">
        <f t="shared" si="271"/>
        <v>48.56</v>
      </c>
      <c r="Q2919" s="5" t="str">
        <f t="shared" si="272"/>
        <v>theater</v>
      </c>
      <c r="R2919" s="5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 t="s">
        <v>8284</v>
      </c>
      <c r="O2920" s="5">
        <f t="shared" si="270"/>
        <v>27.24</v>
      </c>
      <c r="P2920" s="5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 t="s">
        <v>8284</v>
      </c>
      <c r="O2921" s="5">
        <f t="shared" si="270"/>
        <v>8.5</v>
      </c>
      <c r="P2921" s="5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 t="s">
        <v>8284</v>
      </c>
      <c r="O2922" s="5">
        <f t="shared" si="270"/>
        <v>26.84</v>
      </c>
      <c r="P2922" s="5">
        <f t="shared" si="271"/>
        <v>51.62</v>
      </c>
      <c r="Q2922" s="5" t="str">
        <f t="shared" si="272"/>
        <v>theater</v>
      </c>
      <c r="R2922" s="5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 t="s">
        <v>8318</v>
      </c>
      <c r="O2923" s="5">
        <f t="shared" si="270"/>
        <v>129</v>
      </c>
      <c r="P2923" s="5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 t="s">
        <v>8318</v>
      </c>
      <c r="O2924" s="5">
        <f t="shared" si="270"/>
        <v>100</v>
      </c>
      <c r="P2924" s="5">
        <f t="shared" si="271"/>
        <v>83.33</v>
      </c>
      <c r="Q2924" s="5" t="str">
        <f t="shared" si="272"/>
        <v>theater</v>
      </c>
      <c r="R2924" s="5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 t="s">
        <v>8318</v>
      </c>
      <c r="O2925" s="5">
        <f t="shared" si="270"/>
        <v>100</v>
      </c>
      <c r="P2925" s="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 t="s">
        <v>8318</v>
      </c>
      <c r="O2926" s="5">
        <f t="shared" si="270"/>
        <v>103.2</v>
      </c>
      <c r="P2926" s="5">
        <f t="shared" si="271"/>
        <v>175.51</v>
      </c>
      <c r="Q2926" s="5" t="str">
        <f t="shared" si="272"/>
        <v>theater</v>
      </c>
      <c r="R2926" s="5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 t="s">
        <v>8318</v>
      </c>
      <c r="O2927" s="5">
        <f t="shared" si="270"/>
        <v>102.45</v>
      </c>
      <c r="P2927" s="5">
        <f t="shared" si="271"/>
        <v>231.66</v>
      </c>
      <c r="Q2927" s="5" t="str">
        <f t="shared" si="272"/>
        <v>theater</v>
      </c>
      <c r="R2927" s="5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 t="s">
        <v>8318</v>
      </c>
      <c r="O2928" s="5">
        <f t="shared" si="270"/>
        <v>125</v>
      </c>
      <c r="P2928" s="5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 t="s">
        <v>8318</v>
      </c>
      <c r="O2929" s="5">
        <f t="shared" si="270"/>
        <v>130.83000000000001</v>
      </c>
      <c r="P2929" s="5">
        <f t="shared" si="271"/>
        <v>112.14</v>
      </c>
      <c r="Q2929" s="5" t="str">
        <f t="shared" si="272"/>
        <v>theater</v>
      </c>
      <c r="R2929" s="5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 t="s">
        <v>8318</v>
      </c>
      <c r="O2930" s="5">
        <f t="shared" si="270"/>
        <v>100</v>
      </c>
      <c r="P2930" s="5">
        <f t="shared" si="271"/>
        <v>41.67</v>
      </c>
      <c r="Q2930" s="5" t="str">
        <f t="shared" si="272"/>
        <v>theater</v>
      </c>
      <c r="R2930" s="5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 t="s">
        <v>8318</v>
      </c>
      <c r="O2931" s="5">
        <f t="shared" si="270"/>
        <v>102.07</v>
      </c>
      <c r="P2931" s="5">
        <f t="shared" si="271"/>
        <v>255.17</v>
      </c>
      <c r="Q2931" s="5" t="str">
        <f t="shared" si="272"/>
        <v>theater</v>
      </c>
      <c r="R2931" s="5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 t="s">
        <v>8318</v>
      </c>
      <c r="O2932" s="5">
        <f t="shared" si="270"/>
        <v>100.92</v>
      </c>
      <c r="P2932" s="5">
        <f t="shared" si="271"/>
        <v>162.77000000000001</v>
      </c>
      <c r="Q2932" s="5" t="str">
        <f t="shared" si="272"/>
        <v>theater</v>
      </c>
      <c r="R2932" s="5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 t="s">
        <v>8318</v>
      </c>
      <c r="O2933" s="5">
        <f t="shared" si="270"/>
        <v>106</v>
      </c>
      <c r="P2933" s="5">
        <f t="shared" si="271"/>
        <v>88.33</v>
      </c>
      <c r="Q2933" s="5" t="str">
        <f t="shared" si="272"/>
        <v>theater</v>
      </c>
      <c r="R2933" s="5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 t="s">
        <v>8318</v>
      </c>
      <c r="O2934" s="5">
        <f t="shared" si="270"/>
        <v>105.1</v>
      </c>
      <c r="P2934" s="5">
        <f t="shared" si="271"/>
        <v>85.74</v>
      </c>
      <c r="Q2934" s="5" t="str">
        <f t="shared" si="272"/>
        <v>theater</v>
      </c>
      <c r="R2934" s="5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 t="s">
        <v>8318</v>
      </c>
      <c r="O2935" s="5">
        <f t="shared" si="270"/>
        <v>102.76</v>
      </c>
      <c r="P2935" s="5">
        <f t="shared" si="271"/>
        <v>47.57</v>
      </c>
      <c r="Q2935" s="5" t="str">
        <f t="shared" si="272"/>
        <v>theater</v>
      </c>
      <c r="R2935" s="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 t="s">
        <v>8318</v>
      </c>
      <c r="O2936" s="5">
        <f t="shared" si="270"/>
        <v>108</v>
      </c>
      <c r="P2936" s="5">
        <f t="shared" si="271"/>
        <v>72.97</v>
      </c>
      <c r="Q2936" s="5" t="str">
        <f t="shared" si="272"/>
        <v>theater</v>
      </c>
      <c r="R2936" s="5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 t="s">
        <v>8318</v>
      </c>
      <c r="O2937" s="5">
        <f t="shared" si="270"/>
        <v>100.89</v>
      </c>
      <c r="P2937" s="5">
        <f t="shared" si="271"/>
        <v>90.54</v>
      </c>
      <c r="Q2937" s="5" t="str">
        <f t="shared" si="272"/>
        <v>theater</v>
      </c>
      <c r="R2937" s="5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 t="s">
        <v>8318</v>
      </c>
      <c r="O2938" s="5">
        <f t="shared" si="270"/>
        <v>128</v>
      </c>
      <c r="P2938" s="5">
        <f t="shared" si="271"/>
        <v>37.65</v>
      </c>
      <c r="Q2938" s="5" t="str">
        <f t="shared" si="272"/>
        <v>theater</v>
      </c>
      <c r="R2938" s="5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 t="s">
        <v>8318</v>
      </c>
      <c r="O2939" s="5">
        <f t="shared" si="270"/>
        <v>133.33000000000001</v>
      </c>
      <c r="P2939" s="5">
        <f t="shared" si="271"/>
        <v>36.36</v>
      </c>
      <c r="Q2939" s="5" t="str">
        <f t="shared" si="272"/>
        <v>theater</v>
      </c>
      <c r="R2939" s="5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 t="s">
        <v>8318</v>
      </c>
      <c r="O2940" s="5">
        <f t="shared" si="270"/>
        <v>101.38</v>
      </c>
      <c r="P2940" s="5">
        <f t="shared" si="271"/>
        <v>126.72</v>
      </c>
      <c r="Q2940" s="5" t="str">
        <f t="shared" si="272"/>
        <v>theater</v>
      </c>
      <c r="R2940" s="5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 t="s">
        <v>8318</v>
      </c>
      <c r="O2941" s="5">
        <f t="shared" si="270"/>
        <v>102.88</v>
      </c>
      <c r="P2941" s="5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 t="s">
        <v>8318</v>
      </c>
      <c r="O2942" s="5">
        <f t="shared" si="270"/>
        <v>107.24</v>
      </c>
      <c r="P2942" s="5">
        <f t="shared" si="271"/>
        <v>81.239999999999995</v>
      </c>
      <c r="Q2942" s="5" t="str">
        <f t="shared" si="272"/>
        <v>theater</v>
      </c>
      <c r="R2942" s="5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 t="s">
        <v>8316</v>
      </c>
      <c r="O2943" s="5">
        <f t="shared" si="270"/>
        <v>0</v>
      </c>
      <c r="P2943" s="5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 t="s">
        <v>8316</v>
      </c>
      <c r="O2944" s="5">
        <f t="shared" si="270"/>
        <v>20.43</v>
      </c>
      <c r="P2944" s="5">
        <f t="shared" si="271"/>
        <v>202.23</v>
      </c>
      <c r="Q2944" s="5" t="str">
        <f t="shared" si="272"/>
        <v>theater</v>
      </c>
      <c r="R2944" s="5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 t="s">
        <v>8316</v>
      </c>
      <c r="O2945" s="5">
        <f t="shared" si="270"/>
        <v>0</v>
      </c>
      <c r="P2945" s="5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 t="s">
        <v>8316</v>
      </c>
      <c r="O2946" s="5">
        <f t="shared" si="270"/>
        <v>1</v>
      </c>
      <c r="P2946" s="5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 t="s">
        <v>8316</v>
      </c>
      <c r="O2947" s="5">
        <f t="shared" ref="O2947:O3010" si="276">ROUND(E2947/D2947 *100, 2)</f>
        <v>0</v>
      </c>
      <c r="P2947" s="5" t="e">
        <f t="shared" ref="P2947:P3010" si="277">ROUND(E2947/L2947, 2)</f>
        <v>#DIV/0!</v>
      </c>
      <c r="Q2947" s="5" t="str">
        <f t="shared" ref="Q2947:Q3010" si="278">LEFT(N2947,SEARCH("/",N2947)-1)</f>
        <v>theater</v>
      </c>
      <c r="R2947" s="5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 t="s">
        <v>8316</v>
      </c>
      <c r="O2948" s="5">
        <f t="shared" si="276"/>
        <v>0.1</v>
      </c>
      <c r="P2948" s="5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 t="s">
        <v>8316</v>
      </c>
      <c r="O2949" s="5">
        <f t="shared" si="276"/>
        <v>4.29</v>
      </c>
      <c r="P2949" s="5">
        <f t="shared" si="277"/>
        <v>82.46</v>
      </c>
      <c r="Q2949" s="5" t="str">
        <f t="shared" si="278"/>
        <v>theater</v>
      </c>
      <c r="R2949" s="5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 t="s">
        <v>8316</v>
      </c>
      <c r="O2950" s="5">
        <f t="shared" si="276"/>
        <v>0</v>
      </c>
      <c r="P2950" s="5">
        <f t="shared" si="277"/>
        <v>2.67</v>
      </c>
      <c r="Q2950" s="5" t="str">
        <f t="shared" si="278"/>
        <v>theater</v>
      </c>
      <c r="R2950" s="5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 t="s">
        <v>8316</v>
      </c>
      <c r="O2951" s="5">
        <f t="shared" si="276"/>
        <v>2.5</v>
      </c>
      <c r="P2951" s="5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 t="s">
        <v>8316</v>
      </c>
      <c r="O2952" s="5">
        <f t="shared" si="276"/>
        <v>0</v>
      </c>
      <c r="P2952" s="5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 t="s">
        <v>8316</v>
      </c>
      <c r="O2953" s="5">
        <f t="shared" si="276"/>
        <v>2.19</v>
      </c>
      <c r="P2953" s="5">
        <f t="shared" si="277"/>
        <v>18.899999999999999</v>
      </c>
      <c r="Q2953" s="5" t="str">
        <f t="shared" si="278"/>
        <v>theater</v>
      </c>
      <c r="R2953" s="5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 t="s">
        <v>8316</v>
      </c>
      <c r="O2954" s="5">
        <f t="shared" si="276"/>
        <v>8.0299999999999994</v>
      </c>
      <c r="P2954" s="5">
        <f t="shared" si="277"/>
        <v>200.63</v>
      </c>
      <c r="Q2954" s="5" t="str">
        <f t="shared" si="278"/>
        <v>theater</v>
      </c>
      <c r="R2954" s="5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 t="s">
        <v>8316</v>
      </c>
      <c r="O2955" s="5">
        <f t="shared" si="276"/>
        <v>0.15</v>
      </c>
      <c r="P2955" s="5">
        <f t="shared" si="277"/>
        <v>201.67</v>
      </c>
      <c r="Q2955" s="5" t="str">
        <f t="shared" si="278"/>
        <v>theater</v>
      </c>
      <c r="R2955" s="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 t="s">
        <v>8316</v>
      </c>
      <c r="O2956" s="5">
        <f t="shared" si="276"/>
        <v>0</v>
      </c>
      <c r="P2956" s="5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 t="s">
        <v>8316</v>
      </c>
      <c r="O2957" s="5">
        <f t="shared" si="276"/>
        <v>59.58</v>
      </c>
      <c r="P2957" s="5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 t="s">
        <v>8316</v>
      </c>
      <c r="O2958" s="5">
        <f t="shared" si="276"/>
        <v>16.73</v>
      </c>
      <c r="P2958" s="5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 t="s">
        <v>8316</v>
      </c>
      <c r="O2959" s="5">
        <f t="shared" si="276"/>
        <v>1.87</v>
      </c>
      <c r="P2959" s="5">
        <f t="shared" si="277"/>
        <v>93.33</v>
      </c>
      <c r="Q2959" s="5" t="str">
        <f t="shared" si="278"/>
        <v>theater</v>
      </c>
      <c r="R2959" s="5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 t="s">
        <v>8316</v>
      </c>
      <c r="O2960" s="5">
        <f t="shared" si="276"/>
        <v>0</v>
      </c>
      <c r="P2960" s="5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 t="s">
        <v>8316</v>
      </c>
      <c r="O2961" s="5">
        <f t="shared" si="276"/>
        <v>0</v>
      </c>
      <c r="P2961" s="5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 t="s">
        <v>8316</v>
      </c>
      <c r="O2962" s="5">
        <f t="shared" si="276"/>
        <v>0</v>
      </c>
      <c r="P2962" s="5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 t="s">
        <v>8284</v>
      </c>
      <c r="O2963" s="5">
        <f t="shared" si="276"/>
        <v>109.62</v>
      </c>
      <c r="P2963" s="5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 t="s">
        <v>8284</v>
      </c>
      <c r="O2964" s="5">
        <f t="shared" si="276"/>
        <v>121.8</v>
      </c>
      <c r="P2964" s="5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 t="s">
        <v>8284</v>
      </c>
      <c r="O2965" s="5">
        <f t="shared" si="276"/>
        <v>106.85</v>
      </c>
      <c r="P2965" s="5">
        <f t="shared" si="277"/>
        <v>109.03</v>
      </c>
      <c r="Q2965" s="5" t="str">
        <f t="shared" si="278"/>
        <v>theater</v>
      </c>
      <c r="R2965" s="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 t="s">
        <v>8284</v>
      </c>
      <c r="O2966" s="5">
        <f t="shared" si="276"/>
        <v>100.71</v>
      </c>
      <c r="P2966" s="5">
        <f t="shared" si="277"/>
        <v>25.69</v>
      </c>
      <c r="Q2966" s="5" t="str">
        <f t="shared" si="278"/>
        <v>theater</v>
      </c>
      <c r="R2966" s="5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 t="s">
        <v>8284</v>
      </c>
      <c r="O2967" s="5">
        <f t="shared" si="276"/>
        <v>109</v>
      </c>
      <c r="P2967" s="5">
        <f t="shared" si="277"/>
        <v>41.92</v>
      </c>
      <c r="Q2967" s="5" t="str">
        <f t="shared" si="278"/>
        <v>theater</v>
      </c>
      <c r="R2967" s="5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 t="s">
        <v>8284</v>
      </c>
      <c r="O2968" s="5">
        <f t="shared" si="276"/>
        <v>113.63</v>
      </c>
      <c r="P2968" s="5">
        <f t="shared" si="277"/>
        <v>88.77</v>
      </c>
      <c r="Q2968" s="5" t="str">
        <f t="shared" si="278"/>
        <v>theater</v>
      </c>
      <c r="R2968" s="5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 t="s">
        <v>8284</v>
      </c>
      <c r="O2969" s="5">
        <f t="shared" si="276"/>
        <v>113.92</v>
      </c>
      <c r="P2969" s="5">
        <f t="shared" si="277"/>
        <v>80.23</v>
      </c>
      <c r="Q2969" s="5" t="str">
        <f t="shared" si="278"/>
        <v>theater</v>
      </c>
      <c r="R2969" s="5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 t="s">
        <v>8284</v>
      </c>
      <c r="O2970" s="5">
        <f t="shared" si="276"/>
        <v>106</v>
      </c>
      <c r="P2970" s="5">
        <f t="shared" si="277"/>
        <v>78.94</v>
      </c>
      <c r="Q2970" s="5" t="str">
        <f t="shared" si="278"/>
        <v>theater</v>
      </c>
      <c r="R2970" s="5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 t="s">
        <v>8284</v>
      </c>
      <c r="O2971" s="5">
        <f t="shared" si="276"/>
        <v>162.5</v>
      </c>
      <c r="P2971" s="5">
        <f t="shared" si="277"/>
        <v>95.59</v>
      </c>
      <c r="Q2971" s="5" t="str">
        <f t="shared" si="278"/>
        <v>theater</v>
      </c>
      <c r="R2971" s="5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 t="s">
        <v>8284</v>
      </c>
      <c r="O2972" s="5">
        <f t="shared" si="276"/>
        <v>106</v>
      </c>
      <c r="P2972" s="5">
        <f t="shared" si="277"/>
        <v>69.89</v>
      </c>
      <c r="Q2972" s="5" t="str">
        <f t="shared" si="278"/>
        <v>theater</v>
      </c>
      <c r="R2972" s="5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 t="s">
        <v>8284</v>
      </c>
      <c r="O2973" s="5">
        <f t="shared" si="276"/>
        <v>100.16</v>
      </c>
      <c r="P2973" s="5">
        <f t="shared" si="277"/>
        <v>74.53</v>
      </c>
      <c r="Q2973" s="5" t="str">
        <f t="shared" si="278"/>
        <v>theater</v>
      </c>
      <c r="R2973" s="5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 t="s">
        <v>8284</v>
      </c>
      <c r="O2974" s="5">
        <f t="shared" si="276"/>
        <v>105.35</v>
      </c>
      <c r="P2974" s="5">
        <f t="shared" si="277"/>
        <v>123.94</v>
      </c>
      <c r="Q2974" s="5" t="str">
        <f t="shared" si="278"/>
        <v>theater</v>
      </c>
      <c r="R2974" s="5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 t="s">
        <v>8284</v>
      </c>
      <c r="O2975" s="5">
        <f t="shared" si="276"/>
        <v>174.8</v>
      </c>
      <c r="P2975" s="5">
        <f t="shared" si="277"/>
        <v>264.85000000000002</v>
      </c>
      <c r="Q2975" s="5" t="str">
        <f t="shared" si="278"/>
        <v>theater</v>
      </c>
      <c r="R2975" s="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 t="s">
        <v>8284</v>
      </c>
      <c r="O2976" s="5">
        <f t="shared" si="276"/>
        <v>102</v>
      </c>
      <c r="P2976" s="5">
        <f t="shared" si="277"/>
        <v>58.62</v>
      </c>
      <c r="Q2976" s="5" t="str">
        <f t="shared" si="278"/>
        <v>theater</v>
      </c>
      <c r="R2976" s="5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 t="s">
        <v>8284</v>
      </c>
      <c r="O2977" s="5">
        <f t="shared" si="276"/>
        <v>100.13</v>
      </c>
      <c r="P2977" s="5">
        <f t="shared" si="277"/>
        <v>70.88</v>
      </c>
      <c r="Q2977" s="5" t="str">
        <f t="shared" si="278"/>
        <v>theater</v>
      </c>
      <c r="R2977" s="5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 t="s">
        <v>8284</v>
      </c>
      <c r="O2978" s="5">
        <f t="shared" si="276"/>
        <v>171.43</v>
      </c>
      <c r="P2978" s="5">
        <f t="shared" si="277"/>
        <v>8.57</v>
      </c>
      <c r="Q2978" s="5" t="str">
        <f t="shared" si="278"/>
        <v>theater</v>
      </c>
      <c r="R2978" s="5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 t="s">
        <v>8284</v>
      </c>
      <c r="O2979" s="5">
        <f t="shared" si="276"/>
        <v>113.57</v>
      </c>
      <c r="P2979" s="5">
        <f t="shared" si="277"/>
        <v>113.57</v>
      </c>
      <c r="Q2979" s="5" t="str">
        <f t="shared" si="278"/>
        <v>theater</v>
      </c>
      <c r="R2979" s="5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 t="s">
        <v>8284</v>
      </c>
      <c r="O2980" s="5">
        <f t="shared" si="276"/>
        <v>129.47</v>
      </c>
      <c r="P2980" s="5">
        <f t="shared" si="277"/>
        <v>60.69</v>
      </c>
      <c r="Q2980" s="5" t="str">
        <f t="shared" si="278"/>
        <v>theater</v>
      </c>
      <c r="R2980" s="5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 t="s">
        <v>8284</v>
      </c>
      <c r="O2981" s="5">
        <f t="shared" si="276"/>
        <v>101.4</v>
      </c>
      <c r="P2981" s="5">
        <f t="shared" si="277"/>
        <v>110.22</v>
      </c>
      <c r="Q2981" s="5" t="str">
        <f t="shared" si="278"/>
        <v>theater</v>
      </c>
      <c r="R2981" s="5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 t="s">
        <v>8284</v>
      </c>
      <c r="O2982" s="5">
        <f t="shared" si="276"/>
        <v>109.17</v>
      </c>
      <c r="P2982" s="5">
        <f t="shared" si="277"/>
        <v>136.46</v>
      </c>
      <c r="Q2982" s="5" t="str">
        <f t="shared" si="278"/>
        <v>theater</v>
      </c>
      <c r="R2982" s="5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 t="s">
        <v>8316</v>
      </c>
      <c r="O2983" s="5">
        <f t="shared" si="276"/>
        <v>128.93</v>
      </c>
      <c r="P2983" s="5">
        <f t="shared" si="277"/>
        <v>53.16</v>
      </c>
      <c r="Q2983" s="5" t="str">
        <f t="shared" si="278"/>
        <v>theater</v>
      </c>
      <c r="R2983" s="5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 t="s">
        <v>8316</v>
      </c>
      <c r="O2984" s="5">
        <f t="shared" si="276"/>
        <v>102.06</v>
      </c>
      <c r="P2984" s="5">
        <f t="shared" si="277"/>
        <v>86.49</v>
      </c>
      <c r="Q2984" s="5" t="str">
        <f t="shared" si="278"/>
        <v>theater</v>
      </c>
      <c r="R2984" s="5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 t="s">
        <v>8316</v>
      </c>
      <c r="O2985" s="5">
        <f t="shared" si="276"/>
        <v>146.54</v>
      </c>
      <c r="P2985" s="5">
        <f t="shared" si="277"/>
        <v>155.24</v>
      </c>
      <c r="Q2985" s="5" t="str">
        <f t="shared" si="278"/>
        <v>theater</v>
      </c>
      <c r="R2985" s="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 t="s">
        <v>8316</v>
      </c>
      <c r="O2986" s="5">
        <f t="shared" si="276"/>
        <v>100.35</v>
      </c>
      <c r="P2986" s="5">
        <f t="shared" si="277"/>
        <v>115.08</v>
      </c>
      <c r="Q2986" s="5" t="str">
        <f t="shared" si="278"/>
        <v>theater</v>
      </c>
      <c r="R2986" s="5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 t="s">
        <v>8316</v>
      </c>
      <c r="O2987" s="5">
        <f t="shared" si="276"/>
        <v>121.65</v>
      </c>
      <c r="P2987" s="5">
        <f t="shared" si="277"/>
        <v>109.59</v>
      </c>
      <c r="Q2987" s="5" t="str">
        <f t="shared" si="278"/>
        <v>theater</v>
      </c>
      <c r="R2987" s="5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 t="s">
        <v>8316</v>
      </c>
      <c r="O2988" s="5">
        <f t="shared" si="276"/>
        <v>105.5</v>
      </c>
      <c r="P2988" s="5">
        <f t="shared" si="277"/>
        <v>45.21</v>
      </c>
      <c r="Q2988" s="5" t="str">
        <f t="shared" si="278"/>
        <v>theater</v>
      </c>
      <c r="R2988" s="5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 t="s">
        <v>8316</v>
      </c>
      <c r="O2989" s="5">
        <f t="shared" si="276"/>
        <v>110.4</v>
      </c>
      <c r="P2989" s="5">
        <f t="shared" si="277"/>
        <v>104.15</v>
      </c>
      <c r="Q2989" s="5" t="str">
        <f t="shared" si="278"/>
        <v>theater</v>
      </c>
      <c r="R2989" s="5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 t="s">
        <v>8316</v>
      </c>
      <c r="O2990" s="5">
        <f t="shared" si="276"/>
        <v>100</v>
      </c>
      <c r="P2990" s="5">
        <f t="shared" si="277"/>
        <v>35.71</v>
      </c>
      <c r="Q2990" s="5" t="str">
        <f t="shared" si="278"/>
        <v>theater</v>
      </c>
      <c r="R2990" s="5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 t="s">
        <v>8316</v>
      </c>
      <c r="O2991" s="5">
        <f t="shared" si="276"/>
        <v>176.54</v>
      </c>
      <c r="P2991" s="5">
        <f t="shared" si="277"/>
        <v>97</v>
      </c>
      <c r="Q2991" s="5" t="str">
        <f t="shared" si="278"/>
        <v>theater</v>
      </c>
      <c r="R2991" s="5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 t="s">
        <v>8316</v>
      </c>
      <c r="O2992" s="5">
        <f t="shared" si="276"/>
        <v>100</v>
      </c>
      <c r="P2992" s="5">
        <f t="shared" si="277"/>
        <v>370.37</v>
      </c>
      <c r="Q2992" s="5" t="str">
        <f t="shared" si="278"/>
        <v>theater</v>
      </c>
      <c r="R2992" s="5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 t="s">
        <v>8316</v>
      </c>
      <c r="O2993" s="5">
        <f t="shared" si="276"/>
        <v>103.29</v>
      </c>
      <c r="P2993" s="5">
        <f t="shared" si="277"/>
        <v>94.41</v>
      </c>
      <c r="Q2993" s="5" t="str">
        <f t="shared" si="278"/>
        <v>theater</v>
      </c>
      <c r="R2993" s="5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 t="s">
        <v>8316</v>
      </c>
      <c r="O2994" s="5">
        <f t="shared" si="276"/>
        <v>104.5</v>
      </c>
      <c r="P2994" s="5">
        <f t="shared" si="277"/>
        <v>48.98</v>
      </c>
      <c r="Q2994" s="5" t="str">
        <f t="shared" si="278"/>
        <v>theater</v>
      </c>
      <c r="R2994" s="5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 t="s">
        <v>8316</v>
      </c>
      <c r="O2995" s="5">
        <f t="shared" si="276"/>
        <v>100.3</v>
      </c>
      <c r="P2995" s="5">
        <f t="shared" si="277"/>
        <v>45.59</v>
      </c>
      <c r="Q2995" s="5" t="str">
        <f t="shared" si="278"/>
        <v>theater</v>
      </c>
      <c r="R2995" s="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 t="s">
        <v>8316</v>
      </c>
      <c r="O2996" s="5">
        <f t="shared" si="276"/>
        <v>457.75</v>
      </c>
      <c r="P2996" s="5">
        <f t="shared" si="277"/>
        <v>23.28</v>
      </c>
      <c r="Q2996" s="5" t="str">
        <f t="shared" si="278"/>
        <v>theater</v>
      </c>
      <c r="R2996" s="5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 t="s">
        <v>8316</v>
      </c>
      <c r="O2997" s="5">
        <f t="shared" si="276"/>
        <v>104.96</v>
      </c>
      <c r="P2997" s="5">
        <f t="shared" si="277"/>
        <v>63.23</v>
      </c>
      <c r="Q2997" s="5" t="str">
        <f t="shared" si="278"/>
        <v>theater</v>
      </c>
      <c r="R2997" s="5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 t="s">
        <v>8316</v>
      </c>
      <c r="O2998" s="5">
        <f t="shared" si="276"/>
        <v>171.94</v>
      </c>
      <c r="P2998" s="5">
        <f t="shared" si="277"/>
        <v>153.52000000000001</v>
      </c>
      <c r="Q2998" s="5" t="str">
        <f t="shared" si="278"/>
        <v>theater</v>
      </c>
      <c r="R2998" s="5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 t="s">
        <v>8316</v>
      </c>
      <c r="O2999" s="5">
        <f t="shared" si="276"/>
        <v>103.73</v>
      </c>
      <c r="P2999" s="5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 t="s">
        <v>8316</v>
      </c>
      <c r="O3000" s="5">
        <f t="shared" si="276"/>
        <v>103.03</v>
      </c>
      <c r="P3000" s="5">
        <f t="shared" si="277"/>
        <v>118.97</v>
      </c>
      <c r="Q3000" s="5" t="str">
        <f t="shared" si="278"/>
        <v>theater</v>
      </c>
      <c r="R3000" s="5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 t="s">
        <v>8316</v>
      </c>
      <c r="O3001" s="5">
        <f t="shared" si="276"/>
        <v>118.89</v>
      </c>
      <c r="P3001" s="5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 t="s">
        <v>8316</v>
      </c>
      <c r="O3002" s="5">
        <f t="shared" si="276"/>
        <v>100</v>
      </c>
      <c r="P3002" s="5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 t="s">
        <v>8316</v>
      </c>
      <c r="O3003" s="5">
        <f t="shared" si="276"/>
        <v>318.7</v>
      </c>
      <c r="P3003" s="5">
        <f t="shared" si="277"/>
        <v>131.38</v>
      </c>
      <c r="Q3003" s="5" t="str">
        <f t="shared" si="278"/>
        <v>theater</v>
      </c>
      <c r="R3003" s="5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 t="s">
        <v>8316</v>
      </c>
      <c r="O3004" s="5">
        <f t="shared" si="276"/>
        <v>108.51</v>
      </c>
      <c r="P3004" s="5">
        <f t="shared" si="277"/>
        <v>73.03</v>
      </c>
      <c r="Q3004" s="5" t="str">
        <f t="shared" si="278"/>
        <v>theater</v>
      </c>
      <c r="R3004" s="5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 t="s">
        <v>8316</v>
      </c>
      <c r="O3005" s="5">
        <f t="shared" si="276"/>
        <v>101.17</v>
      </c>
      <c r="P3005" s="5">
        <f t="shared" si="277"/>
        <v>178.53</v>
      </c>
      <c r="Q3005" s="5" t="str">
        <f t="shared" si="278"/>
        <v>theater</v>
      </c>
      <c r="R3005" s="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 t="s">
        <v>8316</v>
      </c>
      <c r="O3006" s="5">
        <f t="shared" si="276"/>
        <v>112.82</v>
      </c>
      <c r="P3006" s="5">
        <f t="shared" si="277"/>
        <v>162.91</v>
      </c>
      <c r="Q3006" s="5" t="str">
        <f t="shared" si="278"/>
        <v>theater</v>
      </c>
      <c r="R3006" s="5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 t="s">
        <v>8316</v>
      </c>
      <c r="O3007" s="5">
        <f t="shared" si="276"/>
        <v>120.5</v>
      </c>
      <c r="P3007" s="5">
        <f t="shared" si="277"/>
        <v>108.24</v>
      </c>
      <c r="Q3007" s="5" t="str">
        <f t="shared" si="278"/>
        <v>theater</v>
      </c>
      <c r="R3007" s="5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 t="s">
        <v>8316</v>
      </c>
      <c r="O3008" s="5">
        <f t="shared" si="276"/>
        <v>107.75</v>
      </c>
      <c r="P3008" s="5">
        <f t="shared" si="277"/>
        <v>88.87</v>
      </c>
      <c r="Q3008" s="5" t="str">
        <f t="shared" si="278"/>
        <v>theater</v>
      </c>
      <c r="R3008" s="5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 t="s">
        <v>8316</v>
      </c>
      <c r="O3009" s="5">
        <f t="shared" si="276"/>
        <v>180</v>
      </c>
      <c r="P3009" s="5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 t="s">
        <v>8316</v>
      </c>
      <c r="O3010" s="5">
        <f t="shared" si="276"/>
        <v>101.17</v>
      </c>
      <c r="P3010" s="5">
        <f t="shared" si="277"/>
        <v>116.73</v>
      </c>
      <c r="Q3010" s="5" t="str">
        <f t="shared" si="278"/>
        <v>theater</v>
      </c>
      <c r="R3010" s="5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 t="s">
        <v>8316</v>
      </c>
      <c r="O3011" s="5">
        <f t="shared" ref="O3011:O3074" si="282">ROUND(E3011/D3011 *100, 2)</f>
        <v>119.76</v>
      </c>
      <c r="P3011" s="5">
        <f t="shared" ref="P3011:P3074" si="283">ROUND(E3011/L3011, 2)</f>
        <v>233.9</v>
      </c>
      <c r="Q3011" s="5" t="str">
        <f t="shared" ref="Q3011:Q3074" si="284">LEFT(N3011,SEARCH("/",N3011)-1)</f>
        <v>theater</v>
      </c>
      <c r="R3011" s="5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 t="s">
        <v>8316</v>
      </c>
      <c r="O3012" s="5">
        <f t="shared" si="282"/>
        <v>158</v>
      </c>
      <c r="P3012" s="5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 t="s">
        <v>8316</v>
      </c>
      <c r="O3013" s="5">
        <f t="shared" si="282"/>
        <v>123.67</v>
      </c>
      <c r="P3013" s="5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 t="s">
        <v>8316</v>
      </c>
      <c r="O3014" s="5">
        <f t="shared" si="282"/>
        <v>117.13</v>
      </c>
      <c r="P3014" s="5">
        <f t="shared" si="283"/>
        <v>85.18</v>
      </c>
      <c r="Q3014" s="5" t="str">
        <f t="shared" si="284"/>
        <v>theater</v>
      </c>
      <c r="R3014" s="5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 t="s">
        <v>8316</v>
      </c>
      <c r="O3015" s="5">
        <f t="shared" si="282"/>
        <v>156.96</v>
      </c>
      <c r="P3015" s="5">
        <f t="shared" si="283"/>
        <v>146.69</v>
      </c>
      <c r="Q3015" s="5" t="str">
        <f t="shared" si="284"/>
        <v>theater</v>
      </c>
      <c r="R3015" s="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 t="s">
        <v>8316</v>
      </c>
      <c r="O3016" s="5">
        <f t="shared" si="282"/>
        <v>113.1</v>
      </c>
      <c r="P3016" s="5">
        <f t="shared" si="283"/>
        <v>50.76</v>
      </c>
      <c r="Q3016" s="5" t="str">
        <f t="shared" si="284"/>
        <v>theater</v>
      </c>
      <c r="R3016" s="5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 t="s">
        <v>8316</v>
      </c>
      <c r="O3017" s="5">
        <f t="shared" si="282"/>
        <v>103.18</v>
      </c>
      <c r="P3017" s="5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 t="s">
        <v>8316</v>
      </c>
      <c r="O3018" s="5">
        <f t="shared" si="282"/>
        <v>102.61</v>
      </c>
      <c r="P3018" s="5">
        <f t="shared" si="283"/>
        <v>242.28</v>
      </c>
      <c r="Q3018" s="5" t="str">
        <f t="shared" si="284"/>
        <v>theater</v>
      </c>
      <c r="R3018" s="5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 t="s">
        <v>8316</v>
      </c>
      <c r="O3019" s="5">
        <f t="shared" si="282"/>
        <v>105.84</v>
      </c>
      <c r="P3019" s="5">
        <f t="shared" si="283"/>
        <v>146.44999999999999</v>
      </c>
      <c r="Q3019" s="5" t="str">
        <f t="shared" si="284"/>
        <v>theater</v>
      </c>
      <c r="R3019" s="5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 t="s">
        <v>8316</v>
      </c>
      <c r="O3020" s="5">
        <f t="shared" si="282"/>
        <v>100.71</v>
      </c>
      <c r="P3020" s="5">
        <f t="shared" si="283"/>
        <v>103.17</v>
      </c>
      <c r="Q3020" s="5" t="str">
        <f t="shared" si="284"/>
        <v>theater</v>
      </c>
      <c r="R3020" s="5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 t="s">
        <v>8316</v>
      </c>
      <c r="O3021" s="5">
        <f t="shared" si="282"/>
        <v>121.23</v>
      </c>
      <c r="P3021" s="5">
        <f t="shared" si="283"/>
        <v>80.459999999999994</v>
      </c>
      <c r="Q3021" s="5" t="str">
        <f t="shared" si="284"/>
        <v>theater</v>
      </c>
      <c r="R3021" s="5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 t="s">
        <v>8316</v>
      </c>
      <c r="O3022" s="5">
        <f t="shared" si="282"/>
        <v>100.57</v>
      </c>
      <c r="P3022" s="5">
        <f t="shared" si="283"/>
        <v>234.67</v>
      </c>
      <c r="Q3022" s="5" t="str">
        <f t="shared" si="284"/>
        <v>theater</v>
      </c>
      <c r="R3022" s="5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 t="s">
        <v>8316</v>
      </c>
      <c r="O3023" s="5">
        <f t="shared" si="282"/>
        <v>116.02</v>
      </c>
      <c r="P3023" s="5">
        <f t="shared" si="283"/>
        <v>50.69</v>
      </c>
      <c r="Q3023" s="5" t="str">
        <f t="shared" si="284"/>
        <v>theater</v>
      </c>
      <c r="R3023" s="5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 t="s">
        <v>8316</v>
      </c>
      <c r="O3024" s="5">
        <f t="shared" si="282"/>
        <v>100.88</v>
      </c>
      <c r="P3024" s="5">
        <f t="shared" si="283"/>
        <v>162.71</v>
      </c>
      <c r="Q3024" s="5" t="str">
        <f t="shared" si="284"/>
        <v>theater</v>
      </c>
      <c r="R3024" s="5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 t="s">
        <v>8316</v>
      </c>
      <c r="O3025" s="5">
        <f t="shared" si="282"/>
        <v>103</v>
      </c>
      <c r="P3025" s="5">
        <f t="shared" si="283"/>
        <v>120.17</v>
      </c>
      <c r="Q3025" s="5" t="str">
        <f t="shared" si="284"/>
        <v>theater</v>
      </c>
      <c r="R3025" s="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 t="s">
        <v>8316</v>
      </c>
      <c r="O3026" s="5">
        <f t="shared" si="282"/>
        <v>246.42</v>
      </c>
      <c r="P3026" s="5">
        <f t="shared" si="283"/>
        <v>67.7</v>
      </c>
      <c r="Q3026" s="5" t="str">
        <f t="shared" si="284"/>
        <v>theater</v>
      </c>
      <c r="R3026" s="5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 t="s">
        <v>8316</v>
      </c>
      <c r="O3027" s="5">
        <f t="shared" si="282"/>
        <v>302.2</v>
      </c>
      <c r="P3027" s="5">
        <f t="shared" si="283"/>
        <v>52.1</v>
      </c>
      <c r="Q3027" s="5" t="str">
        <f t="shared" si="284"/>
        <v>theater</v>
      </c>
      <c r="R3027" s="5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 t="s">
        <v>8316</v>
      </c>
      <c r="O3028" s="5">
        <f t="shared" si="282"/>
        <v>143.33000000000001</v>
      </c>
      <c r="P3028" s="5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 t="s">
        <v>8316</v>
      </c>
      <c r="O3029" s="5">
        <f t="shared" si="282"/>
        <v>131.44</v>
      </c>
      <c r="P3029" s="5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 t="s">
        <v>8316</v>
      </c>
      <c r="O3030" s="5">
        <f t="shared" si="282"/>
        <v>168.02</v>
      </c>
      <c r="P3030" s="5">
        <f t="shared" si="283"/>
        <v>84.86</v>
      </c>
      <c r="Q3030" s="5" t="str">
        <f t="shared" si="284"/>
        <v>theater</v>
      </c>
      <c r="R3030" s="5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 t="s">
        <v>8316</v>
      </c>
      <c r="O3031" s="5">
        <f t="shared" si="282"/>
        <v>109.68</v>
      </c>
      <c r="P3031" s="5">
        <f t="shared" si="283"/>
        <v>94.55</v>
      </c>
      <c r="Q3031" s="5" t="str">
        <f t="shared" si="284"/>
        <v>theater</v>
      </c>
      <c r="R3031" s="5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 t="s">
        <v>8316</v>
      </c>
      <c r="O3032" s="5">
        <f t="shared" si="282"/>
        <v>106.69</v>
      </c>
      <c r="P3032" s="5">
        <f t="shared" si="283"/>
        <v>45.54</v>
      </c>
      <c r="Q3032" s="5" t="str">
        <f t="shared" si="284"/>
        <v>theater</v>
      </c>
      <c r="R3032" s="5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 t="s">
        <v>8316</v>
      </c>
      <c r="O3033" s="5">
        <f t="shared" si="282"/>
        <v>100</v>
      </c>
      <c r="P3033" s="5">
        <f t="shared" si="283"/>
        <v>51.72</v>
      </c>
      <c r="Q3033" s="5" t="str">
        <f t="shared" si="284"/>
        <v>theater</v>
      </c>
      <c r="R3033" s="5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 t="s">
        <v>8316</v>
      </c>
      <c r="O3034" s="5">
        <f t="shared" si="282"/>
        <v>127.2</v>
      </c>
      <c r="P3034" s="5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 t="s">
        <v>8316</v>
      </c>
      <c r="O3035" s="5">
        <f t="shared" si="282"/>
        <v>146.53</v>
      </c>
      <c r="P3035" s="5">
        <f t="shared" si="283"/>
        <v>191.13</v>
      </c>
      <c r="Q3035" s="5" t="str">
        <f t="shared" si="284"/>
        <v>theater</v>
      </c>
      <c r="R3035" s="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 t="s">
        <v>8316</v>
      </c>
      <c r="O3036" s="5">
        <f t="shared" si="282"/>
        <v>112.54</v>
      </c>
      <c r="P3036" s="5">
        <f t="shared" si="283"/>
        <v>89.31</v>
      </c>
      <c r="Q3036" s="5" t="str">
        <f t="shared" si="284"/>
        <v>theater</v>
      </c>
      <c r="R3036" s="5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 t="s">
        <v>8316</v>
      </c>
      <c r="O3037" s="5">
        <f t="shared" si="282"/>
        <v>108.79</v>
      </c>
      <c r="P3037" s="5">
        <f t="shared" si="283"/>
        <v>88.59</v>
      </c>
      <c r="Q3037" s="5" t="str">
        <f t="shared" si="284"/>
        <v>theater</v>
      </c>
      <c r="R3037" s="5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 t="s">
        <v>8316</v>
      </c>
      <c r="O3038" s="5">
        <f t="shared" si="282"/>
        <v>126.73</v>
      </c>
      <c r="P3038" s="5">
        <f t="shared" si="283"/>
        <v>96.3</v>
      </c>
      <c r="Q3038" s="5" t="str">
        <f t="shared" si="284"/>
        <v>theater</v>
      </c>
      <c r="R3038" s="5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 t="s">
        <v>8316</v>
      </c>
      <c r="O3039" s="5">
        <f t="shared" si="282"/>
        <v>213.2</v>
      </c>
      <c r="P3039" s="5">
        <f t="shared" si="283"/>
        <v>33.31</v>
      </c>
      <c r="Q3039" s="5" t="str">
        <f t="shared" si="284"/>
        <v>theater</v>
      </c>
      <c r="R3039" s="5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 t="s">
        <v>8316</v>
      </c>
      <c r="O3040" s="5">
        <f t="shared" si="282"/>
        <v>100.5</v>
      </c>
      <c r="P3040" s="5">
        <f t="shared" si="283"/>
        <v>37.22</v>
      </c>
      <c r="Q3040" s="5" t="str">
        <f t="shared" si="284"/>
        <v>theater</v>
      </c>
      <c r="R3040" s="5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 t="s">
        <v>8316</v>
      </c>
      <c r="O3041" s="5">
        <f t="shared" si="282"/>
        <v>108.71</v>
      </c>
      <c r="P3041" s="5">
        <f t="shared" si="283"/>
        <v>92.13</v>
      </c>
      <c r="Q3041" s="5" t="str">
        <f t="shared" si="284"/>
        <v>theater</v>
      </c>
      <c r="R3041" s="5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 t="s">
        <v>8316</v>
      </c>
      <c r="O3042" s="5">
        <f t="shared" si="282"/>
        <v>107.5</v>
      </c>
      <c r="P3042" s="5">
        <f t="shared" si="283"/>
        <v>76.790000000000006</v>
      </c>
      <c r="Q3042" s="5" t="str">
        <f t="shared" si="284"/>
        <v>theater</v>
      </c>
      <c r="R3042" s="5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 t="s">
        <v>8316</v>
      </c>
      <c r="O3043" s="5">
        <f t="shared" si="282"/>
        <v>110.48</v>
      </c>
      <c r="P3043" s="5">
        <f t="shared" si="283"/>
        <v>96.53</v>
      </c>
      <c r="Q3043" s="5" t="str">
        <f t="shared" si="284"/>
        <v>theater</v>
      </c>
      <c r="R3043" s="5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 t="s">
        <v>8316</v>
      </c>
      <c r="O3044" s="5">
        <f t="shared" si="282"/>
        <v>128</v>
      </c>
      <c r="P3044" s="5">
        <f t="shared" si="283"/>
        <v>51.89</v>
      </c>
      <c r="Q3044" s="5" t="str">
        <f t="shared" si="284"/>
        <v>theater</v>
      </c>
      <c r="R3044" s="5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 t="s">
        <v>8316</v>
      </c>
      <c r="O3045" s="5">
        <f t="shared" si="282"/>
        <v>110.01</v>
      </c>
      <c r="P3045" s="5">
        <f t="shared" si="283"/>
        <v>128.91</v>
      </c>
      <c r="Q3045" s="5" t="str">
        <f t="shared" si="284"/>
        <v>theater</v>
      </c>
      <c r="R3045" s="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 t="s">
        <v>8316</v>
      </c>
      <c r="O3046" s="5">
        <f t="shared" si="282"/>
        <v>109.34</v>
      </c>
      <c r="P3046" s="5">
        <f t="shared" si="283"/>
        <v>84.11</v>
      </c>
      <c r="Q3046" s="5" t="str">
        <f t="shared" si="284"/>
        <v>theater</v>
      </c>
      <c r="R3046" s="5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 t="s">
        <v>8316</v>
      </c>
      <c r="O3047" s="5">
        <f t="shared" si="282"/>
        <v>132.71</v>
      </c>
      <c r="P3047" s="5">
        <f t="shared" si="283"/>
        <v>82.94</v>
      </c>
      <c r="Q3047" s="5" t="str">
        <f t="shared" si="284"/>
        <v>theater</v>
      </c>
      <c r="R3047" s="5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 t="s">
        <v>8316</v>
      </c>
      <c r="O3048" s="5">
        <f t="shared" si="282"/>
        <v>190.85</v>
      </c>
      <c r="P3048" s="5">
        <f t="shared" si="283"/>
        <v>259.95</v>
      </c>
      <c r="Q3048" s="5" t="str">
        <f t="shared" si="284"/>
        <v>theater</v>
      </c>
      <c r="R3048" s="5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 t="s">
        <v>8316</v>
      </c>
      <c r="O3049" s="5">
        <f t="shared" si="282"/>
        <v>149</v>
      </c>
      <c r="P3049" s="5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 t="s">
        <v>8316</v>
      </c>
      <c r="O3050" s="5">
        <f t="shared" si="282"/>
        <v>166.4</v>
      </c>
      <c r="P3050" s="5">
        <f t="shared" si="283"/>
        <v>177.02</v>
      </c>
      <c r="Q3050" s="5" t="str">
        <f t="shared" si="284"/>
        <v>theater</v>
      </c>
      <c r="R3050" s="5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 t="s">
        <v>8316</v>
      </c>
      <c r="O3051" s="5">
        <f t="shared" si="282"/>
        <v>106.67</v>
      </c>
      <c r="P3051" s="5">
        <f t="shared" si="283"/>
        <v>74.069999999999993</v>
      </c>
      <c r="Q3051" s="5" t="str">
        <f t="shared" si="284"/>
        <v>theater</v>
      </c>
      <c r="R3051" s="5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 t="s">
        <v>8316</v>
      </c>
      <c r="O3052" s="5">
        <f t="shared" si="282"/>
        <v>106</v>
      </c>
      <c r="P3052" s="5">
        <f t="shared" si="283"/>
        <v>70.67</v>
      </c>
      <c r="Q3052" s="5" t="str">
        <f t="shared" si="284"/>
        <v>theater</v>
      </c>
      <c r="R3052" s="5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 t="s">
        <v>8316</v>
      </c>
      <c r="O3053" s="5">
        <f t="shared" si="282"/>
        <v>23.63</v>
      </c>
      <c r="P3053" s="5">
        <f t="shared" si="283"/>
        <v>23.63</v>
      </c>
      <c r="Q3053" s="5" t="str">
        <f t="shared" si="284"/>
        <v>theater</v>
      </c>
      <c r="R3053" s="5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 t="s">
        <v>8316</v>
      </c>
      <c r="O3054" s="5">
        <f t="shared" si="282"/>
        <v>0.15</v>
      </c>
      <c r="P3054" s="5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 t="s">
        <v>8316</v>
      </c>
      <c r="O3055" s="5">
        <f t="shared" si="282"/>
        <v>0.4</v>
      </c>
      <c r="P3055" s="5">
        <f t="shared" si="283"/>
        <v>13.33</v>
      </c>
      <c r="Q3055" s="5" t="str">
        <f t="shared" si="284"/>
        <v>theater</v>
      </c>
      <c r="R3055" s="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 t="s">
        <v>8316</v>
      </c>
      <c r="O3056" s="5">
        <f t="shared" si="282"/>
        <v>0</v>
      </c>
      <c r="P3056" s="5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 t="s">
        <v>8316</v>
      </c>
      <c r="O3057" s="5">
        <f t="shared" si="282"/>
        <v>0.01</v>
      </c>
      <c r="P3057" s="5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 t="s">
        <v>8316</v>
      </c>
      <c r="O3058" s="5">
        <f t="shared" si="282"/>
        <v>0</v>
      </c>
      <c r="P3058" s="5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 t="s">
        <v>8316</v>
      </c>
      <c r="O3059" s="5">
        <f t="shared" si="282"/>
        <v>0</v>
      </c>
      <c r="P3059" s="5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 t="s">
        <v>8316</v>
      </c>
      <c r="O3060" s="5">
        <f t="shared" si="282"/>
        <v>0.02</v>
      </c>
      <c r="P3060" s="5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 t="s">
        <v>8316</v>
      </c>
      <c r="O3061" s="5">
        <f t="shared" si="282"/>
        <v>3.01</v>
      </c>
      <c r="P3061" s="5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 t="s">
        <v>8316</v>
      </c>
      <c r="O3062" s="5">
        <f t="shared" si="282"/>
        <v>0.15</v>
      </c>
      <c r="P3062" s="5">
        <f t="shared" si="283"/>
        <v>55.83</v>
      </c>
      <c r="Q3062" s="5" t="str">
        <f t="shared" si="284"/>
        <v>theater</v>
      </c>
      <c r="R3062" s="5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 t="s">
        <v>8316</v>
      </c>
      <c r="O3063" s="5">
        <f t="shared" si="282"/>
        <v>0</v>
      </c>
      <c r="P3063" s="5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 t="s">
        <v>8316</v>
      </c>
      <c r="O3064" s="5">
        <f t="shared" si="282"/>
        <v>66.84</v>
      </c>
      <c r="P3064" s="5">
        <f t="shared" si="283"/>
        <v>99.76</v>
      </c>
      <c r="Q3064" s="5" t="str">
        <f t="shared" si="284"/>
        <v>theater</v>
      </c>
      <c r="R3064" s="5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 t="s">
        <v>8316</v>
      </c>
      <c r="O3065" s="5">
        <f t="shared" si="282"/>
        <v>19.57</v>
      </c>
      <c r="P3065" s="5">
        <f t="shared" si="283"/>
        <v>25.52</v>
      </c>
      <c r="Q3065" s="5" t="str">
        <f t="shared" si="284"/>
        <v>theater</v>
      </c>
      <c r="R3065" s="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 t="s">
        <v>8316</v>
      </c>
      <c r="O3066" s="5">
        <f t="shared" si="282"/>
        <v>11.29</v>
      </c>
      <c r="P3066" s="5">
        <f t="shared" si="283"/>
        <v>117.65</v>
      </c>
      <c r="Q3066" s="5" t="str">
        <f t="shared" si="284"/>
        <v>theater</v>
      </c>
      <c r="R3066" s="5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 t="s">
        <v>8316</v>
      </c>
      <c r="O3067" s="5">
        <f t="shared" si="282"/>
        <v>0.04</v>
      </c>
      <c r="P3067" s="5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 t="s">
        <v>8316</v>
      </c>
      <c r="O3068" s="5">
        <f t="shared" si="282"/>
        <v>11.99</v>
      </c>
      <c r="P3068" s="5">
        <f t="shared" si="283"/>
        <v>2796.67</v>
      </c>
      <c r="Q3068" s="5" t="str">
        <f t="shared" si="284"/>
        <v>theater</v>
      </c>
      <c r="R3068" s="5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 t="s">
        <v>8316</v>
      </c>
      <c r="O3069" s="5">
        <f t="shared" si="282"/>
        <v>2.5</v>
      </c>
      <c r="P3069" s="5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 t="s">
        <v>8316</v>
      </c>
      <c r="O3070" s="5">
        <f t="shared" si="282"/>
        <v>7.0000000000000007E-2</v>
      </c>
      <c r="P3070" s="5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 t="s">
        <v>8316</v>
      </c>
      <c r="O3071" s="5">
        <f t="shared" si="282"/>
        <v>14.1</v>
      </c>
      <c r="P3071" s="5">
        <f t="shared" si="283"/>
        <v>20.14</v>
      </c>
      <c r="Q3071" s="5" t="str">
        <f t="shared" si="284"/>
        <v>theater</v>
      </c>
      <c r="R3071" s="5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 t="s">
        <v>8316</v>
      </c>
      <c r="O3072" s="5">
        <f t="shared" si="282"/>
        <v>3.34</v>
      </c>
      <c r="P3072" s="5">
        <f t="shared" si="283"/>
        <v>20.88</v>
      </c>
      <c r="Q3072" s="5" t="str">
        <f t="shared" si="284"/>
        <v>theater</v>
      </c>
      <c r="R3072" s="5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 t="s">
        <v>8316</v>
      </c>
      <c r="O3073" s="5">
        <f t="shared" si="282"/>
        <v>59.78</v>
      </c>
      <c r="P3073" s="5">
        <f t="shared" si="283"/>
        <v>61.31</v>
      </c>
      <c r="Q3073" s="5" t="str">
        <f t="shared" si="284"/>
        <v>theater</v>
      </c>
      <c r="R3073" s="5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 t="s">
        <v>8316</v>
      </c>
      <c r="O3074" s="5">
        <f t="shared" si="282"/>
        <v>0.02</v>
      </c>
      <c r="P3074" s="5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 t="s">
        <v>8316</v>
      </c>
      <c r="O3075" s="5">
        <f t="shared" ref="O3075:O3138" si="288">ROUND(E3075/D3075 *100, 2)</f>
        <v>0.02</v>
      </c>
      <c r="P3075" s="5">
        <f t="shared" ref="P3075:P3138" si="289">ROUND(E3075/L3075, 2)</f>
        <v>92.14</v>
      </c>
      <c r="Q3075" s="5" t="str">
        <f t="shared" ref="Q3075:Q3138" si="290">LEFT(N3075,SEARCH("/",N3075)-1)</f>
        <v>theater</v>
      </c>
      <c r="R3075" s="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 t="s">
        <v>8316</v>
      </c>
      <c r="O3076" s="5">
        <f t="shared" si="288"/>
        <v>0.09</v>
      </c>
      <c r="P3076" s="5">
        <f t="shared" si="289"/>
        <v>7.33</v>
      </c>
      <c r="Q3076" s="5" t="str">
        <f t="shared" si="290"/>
        <v>theater</v>
      </c>
      <c r="R3076" s="5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 t="s">
        <v>8316</v>
      </c>
      <c r="O3077" s="5">
        <f t="shared" si="288"/>
        <v>8.64</v>
      </c>
      <c r="P3077" s="5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 t="s">
        <v>8316</v>
      </c>
      <c r="O3078" s="5">
        <f t="shared" si="288"/>
        <v>15.06</v>
      </c>
      <c r="P3078" s="5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 t="s">
        <v>8316</v>
      </c>
      <c r="O3079" s="5">
        <f t="shared" si="288"/>
        <v>0.48</v>
      </c>
      <c r="P3079" s="5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 t="s">
        <v>8316</v>
      </c>
      <c r="O3080" s="5">
        <f t="shared" si="288"/>
        <v>0.12</v>
      </c>
      <c r="P3080" s="5">
        <f t="shared" si="289"/>
        <v>23.67</v>
      </c>
      <c r="Q3080" s="5" t="str">
        <f t="shared" si="290"/>
        <v>theater</v>
      </c>
      <c r="R3080" s="5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 t="s">
        <v>8316</v>
      </c>
      <c r="O3081" s="5">
        <f t="shared" si="288"/>
        <v>0.84</v>
      </c>
      <c r="P3081" s="5">
        <f t="shared" si="289"/>
        <v>415.78</v>
      </c>
      <c r="Q3081" s="5" t="str">
        <f t="shared" si="290"/>
        <v>theater</v>
      </c>
      <c r="R3081" s="5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 t="s">
        <v>8316</v>
      </c>
      <c r="O3082" s="5">
        <f t="shared" si="288"/>
        <v>0.02</v>
      </c>
      <c r="P3082" s="5">
        <f t="shared" si="289"/>
        <v>53.71</v>
      </c>
      <c r="Q3082" s="5" t="str">
        <f t="shared" si="290"/>
        <v>theater</v>
      </c>
      <c r="R3082" s="5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 t="s">
        <v>8316</v>
      </c>
      <c r="O3083" s="5">
        <f t="shared" si="288"/>
        <v>0.21</v>
      </c>
      <c r="P3083" s="5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 t="s">
        <v>8316</v>
      </c>
      <c r="O3084" s="5">
        <f t="shared" si="288"/>
        <v>0</v>
      </c>
      <c r="P3084" s="5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 t="s">
        <v>8316</v>
      </c>
      <c r="O3085" s="5">
        <f t="shared" si="288"/>
        <v>0.28000000000000003</v>
      </c>
      <c r="P3085" s="5">
        <f t="shared" si="289"/>
        <v>18.670000000000002</v>
      </c>
      <c r="Q3085" s="5" t="str">
        <f t="shared" si="290"/>
        <v>theater</v>
      </c>
      <c r="R3085" s="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 t="s">
        <v>8316</v>
      </c>
      <c r="O3086" s="5">
        <f t="shared" si="288"/>
        <v>11.58</v>
      </c>
      <c r="P3086" s="5">
        <f t="shared" si="289"/>
        <v>78.33</v>
      </c>
      <c r="Q3086" s="5" t="str">
        <f t="shared" si="290"/>
        <v>theater</v>
      </c>
      <c r="R3086" s="5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 t="s">
        <v>8316</v>
      </c>
      <c r="O3087" s="5">
        <f t="shared" si="288"/>
        <v>2.44</v>
      </c>
      <c r="P3087" s="5">
        <f t="shared" si="289"/>
        <v>67.78</v>
      </c>
      <c r="Q3087" s="5" t="str">
        <f t="shared" si="290"/>
        <v>theater</v>
      </c>
      <c r="R3087" s="5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 t="s">
        <v>8316</v>
      </c>
      <c r="O3088" s="5">
        <f t="shared" si="288"/>
        <v>0.25</v>
      </c>
      <c r="P3088" s="5">
        <f t="shared" si="289"/>
        <v>16.670000000000002</v>
      </c>
      <c r="Q3088" s="5" t="str">
        <f t="shared" si="290"/>
        <v>theater</v>
      </c>
      <c r="R3088" s="5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 t="s">
        <v>8316</v>
      </c>
      <c r="O3089" s="5">
        <f t="shared" si="288"/>
        <v>0.63</v>
      </c>
      <c r="P3089" s="5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 t="s">
        <v>8316</v>
      </c>
      <c r="O3090" s="5">
        <f t="shared" si="288"/>
        <v>0.19</v>
      </c>
      <c r="P3090" s="5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 t="s">
        <v>8316</v>
      </c>
      <c r="O3091" s="5">
        <f t="shared" si="288"/>
        <v>23.42</v>
      </c>
      <c r="P3091" s="5">
        <f t="shared" si="289"/>
        <v>130.09</v>
      </c>
      <c r="Q3091" s="5" t="str">
        <f t="shared" si="290"/>
        <v>theater</v>
      </c>
      <c r="R3091" s="5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 t="s">
        <v>8316</v>
      </c>
      <c r="O3092" s="5">
        <f t="shared" si="288"/>
        <v>5.08</v>
      </c>
      <c r="P3092" s="5">
        <f t="shared" si="289"/>
        <v>1270.22</v>
      </c>
      <c r="Q3092" s="5" t="str">
        <f t="shared" si="290"/>
        <v>theater</v>
      </c>
      <c r="R3092" s="5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 t="s">
        <v>8316</v>
      </c>
      <c r="O3093" s="5">
        <f t="shared" si="288"/>
        <v>15.92</v>
      </c>
      <c r="P3093" s="5">
        <f t="shared" si="289"/>
        <v>88.44</v>
      </c>
      <c r="Q3093" s="5" t="str">
        <f t="shared" si="290"/>
        <v>theater</v>
      </c>
      <c r="R3093" s="5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 t="s">
        <v>8316</v>
      </c>
      <c r="O3094" s="5">
        <f t="shared" si="288"/>
        <v>1.18</v>
      </c>
      <c r="P3094" s="5">
        <f t="shared" si="289"/>
        <v>56.34</v>
      </c>
      <c r="Q3094" s="5" t="str">
        <f t="shared" si="290"/>
        <v>theater</v>
      </c>
      <c r="R3094" s="5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 t="s">
        <v>8316</v>
      </c>
      <c r="O3095" s="5">
        <f t="shared" si="288"/>
        <v>22.75</v>
      </c>
      <c r="P3095" s="5">
        <f t="shared" si="289"/>
        <v>53.53</v>
      </c>
      <c r="Q3095" s="5" t="str">
        <f t="shared" si="290"/>
        <v>theater</v>
      </c>
      <c r="R3095" s="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 t="s">
        <v>8316</v>
      </c>
      <c r="O3096" s="5">
        <f t="shared" si="288"/>
        <v>0.03</v>
      </c>
      <c r="P3096" s="5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 t="s">
        <v>8316</v>
      </c>
      <c r="O3097" s="5">
        <f t="shared" si="288"/>
        <v>0.34</v>
      </c>
      <c r="P3097" s="5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 t="s">
        <v>8316</v>
      </c>
      <c r="O3098" s="5">
        <f t="shared" si="288"/>
        <v>3.98</v>
      </c>
      <c r="P3098" s="5">
        <f t="shared" si="289"/>
        <v>56.79</v>
      </c>
      <c r="Q3098" s="5" t="str">
        <f t="shared" si="290"/>
        <v>theater</v>
      </c>
      <c r="R3098" s="5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 t="s">
        <v>8316</v>
      </c>
      <c r="O3099" s="5">
        <f t="shared" si="288"/>
        <v>17.149999999999999</v>
      </c>
      <c r="P3099" s="5">
        <f t="shared" si="289"/>
        <v>40.83</v>
      </c>
      <c r="Q3099" s="5" t="str">
        <f t="shared" si="290"/>
        <v>theater</v>
      </c>
      <c r="R3099" s="5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 t="s">
        <v>8316</v>
      </c>
      <c r="O3100" s="5">
        <f t="shared" si="288"/>
        <v>3.61</v>
      </c>
      <c r="P3100" s="5">
        <f t="shared" si="289"/>
        <v>65.11</v>
      </c>
      <c r="Q3100" s="5" t="str">
        <f t="shared" si="290"/>
        <v>theater</v>
      </c>
      <c r="R3100" s="5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 t="s">
        <v>8316</v>
      </c>
      <c r="O3101" s="5">
        <f t="shared" si="288"/>
        <v>13.9</v>
      </c>
      <c r="P3101" s="5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 t="s">
        <v>8316</v>
      </c>
      <c r="O3102" s="5">
        <f t="shared" si="288"/>
        <v>15.23</v>
      </c>
      <c r="P3102" s="5">
        <f t="shared" si="289"/>
        <v>140.54</v>
      </c>
      <c r="Q3102" s="5" t="str">
        <f t="shared" si="290"/>
        <v>theater</v>
      </c>
      <c r="R3102" s="5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 t="s">
        <v>8316</v>
      </c>
      <c r="O3103" s="5">
        <f t="shared" si="288"/>
        <v>12</v>
      </c>
      <c r="P3103" s="5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 t="s">
        <v>8316</v>
      </c>
      <c r="O3104" s="5">
        <f t="shared" si="288"/>
        <v>39.11</v>
      </c>
      <c r="P3104" s="5">
        <f t="shared" si="289"/>
        <v>69.53</v>
      </c>
      <c r="Q3104" s="5" t="str">
        <f t="shared" si="290"/>
        <v>theater</v>
      </c>
      <c r="R3104" s="5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 t="s">
        <v>8316</v>
      </c>
      <c r="O3105" s="5">
        <f t="shared" si="288"/>
        <v>0.27</v>
      </c>
      <c r="P3105" s="5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 t="s">
        <v>8316</v>
      </c>
      <c r="O3106" s="5">
        <f t="shared" si="288"/>
        <v>29.63</v>
      </c>
      <c r="P3106" s="5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 t="s">
        <v>8316</v>
      </c>
      <c r="O3107" s="5">
        <f t="shared" si="288"/>
        <v>42.36</v>
      </c>
      <c r="P3107" s="5">
        <f t="shared" si="289"/>
        <v>79.87</v>
      </c>
      <c r="Q3107" s="5" t="str">
        <f t="shared" si="290"/>
        <v>theater</v>
      </c>
      <c r="R3107" s="5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 t="s">
        <v>8316</v>
      </c>
      <c r="O3108" s="5">
        <f t="shared" si="288"/>
        <v>4.0999999999999996</v>
      </c>
      <c r="P3108" s="5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 t="s">
        <v>8316</v>
      </c>
      <c r="O3109" s="5">
        <f t="shared" si="288"/>
        <v>19.760000000000002</v>
      </c>
      <c r="P3109" s="5">
        <f t="shared" si="289"/>
        <v>272.58999999999997</v>
      </c>
      <c r="Q3109" s="5" t="str">
        <f t="shared" si="290"/>
        <v>theater</v>
      </c>
      <c r="R3109" s="5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 t="s">
        <v>8316</v>
      </c>
      <c r="O3110" s="5">
        <f t="shared" si="288"/>
        <v>0.05</v>
      </c>
      <c r="P3110" s="5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 t="s">
        <v>8316</v>
      </c>
      <c r="O3111" s="5">
        <f t="shared" si="288"/>
        <v>25.03</v>
      </c>
      <c r="P3111" s="5">
        <f t="shared" si="289"/>
        <v>58.18</v>
      </c>
      <c r="Q3111" s="5" t="str">
        <f t="shared" si="290"/>
        <v>theater</v>
      </c>
      <c r="R3111" s="5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 t="s">
        <v>8316</v>
      </c>
      <c r="O3112" s="5">
        <f t="shared" si="288"/>
        <v>0.04</v>
      </c>
      <c r="P3112" s="5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 t="s">
        <v>8316</v>
      </c>
      <c r="O3113" s="5">
        <f t="shared" si="288"/>
        <v>26.64</v>
      </c>
      <c r="P3113" s="5">
        <f t="shared" si="289"/>
        <v>70.11</v>
      </c>
      <c r="Q3113" s="5" t="str">
        <f t="shared" si="290"/>
        <v>theater</v>
      </c>
      <c r="R3113" s="5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 t="s">
        <v>8316</v>
      </c>
      <c r="O3114" s="5">
        <f t="shared" si="288"/>
        <v>4.74</v>
      </c>
      <c r="P3114" s="5">
        <f t="shared" si="289"/>
        <v>57.89</v>
      </c>
      <c r="Q3114" s="5" t="str">
        <f t="shared" si="290"/>
        <v>theater</v>
      </c>
      <c r="R3114" s="5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 t="s">
        <v>8316</v>
      </c>
      <c r="O3115" s="5">
        <f t="shared" si="288"/>
        <v>4.24</v>
      </c>
      <c r="P3115" s="5">
        <f t="shared" si="289"/>
        <v>125.27</v>
      </c>
      <c r="Q3115" s="5" t="str">
        <f t="shared" si="290"/>
        <v>theater</v>
      </c>
      <c r="R3115" s="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 t="s">
        <v>8316</v>
      </c>
      <c r="O3116" s="5">
        <f t="shared" si="288"/>
        <v>0</v>
      </c>
      <c r="P3116" s="5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 t="s">
        <v>8316</v>
      </c>
      <c r="O3117" s="5">
        <f t="shared" si="288"/>
        <v>3</v>
      </c>
      <c r="P3117" s="5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 t="s">
        <v>8316</v>
      </c>
      <c r="O3118" s="5">
        <f t="shared" si="288"/>
        <v>57.33</v>
      </c>
      <c r="P3118" s="5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 t="s">
        <v>8316</v>
      </c>
      <c r="O3119" s="5">
        <f t="shared" si="288"/>
        <v>0.1</v>
      </c>
      <c r="P3119" s="5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 t="s">
        <v>8316</v>
      </c>
      <c r="O3120" s="5">
        <f t="shared" si="288"/>
        <v>0.31</v>
      </c>
      <c r="P3120" s="5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 t="s">
        <v>8316</v>
      </c>
      <c r="O3121" s="5">
        <f t="shared" si="288"/>
        <v>0.05</v>
      </c>
      <c r="P3121" s="5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 t="s">
        <v>8316</v>
      </c>
      <c r="O3122" s="5">
        <f t="shared" si="288"/>
        <v>0.01</v>
      </c>
      <c r="P3122" s="5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 t="s">
        <v>8316</v>
      </c>
      <c r="O3123" s="5">
        <f t="shared" si="288"/>
        <v>0.67</v>
      </c>
      <c r="P3123" s="5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 t="s">
        <v>8316</v>
      </c>
      <c r="O3124" s="5">
        <f t="shared" si="288"/>
        <v>58.29</v>
      </c>
      <c r="P3124" s="5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 t="s">
        <v>8316</v>
      </c>
      <c r="O3125" s="5">
        <f t="shared" si="288"/>
        <v>68.150000000000006</v>
      </c>
      <c r="P3125" s="5">
        <f t="shared" si="289"/>
        <v>244.8</v>
      </c>
      <c r="Q3125" s="5" t="str">
        <f t="shared" si="290"/>
        <v>theater</v>
      </c>
      <c r="R3125" s="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 t="s">
        <v>8316</v>
      </c>
      <c r="O3126" s="5">
        <f t="shared" si="288"/>
        <v>0</v>
      </c>
      <c r="P3126" s="5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 t="s">
        <v>8316</v>
      </c>
      <c r="O3127" s="5">
        <f t="shared" si="288"/>
        <v>0</v>
      </c>
      <c r="P3127" s="5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 t="s">
        <v>8316</v>
      </c>
      <c r="O3128" s="5">
        <f t="shared" si="288"/>
        <v>4.16</v>
      </c>
      <c r="P3128" s="5">
        <f t="shared" si="289"/>
        <v>61.18</v>
      </c>
      <c r="Q3128" s="5" t="str">
        <f t="shared" si="290"/>
        <v>theater</v>
      </c>
      <c r="R3128" s="5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 t="s">
        <v>8316</v>
      </c>
      <c r="O3129" s="5">
        <f t="shared" si="288"/>
        <v>0</v>
      </c>
      <c r="P3129" s="5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 t="s">
        <v>8284</v>
      </c>
      <c r="O3130" s="5">
        <f t="shared" si="288"/>
        <v>108.61</v>
      </c>
      <c r="P3130" s="5">
        <f t="shared" si="289"/>
        <v>139.24</v>
      </c>
      <c r="Q3130" s="5" t="str">
        <f t="shared" si="290"/>
        <v>theater</v>
      </c>
      <c r="R3130" s="5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 t="s">
        <v>8284</v>
      </c>
      <c r="O3131" s="5">
        <f t="shared" si="288"/>
        <v>0.8</v>
      </c>
      <c r="P3131" s="5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 t="s">
        <v>8284</v>
      </c>
      <c r="O3132" s="5">
        <f t="shared" si="288"/>
        <v>3.75</v>
      </c>
      <c r="P3132" s="5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 t="s">
        <v>8284</v>
      </c>
      <c r="O3133" s="5">
        <f t="shared" si="288"/>
        <v>15.73</v>
      </c>
      <c r="P3133" s="5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 t="s">
        <v>8284</v>
      </c>
      <c r="O3134" s="5">
        <f t="shared" si="288"/>
        <v>0.03</v>
      </c>
      <c r="P3134" s="5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 t="s">
        <v>8284</v>
      </c>
      <c r="O3135" s="5">
        <f t="shared" si="288"/>
        <v>108</v>
      </c>
      <c r="P3135" s="5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 t="s">
        <v>8284</v>
      </c>
      <c r="O3136" s="5">
        <f t="shared" si="288"/>
        <v>22.5</v>
      </c>
      <c r="P3136" s="5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 t="s">
        <v>8284</v>
      </c>
      <c r="O3137" s="5">
        <f t="shared" si="288"/>
        <v>20.85</v>
      </c>
      <c r="P3137" s="5">
        <f t="shared" si="289"/>
        <v>23.14</v>
      </c>
      <c r="Q3137" s="5" t="str">
        <f t="shared" si="290"/>
        <v>theater</v>
      </c>
      <c r="R3137" s="5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 t="s">
        <v>8284</v>
      </c>
      <c r="O3138" s="5">
        <f t="shared" si="288"/>
        <v>127.8</v>
      </c>
      <c r="P3138" s="5">
        <f t="shared" si="289"/>
        <v>29.05</v>
      </c>
      <c r="Q3138" s="5" t="str">
        <f t="shared" si="290"/>
        <v>theater</v>
      </c>
      <c r="R3138" s="5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 t="s">
        <v>8284</v>
      </c>
      <c r="O3139" s="5">
        <f t="shared" ref="O3139:O3202" si="294">ROUND(E3139/D3139 *100, 2)</f>
        <v>3.33</v>
      </c>
      <c r="P3139" s="5">
        <f t="shared" ref="P3139:P3202" si="295">ROUND(E3139/L3139, 2)</f>
        <v>50</v>
      </c>
      <c r="Q3139" s="5" t="str">
        <f t="shared" ref="Q3139:Q3202" si="296">LEFT(N3139,SEARCH("/",N3139)-1)</f>
        <v>theater</v>
      </c>
      <c r="R3139" s="5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 t="s">
        <v>8284</v>
      </c>
      <c r="O3140" s="5">
        <f t="shared" si="294"/>
        <v>0</v>
      </c>
      <c r="P3140" s="5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 t="s">
        <v>8284</v>
      </c>
      <c r="O3141" s="5">
        <f t="shared" si="294"/>
        <v>5.4</v>
      </c>
      <c r="P3141" s="5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 t="s">
        <v>8284</v>
      </c>
      <c r="O3142" s="5">
        <f t="shared" si="294"/>
        <v>0.96</v>
      </c>
      <c r="P3142" s="5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 t="s">
        <v>8284</v>
      </c>
      <c r="O3143" s="5">
        <f t="shared" si="294"/>
        <v>51.6</v>
      </c>
      <c r="P3143" s="5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 t="s">
        <v>8284</v>
      </c>
      <c r="O3144" s="5">
        <f t="shared" si="294"/>
        <v>1.64</v>
      </c>
      <c r="P3144" s="5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 t="s">
        <v>8284</v>
      </c>
      <c r="O3145" s="5">
        <f t="shared" si="294"/>
        <v>0</v>
      </c>
      <c r="P3145" s="5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 t="s">
        <v>8284</v>
      </c>
      <c r="O3146" s="5">
        <f t="shared" si="294"/>
        <v>75.400000000000006</v>
      </c>
      <c r="P3146" s="5">
        <f t="shared" si="295"/>
        <v>251.33</v>
      </c>
      <c r="Q3146" s="5" t="str">
        <f t="shared" si="296"/>
        <v>theater</v>
      </c>
      <c r="R3146" s="5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 t="s">
        <v>8284</v>
      </c>
      <c r="O3147" s="5">
        <f t="shared" si="294"/>
        <v>0</v>
      </c>
      <c r="P3147" s="5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 t="s">
        <v>8284</v>
      </c>
      <c r="O3148" s="5">
        <f t="shared" si="294"/>
        <v>10.5</v>
      </c>
      <c r="P3148" s="5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 t="s">
        <v>8284</v>
      </c>
      <c r="O3149" s="5">
        <f t="shared" si="294"/>
        <v>117.53</v>
      </c>
      <c r="P3149" s="5">
        <f t="shared" si="295"/>
        <v>110.35</v>
      </c>
      <c r="Q3149" s="5" t="str">
        <f t="shared" si="296"/>
        <v>theater</v>
      </c>
      <c r="R3149" s="5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 t="s">
        <v>8284</v>
      </c>
      <c r="O3150" s="5">
        <f t="shared" si="294"/>
        <v>131.16999999999999</v>
      </c>
      <c r="P3150" s="5">
        <f t="shared" si="295"/>
        <v>41.42</v>
      </c>
      <c r="Q3150" s="5" t="str">
        <f t="shared" si="296"/>
        <v>theater</v>
      </c>
      <c r="R3150" s="5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 t="s">
        <v>8284</v>
      </c>
      <c r="O3151" s="5">
        <f t="shared" si="294"/>
        <v>104</v>
      </c>
      <c r="P3151" s="5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 t="s">
        <v>8284</v>
      </c>
      <c r="O3152" s="5">
        <f t="shared" si="294"/>
        <v>101</v>
      </c>
      <c r="P3152" s="5">
        <f t="shared" si="295"/>
        <v>33.99</v>
      </c>
      <c r="Q3152" s="5" t="str">
        <f t="shared" si="296"/>
        <v>theater</v>
      </c>
      <c r="R3152" s="5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 t="s">
        <v>8284</v>
      </c>
      <c r="O3153" s="5">
        <f t="shared" si="294"/>
        <v>100.4</v>
      </c>
      <c r="P3153" s="5">
        <f t="shared" si="295"/>
        <v>103.35</v>
      </c>
      <c r="Q3153" s="5" t="str">
        <f t="shared" si="296"/>
        <v>theater</v>
      </c>
      <c r="R3153" s="5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 t="s">
        <v>8284</v>
      </c>
      <c r="O3154" s="5">
        <f t="shared" si="294"/>
        <v>105.95</v>
      </c>
      <c r="P3154" s="5">
        <f t="shared" si="295"/>
        <v>34.79</v>
      </c>
      <c r="Q3154" s="5" t="str">
        <f t="shared" si="296"/>
        <v>theater</v>
      </c>
      <c r="R3154" s="5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 t="s">
        <v>8284</v>
      </c>
      <c r="O3155" s="5">
        <f t="shared" si="294"/>
        <v>335.58</v>
      </c>
      <c r="P3155" s="5">
        <f t="shared" si="295"/>
        <v>41.77</v>
      </c>
      <c r="Q3155" s="5" t="str">
        <f t="shared" si="296"/>
        <v>theater</v>
      </c>
      <c r="R3155" s="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 t="s">
        <v>8284</v>
      </c>
      <c r="O3156" s="5">
        <f t="shared" si="294"/>
        <v>112.93</v>
      </c>
      <c r="P3156" s="5">
        <f t="shared" si="295"/>
        <v>64.27</v>
      </c>
      <c r="Q3156" s="5" t="str">
        <f t="shared" si="296"/>
        <v>theater</v>
      </c>
      <c r="R3156" s="5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 t="s">
        <v>8284</v>
      </c>
      <c r="O3157" s="5">
        <f t="shared" si="294"/>
        <v>188.5</v>
      </c>
      <c r="P3157" s="5">
        <f t="shared" si="295"/>
        <v>31.21</v>
      </c>
      <c r="Q3157" s="5" t="str">
        <f t="shared" si="296"/>
        <v>theater</v>
      </c>
      <c r="R3157" s="5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 t="s">
        <v>8284</v>
      </c>
      <c r="O3158" s="5">
        <f t="shared" si="294"/>
        <v>101.82</v>
      </c>
      <c r="P3158" s="5">
        <f t="shared" si="295"/>
        <v>62.92</v>
      </c>
      <c r="Q3158" s="5" t="str">
        <f t="shared" si="296"/>
        <v>theater</v>
      </c>
      <c r="R3158" s="5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 t="s">
        <v>8284</v>
      </c>
      <c r="O3159" s="5">
        <f t="shared" si="294"/>
        <v>101</v>
      </c>
      <c r="P3159" s="5">
        <f t="shared" si="295"/>
        <v>98.54</v>
      </c>
      <c r="Q3159" s="5" t="str">
        <f t="shared" si="296"/>
        <v>theater</v>
      </c>
      <c r="R3159" s="5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 t="s">
        <v>8284</v>
      </c>
      <c r="O3160" s="5">
        <f t="shared" si="294"/>
        <v>114</v>
      </c>
      <c r="P3160" s="5">
        <f t="shared" si="295"/>
        <v>82.61</v>
      </c>
      <c r="Q3160" s="5" t="str">
        <f t="shared" si="296"/>
        <v>theater</v>
      </c>
      <c r="R3160" s="5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 t="s">
        <v>8284</v>
      </c>
      <c r="O3161" s="5">
        <f t="shared" si="294"/>
        <v>133.47999999999999</v>
      </c>
      <c r="P3161" s="5">
        <f t="shared" si="295"/>
        <v>38.5</v>
      </c>
      <c r="Q3161" s="5" t="str">
        <f t="shared" si="296"/>
        <v>theater</v>
      </c>
      <c r="R3161" s="5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 t="s">
        <v>8284</v>
      </c>
      <c r="O3162" s="5">
        <f t="shared" si="294"/>
        <v>101.53</v>
      </c>
      <c r="P3162" s="5">
        <f t="shared" si="295"/>
        <v>80.16</v>
      </c>
      <c r="Q3162" s="5" t="str">
        <f t="shared" si="296"/>
        <v>theater</v>
      </c>
      <c r="R3162" s="5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 t="s">
        <v>8284</v>
      </c>
      <c r="O3163" s="5">
        <f t="shared" si="294"/>
        <v>105.1</v>
      </c>
      <c r="P3163" s="5">
        <f t="shared" si="295"/>
        <v>28.41</v>
      </c>
      <c r="Q3163" s="5" t="str">
        <f t="shared" si="296"/>
        <v>theater</v>
      </c>
      <c r="R3163" s="5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 t="s">
        <v>8284</v>
      </c>
      <c r="O3164" s="5">
        <f t="shared" si="294"/>
        <v>127.15</v>
      </c>
      <c r="P3164" s="5">
        <f t="shared" si="295"/>
        <v>80.73</v>
      </c>
      <c r="Q3164" s="5" t="str">
        <f t="shared" si="296"/>
        <v>theater</v>
      </c>
      <c r="R3164" s="5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 t="s">
        <v>8284</v>
      </c>
      <c r="O3165" s="5">
        <f t="shared" si="294"/>
        <v>111.15</v>
      </c>
      <c r="P3165" s="5">
        <f t="shared" si="295"/>
        <v>200.69</v>
      </c>
      <c r="Q3165" s="5" t="str">
        <f t="shared" si="296"/>
        <v>theater</v>
      </c>
      <c r="R3165" s="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 t="s">
        <v>8284</v>
      </c>
      <c r="O3166" s="5">
        <f t="shared" si="294"/>
        <v>106.76</v>
      </c>
      <c r="P3166" s="5">
        <f t="shared" si="295"/>
        <v>37.590000000000003</v>
      </c>
      <c r="Q3166" s="5" t="str">
        <f t="shared" si="296"/>
        <v>theater</v>
      </c>
      <c r="R3166" s="5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 t="s">
        <v>8284</v>
      </c>
      <c r="O3167" s="5">
        <f t="shared" si="294"/>
        <v>162.66999999999999</v>
      </c>
      <c r="P3167" s="5">
        <f t="shared" si="295"/>
        <v>58.1</v>
      </c>
      <c r="Q3167" s="5" t="str">
        <f t="shared" si="296"/>
        <v>theater</v>
      </c>
      <c r="R3167" s="5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 t="s">
        <v>8284</v>
      </c>
      <c r="O3168" s="5">
        <f t="shared" si="294"/>
        <v>160.22999999999999</v>
      </c>
      <c r="P3168" s="5">
        <f t="shared" si="295"/>
        <v>60.3</v>
      </c>
      <c r="Q3168" s="5" t="str">
        <f t="shared" si="296"/>
        <v>theater</v>
      </c>
      <c r="R3168" s="5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 t="s">
        <v>8284</v>
      </c>
      <c r="O3169" s="5">
        <f t="shared" si="294"/>
        <v>116.17</v>
      </c>
      <c r="P3169" s="5">
        <f t="shared" si="295"/>
        <v>63.36</v>
      </c>
      <c r="Q3169" s="5" t="str">
        <f t="shared" si="296"/>
        <v>theater</v>
      </c>
      <c r="R3169" s="5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 t="s">
        <v>8284</v>
      </c>
      <c r="O3170" s="5">
        <f t="shared" si="294"/>
        <v>124.2</v>
      </c>
      <c r="P3170" s="5">
        <f t="shared" si="295"/>
        <v>50.9</v>
      </c>
      <c r="Q3170" s="5" t="str">
        <f t="shared" si="296"/>
        <v>theater</v>
      </c>
      <c r="R3170" s="5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 t="s">
        <v>8284</v>
      </c>
      <c r="O3171" s="5">
        <f t="shared" si="294"/>
        <v>103.01</v>
      </c>
      <c r="P3171" s="5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 t="s">
        <v>8284</v>
      </c>
      <c r="O3172" s="5">
        <f t="shared" si="294"/>
        <v>112.25</v>
      </c>
      <c r="P3172" s="5">
        <f t="shared" si="295"/>
        <v>31.62</v>
      </c>
      <c r="Q3172" s="5" t="str">
        <f t="shared" si="296"/>
        <v>theater</v>
      </c>
      <c r="R3172" s="5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 t="s">
        <v>8284</v>
      </c>
      <c r="O3173" s="5">
        <f t="shared" si="294"/>
        <v>108.81</v>
      </c>
      <c r="P3173" s="5">
        <f t="shared" si="295"/>
        <v>65.099999999999994</v>
      </c>
      <c r="Q3173" s="5" t="str">
        <f t="shared" si="296"/>
        <v>theater</v>
      </c>
      <c r="R3173" s="5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 t="s">
        <v>8284</v>
      </c>
      <c r="O3174" s="5">
        <f t="shared" si="294"/>
        <v>115</v>
      </c>
      <c r="P3174" s="5">
        <f t="shared" si="295"/>
        <v>79.31</v>
      </c>
      <c r="Q3174" s="5" t="str">
        <f t="shared" si="296"/>
        <v>theater</v>
      </c>
      <c r="R3174" s="5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 t="s">
        <v>8284</v>
      </c>
      <c r="O3175" s="5">
        <f t="shared" si="294"/>
        <v>103</v>
      </c>
      <c r="P3175" s="5">
        <f t="shared" si="295"/>
        <v>139.19</v>
      </c>
      <c r="Q3175" s="5" t="str">
        <f t="shared" si="296"/>
        <v>theater</v>
      </c>
      <c r="R3175" s="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 t="s">
        <v>8284</v>
      </c>
      <c r="O3176" s="5">
        <f t="shared" si="294"/>
        <v>101.13</v>
      </c>
      <c r="P3176" s="5">
        <f t="shared" si="295"/>
        <v>131.91</v>
      </c>
      <c r="Q3176" s="5" t="str">
        <f t="shared" si="296"/>
        <v>theater</v>
      </c>
      <c r="R3176" s="5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 t="s">
        <v>8284</v>
      </c>
      <c r="O3177" s="5">
        <f t="shared" si="294"/>
        <v>109.56</v>
      </c>
      <c r="P3177" s="5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 t="s">
        <v>8284</v>
      </c>
      <c r="O3178" s="5">
        <f t="shared" si="294"/>
        <v>114.84</v>
      </c>
      <c r="P3178" s="5">
        <f t="shared" si="295"/>
        <v>39.67</v>
      </c>
      <c r="Q3178" s="5" t="str">
        <f t="shared" si="296"/>
        <v>theater</v>
      </c>
      <c r="R3178" s="5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 t="s">
        <v>8284</v>
      </c>
      <c r="O3179" s="5">
        <f t="shared" si="294"/>
        <v>117.4</v>
      </c>
      <c r="P3179" s="5">
        <f t="shared" si="295"/>
        <v>57.55</v>
      </c>
      <c r="Q3179" s="5" t="str">
        <f t="shared" si="296"/>
        <v>theater</v>
      </c>
      <c r="R3179" s="5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 t="s">
        <v>8284</v>
      </c>
      <c r="O3180" s="5">
        <f t="shared" si="294"/>
        <v>171.73</v>
      </c>
      <c r="P3180" s="5">
        <f t="shared" si="295"/>
        <v>33.03</v>
      </c>
      <c r="Q3180" s="5" t="str">
        <f t="shared" si="296"/>
        <v>theater</v>
      </c>
      <c r="R3180" s="5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 t="s">
        <v>8284</v>
      </c>
      <c r="O3181" s="5">
        <f t="shared" si="294"/>
        <v>114.16</v>
      </c>
      <c r="P3181" s="5">
        <f t="shared" si="295"/>
        <v>77.34</v>
      </c>
      <c r="Q3181" s="5" t="str">
        <f t="shared" si="296"/>
        <v>theater</v>
      </c>
      <c r="R3181" s="5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 t="s">
        <v>8284</v>
      </c>
      <c r="O3182" s="5">
        <f t="shared" si="294"/>
        <v>119.75</v>
      </c>
      <c r="P3182" s="5">
        <f t="shared" si="295"/>
        <v>31.93</v>
      </c>
      <c r="Q3182" s="5" t="str">
        <f t="shared" si="296"/>
        <v>theater</v>
      </c>
      <c r="R3182" s="5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 t="s">
        <v>8284</v>
      </c>
      <c r="O3183" s="5">
        <f t="shared" si="294"/>
        <v>109</v>
      </c>
      <c r="P3183" s="5">
        <f t="shared" si="295"/>
        <v>36.33</v>
      </c>
      <c r="Q3183" s="5" t="str">
        <f t="shared" si="296"/>
        <v>theater</v>
      </c>
      <c r="R3183" s="5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 t="s">
        <v>8284</v>
      </c>
      <c r="O3184" s="5">
        <f t="shared" si="294"/>
        <v>100.89</v>
      </c>
      <c r="P3184" s="5">
        <f t="shared" si="295"/>
        <v>46.77</v>
      </c>
      <c r="Q3184" s="5" t="str">
        <f t="shared" si="296"/>
        <v>theater</v>
      </c>
      <c r="R3184" s="5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 t="s">
        <v>8284</v>
      </c>
      <c r="O3185" s="5">
        <f t="shared" si="294"/>
        <v>109</v>
      </c>
      <c r="P3185" s="5">
        <f t="shared" si="295"/>
        <v>40.07</v>
      </c>
      <c r="Q3185" s="5" t="str">
        <f t="shared" si="296"/>
        <v>theater</v>
      </c>
      <c r="R3185" s="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 t="s">
        <v>8284</v>
      </c>
      <c r="O3186" s="5">
        <f t="shared" si="294"/>
        <v>107.21</v>
      </c>
      <c r="P3186" s="5">
        <f t="shared" si="295"/>
        <v>100.22</v>
      </c>
      <c r="Q3186" s="5" t="str">
        <f t="shared" si="296"/>
        <v>theater</v>
      </c>
      <c r="R3186" s="5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 t="s">
        <v>8284</v>
      </c>
      <c r="O3187" s="5">
        <f t="shared" si="294"/>
        <v>100</v>
      </c>
      <c r="P3187" s="5">
        <f t="shared" si="295"/>
        <v>41.67</v>
      </c>
      <c r="Q3187" s="5" t="str">
        <f t="shared" si="296"/>
        <v>theater</v>
      </c>
      <c r="R3187" s="5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 t="s">
        <v>8284</v>
      </c>
      <c r="O3188" s="5">
        <f t="shared" si="294"/>
        <v>102.19</v>
      </c>
      <c r="P3188" s="5">
        <f t="shared" si="295"/>
        <v>46.71</v>
      </c>
      <c r="Q3188" s="5" t="str">
        <f t="shared" si="296"/>
        <v>theater</v>
      </c>
      <c r="R3188" s="5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 t="s">
        <v>8284</v>
      </c>
      <c r="O3189" s="5">
        <f t="shared" si="294"/>
        <v>116.29</v>
      </c>
      <c r="P3189" s="5">
        <f t="shared" si="295"/>
        <v>71.489999999999995</v>
      </c>
      <c r="Q3189" s="5" t="str">
        <f t="shared" si="296"/>
        <v>theater</v>
      </c>
      <c r="R3189" s="5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 t="s">
        <v>8318</v>
      </c>
      <c r="O3190" s="5">
        <f t="shared" si="294"/>
        <v>65</v>
      </c>
      <c r="P3190" s="5">
        <f t="shared" si="295"/>
        <v>14.44</v>
      </c>
      <c r="Q3190" s="5" t="str">
        <f t="shared" si="296"/>
        <v>theater</v>
      </c>
      <c r="R3190" s="5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 t="s">
        <v>8318</v>
      </c>
      <c r="O3191" s="5">
        <f t="shared" si="294"/>
        <v>12.33</v>
      </c>
      <c r="P3191" s="5">
        <f t="shared" si="295"/>
        <v>356.84</v>
      </c>
      <c r="Q3191" s="5" t="str">
        <f t="shared" si="296"/>
        <v>theater</v>
      </c>
      <c r="R3191" s="5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 t="s">
        <v>8318</v>
      </c>
      <c r="O3192" s="5">
        <f t="shared" si="294"/>
        <v>0</v>
      </c>
      <c r="P3192" s="5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 t="s">
        <v>8318</v>
      </c>
      <c r="O3193" s="5">
        <f t="shared" si="294"/>
        <v>4.03</v>
      </c>
      <c r="P3193" s="5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 t="s">
        <v>8318</v>
      </c>
      <c r="O3194" s="5">
        <f t="shared" si="294"/>
        <v>1.02</v>
      </c>
      <c r="P3194" s="5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 t="s">
        <v>8318</v>
      </c>
      <c r="O3195" s="5">
        <f t="shared" si="294"/>
        <v>11.74</v>
      </c>
      <c r="P3195" s="5">
        <f t="shared" si="295"/>
        <v>24.46</v>
      </c>
      <c r="Q3195" s="5" t="str">
        <f t="shared" si="296"/>
        <v>theater</v>
      </c>
      <c r="R3195" s="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 t="s">
        <v>8318</v>
      </c>
      <c r="O3196" s="5">
        <f t="shared" si="294"/>
        <v>0</v>
      </c>
      <c r="P3196" s="5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 t="s">
        <v>8318</v>
      </c>
      <c r="O3197" s="5">
        <f t="shared" si="294"/>
        <v>59.14</v>
      </c>
      <c r="P3197" s="5">
        <f t="shared" si="295"/>
        <v>53.08</v>
      </c>
      <c r="Q3197" s="5" t="str">
        <f t="shared" si="296"/>
        <v>theater</v>
      </c>
      <c r="R3197" s="5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 t="s">
        <v>8318</v>
      </c>
      <c r="O3198" s="5">
        <f t="shared" si="294"/>
        <v>0.06</v>
      </c>
      <c r="P3198" s="5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 t="s">
        <v>8318</v>
      </c>
      <c r="O3199" s="5">
        <f t="shared" si="294"/>
        <v>11.45</v>
      </c>
      <c r="P3199" s="5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 t="s">
        <v>8318</v>
      </c>
      <c r="O3200" s="5">
        <f t="shared" si="294"/>
        <v>0.37</v>
      </c>
      <c r="P3200" s="5">
        <f t="shared" si="295"/>
        <v>36.67</v>
      </c>
      <c r="Q3200" s="5" t="str">
        <f t="shared" si="296"/>
        <v>theater</v>
      </c>
      <c r="R3200" s="5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 t="s">
        <v>8318</v>
      </c>
      <c r="O3201" s="5">
        <f t="shared" si="294"/>
        <v>52.16</v>
      </c>
      <c r="P3201" s="5">
        <f t="shared" si="295"/>
        <v>49.21</v>
      </c>
      <c r="Q3201" s="5" t="str">
        <f t="shared" si="296"/>
        <v>theater</v>
      </c>
      <c r="R3201" s="5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 t="s">
        <v>8318</v>
      </c>
      <c r="O3202" s="5">
        <f t="shared" si="294"/>
        <v>0</v>
      </c>
      <c r="P3202" s="5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 t="s">
        <v>8318</v>
      </c>
      <c r="O3203" s="5">
        <f t="shared" ref="O3203:O3266" si="300">ROUND(E3203/D3203 *100, 2)</f>
        <v>1.25</v>
      </c>
      <c r="P3203" s="5">
        <f t="shared" ref="P3203:P3266" si="301">ROUND(E3203/L3203, 2)</f>
        <v>12.5</v>
      </c>
      <c r="Q3203" s="5" t="str">
        <f t="shared" ref="Q3203:Q3266" si="302">LEFT(N3203,SEARCH("/",N3203)-1)</f>
        <v>theater</v>
      </c>
      <c r="R3203" s="5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 t="s">
        <v>8318</v>
      </c>
      <c r="O3204" s="5">
        <f t="shared" si="300"/>
        <v>54.52</v>
      </c>
      <c r="P3204" s="5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 t="s">
        <v>8318</v>
      </c>
      <c r="O3205" s="5">
        <f t="shared" si="300"/>
        <v>25</v>
      </c>
      <c r="P3205" s="5">
        <f t="shared" si="301"/>
        <v>41.67</v>
      </c>
      <c r="Q3205" s="5" t="str">
        <f t="shared" si="302"/>
        <v>theater</v>
      </c>
      <c r="R3205" s="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 t="s">
        <v>8318</v>
      </c>
      <c r="O3206" s="5">
        <f t="shared" si="300"/>
        <v>0</v>
      </c>
      <c r="P3206" s="5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 t="s">
        <v>8318</v>
      </c>
      <c r="O3207" s="5">
        <f t="shared" si="300"/>
        <v>3.41</v>
      </c>
      <c r="P3207" s="5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 t="s">
        <v>8318</v>
      </c>
      <c r="O3208" s="5">
        <f t="shared" si="300"/>
        <v>0</v>
      </c>
      <c r="P3208" s="5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 t="s">
        <v>8318</v>
      </c>
      <c r="O3209" s="5">
        <f t="shared" si="300"/>
        <v>46.36</v>
      </c>
      <c r="P3209" s="5">
        <f t="shared" si="301"/>
        <v>70.83</v>
      </c>
      <c r="Q3209" s="5" t="str">
        <f t="shared" si="302"/>
        <v>theater</v>
      </c>
      <c r="R3209" s="5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 t="s">
        <v>8284</v>
      </c>
      <c r="O3210" s="5">
        <f t="shared" si="300"/>
        <v>103.5</v>
      </c>
      <c r="P3210" s="5">
        <f t="shared" si="301"/>
        <v>63.11</v>
      </c>
      <c r="Q3210" s="5" t="str">
        <f t="shared" si="302"/>
        <v>theater</v>
      </c>
      <c r="R3210" s="5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 t="s">
        <v>8284</v>
      </c>
      <c r="O3211" s="5">
        <f t="shared" si="300"/>
        <v>119.32</v>
      </c>
      <c r="P3211" s="5">
        <f t="shared" si="301"/>
        <v>50.16</v>
      </c>
      <c r="Q3211" s="5" t="str">
        <f t="shared" si="302"/>
        <v>theater</v>
      </c>
      <c r="R3211" s="5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 t="s">
        <v>8284</v>
      </c>
      <c r="O3212" s="5">
        <f t="shared" si="300"/>
        <v>125.77</v>
      </c>
      <c r="P3212" s="5">
        <f t="shared" si="301"/>
        <v>62.88</v>
      </c>
      <c r="Q3212" s="5" t="str">
        <f t="shared" si="302"/>
        <v>theater</v>
      </c>
      <c r="R3212" s="5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 t="s">
        <v>8284</v>
      </c>
      <c r="O3213" s="5">
        <f t="shared" si="300"/>
        <v>119.74</v>
      </c>
      <c r="P3213" s="5">
        <f t="shared" si="301"/>
        <v>85.53</v>
      </c>
      <c r="Q3213" s="5" t="str">
        <f t="shared" si="302"/>
        <v>theater</v>
      </c>
      <c r="R3213" s="5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 t="s">
        <v>8284</v>
      </c>
      <c r="O3214" s="5">
        <f t="shared" si="300"/>
        <v>126.25</v>
      </c>
      <c r="P3214" s="5">
        <f t="shared" si="301"/>
        <v>53.72</v>
      </c>
      <c r="Q3214" s="5" t="str">
        <f t="shared" si="302"/>
        <v>theater</v>
      </c>
      <c r="R3214" s="5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 t="s">
        <v>8284</v>
      </c>
      <c r="O3215" s="5">
        <f t="shared" si="300"/>
        <v>100.12</v>
      </c>
      <c r="P3215" s="5">
        <f t="shared" si="301"/>
        <v>127.81</v>
      </c>
      <c r="Q3215" s="5" t="str">
        <f t="shared" si="302"/>
        <v>theater</v>
      </c>
      <c r="R3215" s="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 t="s">
        <v>8284</v>
      </c>
      <c r="O3216" s="5">
        <f t="shared" si="300"/>
        <v>102.13</v>
      </c>
      <c r="P3216" s="5">
        <f t="shared" si="301"/>
        <v>106.57</v>
      </c>
      <c r="Q3216" s="5" t="str">
        <f t="shared" si="302"/>
        <v>theater</v>
      </c>
      <c r="R3216" s="5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 t="s">
        <v>8284</v>
      </c>
      <c r="O3217" s="5">
        <f t="shared" si="300"/>
        <v>100.35</v>
      </c>
      <c r="P3217" s="5">
        <f t="shared" si="301"/>
        <v>262.11</v>
      </c>
      <c r="Q3217" s="5" t="str">
        <f t="shared" si="302"/>
        <v>theater</v>
      </c>
      <c r="R3217" s="5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 t="s">
        <v>8284</v>
      </c>
      <c r="O3218" s="5">
        <f t="shared" si="300"/>
        <v>100.05</v>
      </c>
      <c r="P3218" s="5">
        <f t="shared" si="301"/>
        <v>57.17</v>
      </c>
      <c r="Q3218" s="5" t="str">
        <f t="shared" si="302"/>
        <v>theater</v>
      </c>
      <c r="R3218" s="5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 t="s">
        <v>8284</v>
      </c>
      <c r="O3219" s="5">
        <f t="shared" si="300"/>
        <v>116.02</v>
      </c>
      <c r="P3219" s="5">
        <f t="shared" si="301"/>
        <v>50.2</v>
      </c>
      <c r="Q3219" s="5" t="str">
        <f t="shared" si="302"/>
        <v>theater</v>
      </c>
      <c r="R3219" s="5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 t="s">
        <v>8284</v>
      </c>
      <c r="O3220" s="5">
        <f t="shared" si="300"/>
        <v>102.1</v>
      </c>
      <c r="P3220" s="5">
        <f t="shared" si="301"/>
        <v>66.59</v>
      </c>
      <c r="Q3220" s="5" t="str">
        <f t="shared" si="302"/>
        <v>theater</v>
      </c>
      <c r="R3220" s="5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 t="s">
        <v>8284</v>
      </c>
      <c r="O3221" s="5">
        <f t="shared" si="300"/>
        <v>100.11</v>
      </c>
      <c r="P3221" s="5">
        <f t="shared" si="301"/>
        <v>168.25</v>
      </c>
      <c r="Q3221" s="5" t="str">
        <f t="shared" si="302"/>
        <v>theater</v>
      </c>
      <c r="R3221" s="5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 t="s">
        <v>8284</v>
      </c>
      <c r="O3222" s="5">
        <f t="shared" si="300"/>
        <v>100.84</v>
      </c>
      <c r="P3222" s="5">
        <f t="shared" si="301"/>
        <v>256.37</v>
      </c>
      <c r="Q3222" s="5" t="str">
        <f t="shared" si="302"/>
        <v>theater</v>
      </c>
      <c r="R3222" s="5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 t="s">
        <v>8284</v>
      </c>
      <c r="O3223" s="5">
        <f t="shared" si="300"/>
        <v>103.43</v>
      </c>
      <c r="P3223" s="5">
        <f t="shared" si="301"/>
        <v>36.61</v>
      </c>
      <c r="Q3223" s="5" t="str">
        <f t="shared" si="302"/>
        <v>theater</v>
      </c>
      <c r="R3223" s="5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 t="s">
        <v>8284</v>
      </c>
      <c r="O3224" s="5">
        <f t="shared" si="300"/>
        <v>124.8</v>
      </c>
      <c r="P3224" s="5">
        <f t="shared" si="301"/>
        <v>37.14</v>
      </c>
      <c r="Q3224" s="5" t="str">
        <f t="shared" si="302"/>
        <v>theater</v>
      </c>
      <c r="R3224" s="5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 t="s">
        <v>8284</v>
      </c>
      <c r="O3225" s="5">
        <f t="shared" si="300"/>
        <v>109.52</v>
      </c>
      <c r="P3225" s="5">
        <f t="shared" si="301"/>
        <v>45.88</v>
      </c>
      <c r="Q3225" s="5" t="str">
        <f t="shared" si="302"/>
        <v>theater</v>
      </c>
      <c r="R3225" s="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 t="s">
        <v>8284</v>
      </c>
      <c r="O3226" s="5">
        <f t="shared" si="300"/>
        <v>102.03</v>
      </c>
      <c r="P3226" s="5">
        <f t="shared" si="301"/>
        <v>141.71</v>
      </c>
      <c r="Q3226" s="5" t="str">
        <f t="shared" si="302"/>
        <v>theater</v>
      </c>
      <c r="R3226" s="5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 t="s">
        <v>8284</v>
      </c>
      <c r="O3227" s="5">
        <f t="shared" si="300"/>
        <v>102.35</v>
      </c>
      <c r="P3227" s="5">
        <f t="shared" si="301"/>
        <v>52.49</v>
      </c>
      <c r="Q3227" s="5" t="str">
        <f t="shared" si="302"/>
        <v>theater</v>
      </c>
      <c r="R3227" s="5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 t="s">
        <v>8284</v>
      </c>
      <c r="O3228" s="5">
        <f t="shared" si="300"/>
        <v>104.17</v>
      </c>
      <c r="P3228" s="5">
        <f t="shared" si="301"/>
        <v>59.52</v>
      </c>
      <c r="Q3228" s="5" t="str">
        <f t="shared" si="302"/>
        <v>theater</v>
      </c>
      <c r="R3228" s="5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 t="s">
        <v>8284</v>
      </c>
      <c r="O3229" s="5">
        <f t="shared" si="300"/>
        <v>125</v>
      </c>
      <c r="P3229" s="5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 t="s">
        <v>8284</v>
      </c>
      <c r="O3230" s="5">
        <f t="shared" si="300"/>
        <v>102.34</v>
      </c>
      <c r="P3230" s="5">
        <f t="shared" si="301"/>
        <v>193.62</v>
      </c>
      <c r="Q3230" s="5" t="str">
        <f t="shared" si="302"/>
        <v>theater</v>
      </c>
      <c r="R3230" s="5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 t="s">
        <v>8284</v>
      </c>
      <c r="O3231" s="5">
        <f t="shared" si="300"/>
        <v>107.87</v>
      </c>
      <c r="P3231" s="5">
        <f t="shared" si="301"/>
        <v>106.8</v>
      </c>
      <c r="Q3231" s="5" t="str">
        <f t="shared" si="302"/>
        <v>theater</v>
      </c>
      <c r="R3231" s="5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 t="s">
        <v>8284</v>
      </c>
      <c r="O3232" s="5">
        <f t="shared" si="300"/>
        <v>109.88</v>
      </c>
      <c r="P3232" s="5">
        <f t="shared" si="301"/>
        <v>77.22</v>
      </c>
      <c r="Q3232" s="5" t="str">
        <f t="shared" si="302"/>
        <v>theater</v>
      </c>
      <c r="R3232" s="5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 t="s">
        <v>8284</v>
      </c>
      <c r="O3233" s="5">
        <f t="shared" si="300"/>
        <v>161</v>
      </c>
      <c r="P3233" s="5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 t="s">
        <v>8284</v>
      </c>
      <c r="O3234" s="5">
        <f t="shared" si="300"/>
        <v>131.19999999999999</v>
      </c>
      <c r="P3234" s="5">
        <f t="shared" si="301"/>
        <v>50.46</v>
      </c>
      <c r="Q3234" s="5" t="str">
        <f t="shared" si="302"/>
        <v>theater</v>
      </c>
      <c r="R3234" s="5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 t="s">
        <v>8284</v>
      </c>
      <c r="O3235" s="5">
        <f t="shared" si="300"/>
        <v>118.8</v>
      </c>
      <c r="P3235" s="5">
        <f t="shared" si="301"/>
        <v>97.38</v>
      </c>
      <c r="Q3235" s="5" t="str">
        <f t="shared" si="302"/>
        <v>theater</v>
      </c>
      <c r="R3235" s="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 t="s">
        <v>8284</v>
      </c>
      <c r="O3236" s="5">
        <f t="shared" si="300"/>
        <v>100.39</v>
      </c>
      <c r="P3236" s="5">
        <f t="shared" si="301"/>
        <v>34.92</v>
      </c>
      <c r="Q3236" s="5" t="str">
        <f t="shared" si="302"/>
        <v>theater</v>
      </c>
      <c r="R3236" s="5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 t="s">
        <v>8284</v>
      </c>
      <c r="O3237" s="5">
        <f t="shared" si="300"/>
        <v>103.21</v>
      </c>
      <c r="P3237" s="5">
        <f t="shared" si="301"/>
        <v>85.53</v>
      </c>
      <c r="Q3237" s="5" t="str">
        <f t="shared" si="302"/>
        <v>theater</v>
      </c>
      <c r="R3237" s="5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 t="s">
        <v>8284</v>
      </c>
      <c r="O3238" s="5">
        <f t="shared" si="300"/>
        <v>100.6</v>
      </c>
      <c r="P3238" s="5">
        <f t="shared" si="301"/>
        <v>182.91</v>
      </c>
      <c r="Q3238" s="5" t="str">
        <f t="shared" si="302"/>
        <v>theater</v>
      </c>
      <c r="R3238" s="5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 t="s">
        <v>8284</v>
      </c>
      <c r="O3239" s="5">
        <f t="shared" si="300"/>
        <v>100.79</v>
      </c>
      <c r="P3239" s="5">
        <f t="shared" si="301"/>
        <v>131.13999999999999</v>
      </c>
      <c r="Q3239" s="5" t="str">
        <f t="shared" si="302"/>
        <v>theater</v>
      </c>
      <c r="R3239" s="5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 t="s">
        <v>8284</v>
      </c>
      <c r="O3240" s="5">
        <f t="shared" si="300"/>
        <v>112.32</v>
      </c>
      <c r="P3240" s="5">
        <f t="shared" si="301"/>
        <v>39.81</v>
      </c>
      <c r="Q3240" s="5" t="str">
        <f t="shared" si="302"/>
        <v>theater</v>
      </c>
      <c r="R3240" s="5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 t="s">
        <v>8284</v>
      </c>
      <c r="O3241" s="5">
        <f t="shared" si="300"/>
        <v>105.92</v>
      </c>
      <c r="P3241" s="5">
        <f t="shared" si="301"/>
        <v>59.7</v>
      </c>
      <c r="Q3241" s="5" t="str">
        <f t="shared" si="302"/>
        <v>theater</v>
      </c>
      <c r="R3241" s="5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 t="s">
        <v>8284</v>
      </c>
      <c r="O3242" s="5">
        <f t="shared" si="300"/>
        <v>100.57</v>
      </c>
      <c r="P3242" s="5">
        <f t="shared" si="301"/>
        <v>88.74</v>
      </c>
      <c r="Q3242" s="5" t="str">
        <f t="shared" si="302"/>
        <v>theater</v>
      </c>
      <c r="R3242" s="5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 t="s">
        <v>8284</v>
      </c>
      <c r="O3243" s="5">
        <f t="shared" si="300"/>
        <v>115.31</v>
      </c>
      <c r="P3243" s="5">
        <f t="shared" si="301"/>
        <v>58.69</v>
      </c>
      <c r="Q3243" s="5" t="str">
        <f t="shared" si="302"/>
        <v>theater</v>
      </c>
      <c r="R3243" s="5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 t="s">
        <v>8284</v>
      </c>
      <c r="O3244" s="5">
        <f t="shared" si="300"/>
        <v>127.3</v>
      </c>
      <c r="P3244" s="5">
        <f t="shared" si="301"/>
        <v>69.569999999999993</v>
      </c>
      <c r="Q3244" s="5" t="str">
        <f t="shared" si="302"/>
        <v>theater</v>
      </c>
      <c r="R3244" s="5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 t="s">
        <v>8284</v>
      </c>
      <c r="O3245" s="5">
        <f t="shared" si="300"/>
        <v>102.84</v>
      </c>
      <c r="P3245" s="5">
        <f t="shared" si="301"/>
        <v>115.87</v>
      </c>
      <c r="Q3245" s="5" t="str">
        <f t="shared" si="302"/>
        <v>theater</v>
      </c>
      <c r="R3245" s="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 t="s">
        <v>8284</v>
      </c>
      <c r="O3246" s="5">
        <f t="shared" si="300"/>
        <v>102.94</v>
      </c>
      <c r="P3246" s="5">
        <f t="shared" si="301"/>
        <v>23.87</v>
      </c>
      <c r="Q3246" s="5" t="str">
        <f t="shared" si="302"/>
        <v>theater</v>
      </c>
      <c r="R3246" s="5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 t="s">
        <v>8284</v>
      </c>
      <c r="O3247" s="5">
        <f t="shared" si="300"/>
        <v>104.3</v>
      </c>
      <c r="P3247" s="5">
        <f t="shared" si="301"/>
        <v>81.13</v>
      </c>
      <c r="Q3247" s="5" t="str">
        <f t="shared" si="302"/>
        <v>theater</v>
      </c>
      <c r="R3247" s="5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 t="s">
        <v>8284</v>
      </c>
      <c r="O3248" s="5">
        <f t="shared" si="300"/>
        <v>111.22</v>
      </c>
      <c r="P3248" s="5">
        <f t="shared" si="301"/>
        <v>57.63</v>
      </c>
      <c r="Q3248" s="5" t="str">
        <f t="shared" si="302"/>
        <v>theater</v>
      </c>
      <c r="R3248" s="5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 t="s">
        <v>8284</v>
      </c>
      <c r="O3249" s="5">
        <f t="shared" si="300"/>
        <v>105.86</v>
      </c>
      <c r="P3249" s="5">
        <f t="shared" si="301"/>
        <v>46.43</v>
      </c>
      <c r="Q3249" s="5" t="str">
        <f t="shared" si="302"/>
        <v>theater</v>
      </c>
      <c r="R3249" s="5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 t="s">
        <v>8284</v>
      </c>
      <c r="O3250" s="5">
        <f t="shared" si="300"/>
        <v>100.79</v>
      </c>
      <c r="P3250" s="5">
        <f t="shared" si="301"/>
        <v>60.48</v>
      </c>
      <c r="Q3250" s="5" t="str">
        <f t="shared" si="302"/>
        <v>theater</v>
      </c>
      <c r="R3250" s="5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 t="s">
        <v>8284</v>
      </c>
      <c r="O3251" s="5">
        <f t="shared" si="300"/>
        <v>104.93</v>
      </c>
      <c r="P3251" s="5">
        <f t="shared" si="301"/>
        <v>65.58</v>
      </c>
      <c r="Q3251" s="5" t="str">
        <f t="shared" si="302"/>
        <v>theater</v>
      </c>
      <c r="R3251" s="5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 t="s">
        <v>8284</v>
      </c>
      <c r="O3252" s="5">
        <f t="shared" si="300"/>
        <v>101.55</v>
      </c>
      <c r="P3252" s="5">
        <f t="shared" si="301"/>
        <v>119.19</v>
      </c>
      <c r="Q3252" s="5" t="str">
        <f t="shared" si="302"/>
        <v>theater</v>
      </c>
      <c r="R3252" s="5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 t="s">
        <v>8284</v>
      </c>
      <c r="O3253" s="5">
        <f t="shared" si="300"/>
        <v>110.73</v>
      </c>
      <c r="P3253" s="5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 t="s">
        <v>8284</v>
      </c>
      <c r="O3254" s="5">
        <f t="shared" si="300"/>
        <v>127.82</v>
      </c>
      <c r="P3254" s="5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 t="s">
        <v>8284</v>
      </c>
      <c r="O3255" s="5">
        <f t="shared" si="300"/>
        <v>101.83</v>
      </c>
      <c r="P3255" s="5">
        <f t="shared" si="301"/>
        <v>177.09</v>
      </c>
      <c r="Q3255" s="5" t="str">
        <f t="shared" si="302"/>
        <v>theater</v>
      </c>
      <c r="R3255" s="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 t="s">
        <v>8284</v>
      </c>
      <c r="O3256" s="5">
        <f t="shared" si="300"/>
        <v>101.26</v>
      </c>
      <c r="P3256" s="5">
        <f t="shared" si="301"/>
        <v>70.77</v>
      </c>
      <c r="Q3256" s="5" t="str">
        <f t="shared" si="302"/>
        <v>theater</v>
      </c>
      <c r="R3256" s="5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 t="s">
        <v>8284</v>
      </c>
      <c r="O3257" s="5">
        <f t="shared" si="300"/>
        <v>175</v>
      </c>
      <c r="P3257" s="5">
        <f t="shared" si="301"/>
        <v>29.17</v>
      </c>
      <c r="Q3257" s="5" t="str">
        <f t="shared" si="302"/>
        <v>theater</v>
      </c>
      <c r="R3257" s="5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 t="s">
        <v>8284</v>
      </c>
      <c r="O3258" s="5">
        <f t="shared" si="300"/>
        <v>128.06</v>
      </c>
      <c r="P3258" s="5">
        <f t="shared" si="301"/>
        <v>72.760000000000005</v>
      </c>
      <c r="Q3258" s="5" t="str">
        <f t="shared" si="302"/>
        <v>theater</v>
      </c>
      <c r="R3258" s="5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 t="s">
        <v>8284</v>
      </c>
      <c r="O3259" s="5">
        <f t="shared" si="300"/>
        <v>106.3</v>
      </c>
      <c r="P3259" s="5">
        <f t="shared" si="301"/>
        <v>51.85</v>
      </c>
      <c r="Q3259" s="5" t="str">
        <f t="shared" si="302"/>
        <v>theater</v>
      </c>
      <c r="R3259" s="5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 t="s">
        <v>8284</v>
      </c>
      <c r="O3260" s="5">
        <f t="shared" si="300"/>
        <v>105.21</v>
      </c>
      <c r="P3260" s="5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 t="s">
        <v>8284</v>
      </c>
      <c r="O3261" s="5">
        <f t="shared" si="300"/>
        <v>106.17</v>
      </c>
      <c r="P3261" s="5">
        <f t="shared" si="301"/>
        <v>251.74</v>
      </c>
      <c r="Q3261" s="5" t="str">
        <f t="shared" si="302"/>
        <v>theater</v>
      </c>
      <c r="R3261" s="5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 t="s">
        <v>8284</v>
      </c>
      <c r="O3262" s="5">
        <f t="shared" si="300"/>
        <v>109.24</v>
      </c>
      <c r="P3262" s="5">
        <f t="shared" si="301"/>
        <v>74.819999999999993</v>
      </c>
      <c r="Q3262" s="5" t="str">
        <f t="shared" si="302"/>
        <v>theater</v>
      </c>
      <c r="R3262" s="5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 t="s">
        <v>8284</v>
      </c>
      <c r="O3263" s="5">
        <f t="shared" si="300"/>
        <v>100.45</v>
      </c>
      <c r="P3263" s="5">
        <f t="shared" si="301"/>
        <v>67.650000000000006</v>
      </c>
      <c r="Q3263" s="5" t="str">
        <f t="shared" si="302"/>
        <v>theater</v>
      </c>
      <c r="R3263" s="5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 t="s">
        <v>8284</v>
      </c>
      <c r="O3264" s="5">
        <f t="shared" si="300"/>
        <v>103.04</v>
      </c>
      <c r="P3264" s="5">
        <f t="shared" si="301"/>
        <v>93.81</v>
      </c>
      <c r="Q3264" s="5" t="str">
        <f t="shared" si="302"/>
        <v>theater</v>
      </c>
      <c r="R3264" s="5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 t="s">
        <v>8284</v>
      </c>
      <c r="O3265" s="5">
        <f t="shared" si="300"/>
        <v>112.17</v>
      </c>
      <c r="P3265" s="5">
        <f t="shared" si="301"/>
        <v>41.24</v>
      </c>
      <c r="Q3265" s="5" t="str">
        <f t="shared" si="302"/>
        <v>theater</v>
      </c>
      <c r="R3265" s="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 t="s">
        <v>8284</v>
      </c>
      <c r="O3266" s="5">
        <f t="shared" si="300"/>
        <v>103</v>
      </c>
      <c r="P3266" s="5">
        <f t="shared" si="301"/>
        <v>52.55</v>
      </c>
      <c r="Q3266" s="5" t="str">
        <f t="shared" si="302"/>
        <v>theater</v>
      </c>
      <c r="R3266" s="5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 t="s">
        <v>8284</v>
      </c>
      <c r="O3267" s="5">
        <f t="shared" ref="O3267:O3330" si="306">ROUND(E3267/D3267 *100, 2)</f>
        <v>164</v>
      </c>
      <c r="P3267" s="5">
        <f t="shared" ref="P3267:P3330" si="307">ROUND(E3267/L3267, 2)</f>
        <v>70.290000000000006</v>
      </c>
      <c r="Q3267" s="5" t="str">
        <f t="shared" ref="Q3267:Q3330" si="308">LEFT(N3267,SEARCH("/",N3267)-1)</f>
        <v>theater</v>
      </c>
      <c r="R3267" s="5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 t="s">
        <v>8284</v>
      </c>
      <c r="O3268" s="5">
        <f t="shared" si="306"/>
        <v>131.28</v>
      </c>
      <c r="P3268" s="5">
        <f t="shared" si="307"/>
        <v>48.33</v>
      </c>
      <c r="Q3268" s="5" t="str">
        <f t="shared" si="308"/>
        <v>theater</v>
      </c>
      <c r="R3268" s="5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 t="s">
        <v>8284</v>
      </c>
      <c r="O3269" s="5">
        <f t="shared" si="306"/>
        <v>102.1</v>
      </c>
      <c r="P3269" s="5">
        <f t="shared" si="307"/>
        <v>53.18</v>
      </c>
      <c r="Q3269" s="5" t="str">
        <f t="shared" si="308"/>
        <v>theater</v>
      </c>
      <c r="R3269" s="5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 t="s">
        <v>8284</v>
      </c>
      <c r="O3270" s="5">
        <f t="shared" si="306"/>
        <v>128</v>
      </c>
      <c r="P3270" s="5">
        <f t="shared" si="307"/>
        <v>60.95</v>
      </c>
      <c r="Q3270" s="5" t="str">
        <f t="shared" si="308"/>
        <v>theater</v>
      </c>
      <c r="R3270" s="5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 t="s">
        <v>8284</v>
      </c>
      <c r="O3271" s="5">
        <f t="shared" si="306"/>
        <v>101.5</v>
      </c>
      <c r="P3271" s="5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 t="s">
        <v>8284</v>
      </c>
      <c r="O3272" s="5">
        <f t="shared" si="306"/>
        <v>101.67</v>
      </c>
      <c r="P3272" s="5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 t="s">
        <v>8284</v>
      </c>
      <c r="O3273" s="5">
        <f t="shared" si="306"/>
        <v>130</v>
      </c>
      <c r="P3273" s="5">
        <f t="shared" si="307"/>
        <v>38.24</v>
      </c>
      <c r="Q3273" s="5" t="str">
        <f t="shared" si="308"/>
        <v>theater</v>
      </c>
      <c r="R3273" s="5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 t="s">
        <v>8284</v>
      </c>
      <c r="O3274" s="5">
        <f t="shared" si="306"/>
        <v>154.43</v>
      </c>
      <c r="P3274" s="5">
        <f t="shared" si="307"/>
        <v>106.5</v>
      </c>
      <c r="Q3274" s="5" t="str">
        <f t="shared" si="308"/>
        <v>theater</v>
      </c>
      <c r="R3274" s="5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 t="s">
        <v>8284</v>
      </c>
      <c r="O3275" s="5">
        <f t="shared" si="306"/>
        <v>107.4</v>
      </c>
      <c r="P3275" s="5">
        <f t="shared" si="307"/>
        <v>204.57</v>
      </c>
      <c r="Q3275" s="5" t="str">
        <f t="shared" si="308"/>
        <v>theater</v>
      </c>
      <c r="R3275" s="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 t="s">
        <v>8284</v>
      </c>
      <c r="O3276" s="5">
        <f t="shared" si="306"/>
        <v>101.32</v>
      </c>
      <c r="P3276" s="5">
        <f t="shared" si="307"/>
        <v>54.91</v>
      </c>
      <c r="Q3276" s="5" t="str">
        <f t="shared" si="308"/>
        <v>theater</v>
      </c>
      <c r="R3276" s="5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 t="s">
        <v>8284</v>
      </c>
      <c r="O3277" s="5">
        <f t="shared" si="306"/>
        <v>100.28</v>
      </c>
      <c r="P3277" s="5">
        <f t="shared" si="307"/>
        <v>150.41999999999999</v>
      </c>
      <c r="Q3277" s="5" t="str">
        <f t="shared" si="308"/>
        <v>theater</v>
      </c>
      <c r="R3277" s="5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 t="s">
        <v>8284</v>
      </c>
      <c r="O3278" s="5">
        <f t="shared" si="306"/>
        <v>116.84</v>
      </c>
      <c r="P3278" s="5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 t="s">
        <v>8284</v>
      </c>
      <c r="O3279" s="5">
        <f t="shared" si="306"/>
        <v>108.6</v>
      </c>
      <c r="P3279" s="5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 t="s">
        <v>8284</v>
      </c>
      <c r="O3280" s="5">
        <f t="shared" si="306"/>
        <v>103.4</v>
      </c>
      <c r="P3280" s="5">
        <f t="shared" si="307"/>
        <v>76.03</v>
      </c>
      <c r="Q3280" s="5" t="str">
        <f t="shared" si="308"/>
        <v>theater</v>
      </c>
      <c r="R3280" s="5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 t="s">
        <v>8284</v>
      </c>
      <c r="O3281" s="5">
        <f t="shared" si="306"/>
        <v>114.28</v>
      </c>
      <c r="P3281" s="5">
        <f t="shared" si="307"/>
        <v>105.21</v>
      </c>
      <c r="Q3281" s="5" t="str">
        <f t="shared" si="308"/>
        <v>theater</v>
      </c>
      <c r="R3281" s="5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 t="s">
        <v>8284</v>
      </c>
      <c r="O3282" s="5">
        <f t="shared" si="306"/>
        <v>103</v>
      </c>
      <c r="P3282" s="5">
        <f t="shared" si="307"/>
        <v>68.67</v>
      </c>
      <c r="Q3282" s="5" t="str">
        <f t="shared" si="308"/>
        <v>theater</v>
      </c>
      <c r="R3282" s="5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 t="s">
        <v>8284</v>
      </c>
      <c r="O3283" s="5">
        <f t="shared" si="306"/>
        <v>121.6</v>
      </c>
      <c r="P3283" s="5">
        <f t="shared" si="307"/>
        <v>129.36000000000001</v>
      </c>
      <c r="Q3283" s="5" t="str">
        <f t="shared" si="308"/>
        <v>theater</v>
      </c>
      <c r="R3283" s="5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 t="s">
        <v>8284</v>
      </c>
      <c r="O3284" s="5">
        <f t="shared" si="306"/>
        <v>102.65</v>
      </c>
      <c r="P3284" s="5">
        <f t="shared" si="307"/>
        <v>134.26</v>
      </c>
      <c r="Q3284" s="5" t="str">
        <f t="shared" si="308"/>
        <v>theater</v>
      </c>
      <c r="R3284" s="5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 t="s">
        <v>8284</v>
      </c>
      <c r="O3285" s="5">
        <f t="shared" si="306"/>
        <v>104.75</v>
      </c>
      <c r="P3285" s="5">
        <f t="shared" si="307"/>
        <v>17.829999999999998</v>
      </c>
      <c r="Q3285" s="5" t="str">
        <f t="shared" si="308"/>
        <v>theater</v>
      </c>
      <c r="R3285" s="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 t="s">
        <v>8284</v>
      </c>
      <c r="O3286" s="5">
        <f t="shared" si="306"/>
        <v>101.6</v>
      </c>
      <c r="P3286" s="5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 t="s">
        <v>8284</v>
      </c>
      <c r="O3287" s="5">
        <f t="shared" si="306"/>
        <v>112.1</v>
      </c>
      <c r="P3287" s="5">
        <f t="shared" si="307"/>
        <v>69.19</v>
      </c>
      <c r="Q3287" s="5" t="str">
        <f t="shared" si="308"/>
        <v>theater</v>
      </c>
      <c r="R3287" s="5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 t="s">
        <v>8284</v>
      </c>
      <c r="O3288" s="5">
        <f t="shared" si="306"/>
        <v>101.77</v>
      </c>
      <c r="P3288" s="5">
        <f t="shared" si="307"/>
        <v>125.12</v>
      </c>
      <c r="Q3288" s="5" t="str">
        <f t="shared" si="308"/>
        <v>theater</v>
      </c>
      <c r="R3288" s="5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 t="s">
        <v>8284</v>
      </c>
      <c r="O3289" s="5">
        <f t="shared" si="306"/>
        <v>100</v>
      </c>
      <c r="P3289" s="5">
        <f t="shared" si="307"/>
        <v>73.53</v>
      </c>
      <c r="Q3289" s="5" t="str">
        <f t="shared" si="308"/>
        <v>theater</v>
      </c>
      <c r="R3289" s="5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 t="s">
        <v>8284</v>
      </c>
      <c r="O3290" s="5">
        <f t="shared" si="306"/>
        <v>100.26</v>
      </c>
      <c r="P3290" s="5">
        <f t="shared" si="307"/>
        <v>48.44</v>
      </c>
      <c r="Q3290" s="5" t="str">
        <f t="shared" si="308"/>
        <v>theater</v>
      </c>
      <c r="R3290" s="5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 t="s">
        <v>8284</v>
      </c>
      <c r="O3291" s="5">
        <f t="shared" si="306"/>
        <v>133.04</v>
      </c>
      <c r="P3291" s="5">
        <f t="shared" si="307"/>
        <v>26.61</v>
      </c>
      <c r="Q3291" s="5" t="str">
        <f t="shared" si="308"/>
        <v>theater</v>
      </c>
      <c r="R3291" s="5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 t="s">
        <v>8284</v>
      </c>
      <c r="O3292" s="5">
        <f t="shared" si="306"/>
        <v>121.2</v>
      </c>
      <c r="P3292" s="5">
        <f t="shared" si="307"/>
        <v>33.67</v>
      </c>
      <c r="Q3292" s="5" t="str">
        <f t="shared" si="308"/>
        <v>theater</v>
      </c>
      <c r="R3292" s="5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 t="s">
        <v>8284</v>
      </c>
      <c r="O3293" s="5">
        <f t="shared" si="306"/>
        <v>114</v>
      </c>
      <c r="P3293" s="5">
        <f t="shared" si="307"/>
        <v>40.71</v>
      </c>
      <c r="Q3293" s="5" t="str">
        <f t="shared" si="308"/>
        <v>theater</v>
      </c>
      <c r="R3293" s="5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 t="s">
        <v>8284</v>
      </c>
      <c r="O3294" s="5">
        <f t="shared" si="306"/>
        <v>286.14</v>
      </c>
      <c r="P3294" s="5">
        <f t="shared" si="307"/>
        <v>19.27</v>
      </c>
      <c r="Q3294" s="5" t="str">
        <f t="shared" si="308"/>
        <v>theater</v>
      </c>
      <c r="R3294" s="5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 t="s">
        <v>8284</v>
      </c>
      <c r="O3295" s="5">
        <f t="shared" si="306"/>
        <v>170.44</v>
      </c>
      <c r="P3295" s="5">
        <f t="shared" si="307"/>
        <v>84.29</v>
      </c>
      <c r="Q3295" s="5" t="str">
        <f t="shared" si="308"/>
        <v>theater</v>
      </c>
      <c r="R3295" s="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 t="s">
        <v>8284</v>
      </c>
      <c r="O3296" s="5">
        <f t="shared" si="306"/>
        <v>118.33</v>
      </c>
      <c r="P3296" s="5">
        <f t="shared" si="307"/>
        <v>29.58</v>
      </c>
      <c r="Q3296" s="5" t="str">
        <f t="shared" si="308"/>
        <v>theater</v>
      </c>
      <c r="R3296" s="5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 t="s">
        <v>8284</v>
      </c>
      <c r="O3297" s="5">
        <f t="shared" si="306"/>
        <v>102.86</v>
      </c>
      <c r="P3297" s="5">
        <f t="shared" si="307"/>
        <v>26.67</v>
      </c>
      <c r="Q3297" s="5" t="str">
        <f t="shared" si="308"/>
        <v>theater</v>
      </c>
      <c r="R3297" s="5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 t="s">
        <v>8284</v>
      </c>
      <c r="O3298" s="5">
        <f t="shared" si="306"/>
        <v>144.07</v>
      </c>
      <c r="P3298" s="5">
        <f t="shared" si="307"/>
        <v>45.98</v>
      </c>
      <c r="Q3298" s="5" t="str">
        <f t="shared" si="308"/>
        <v>theater</v>
      </c>
      <c r="R3298" s="5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 t="s">
        <v>8284</v>
      </c>
      <c r="O3299" s="5">
        <f t="shared" si="306"/>
        <v>100.07</v>
      </c>
      <c r="P3299" s="5">
        <f t="shared" si="307"/>
        <v>125.09</v>
      </c>
      <c r="Q3299" s="5" t="str">
        <f t="shared" si="308"/>
        <v>theater</v>
      </c>
      <c r="R3299" s="5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 t="s">
        <v>8284</v>
      </c>
      <c r="O3300" s="5">
        <f t="shared" si="306"/>
        <v>101.73</v>
      </c>
      <c r="P3300" s="5">
        <f t="shared" si="307"/>
        <v>141.29</v>
      </c>
      <c r="Q3300" s="5" t="str">
        <f t="shared" si="308"/>
        <v>theater</v>
      </c>
      <c r="R3300" s="5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 t="s">
        <v>8284</v>
      </c>
      <c r="O3301" s="5">
        <f t="shared" si="306"/>
        <v>116.2</v>
      </c>
      <c r="P3301" s="5">
        <f t="shared" si="307"/>
        <v>55.33</v>
      </c>
      <c r="Q3301" s="5" t="str">
        <f t="shared" si="308"/>
        <v>theater</v>
      </c>
      <c r="R3301" s="5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 t="s">
        <v>8284</v>
      </c>
      <c r="O3302" s="5">
        <f t="shared" si="306"/>
        <v>136.16999999999999</v>
      </c>
      <c r="P3302" s="5">
        <f t="shared" si="307"/>
        <v>46.42</v>
      </c>
      <c r="Q3302" s="5" t="str">
        <f t="shared" si="308"/>
        <v>theater</v>
      </c>
      <c r="R3302" s="5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 t="s">
        <v>8284</v>
      </c>
      <c r="O3303" s="5">
        <f t="shared" si="306"/>
        <v>133.47</v>
      </c>
      <c r="P3303" s="5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 t="s">
        <v>8284</v>
      </c>
      <c r="O3304" s="5">
        <f t="shared" si="306"/>
        <v>103.39</v>
      </c>
      <c r="P3304" s="5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 t="s">
        <v>8284</v>
      </c>
      <c r="O3305" s="5">
        <f t="shared" si="306"/>
        <v>115.89</v>
      </c>
      <c r="P3305" s="5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 t="s">
        <v>8284</v>
      </c>
      <c r="O3306" s="5">
        <f t="shared" si="306"/>
        <v>104.52</v>
      </c>
      <c r="P3306" s="5">
        <f t="shared" si="307"/>
        <v>89.59</v>
      </c>
      <c r="Q3306" s="5" t="str">
        <f t="shared" si="308"/>
        <v>theater</v>
      </c>
      <c r="R3306" s="5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 t="s">
        <v>8284</v>
      </c>
      <c r="O3307" s="5">
        <f t="shared" si="306"/>
        <v>102.03</v>
      </c>
      <c r="P3307" s="5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 t="s">
        <v>8284</v>
      </c>
      <c r="O3308" s="5">
        <f t="shared" si="306"/>
        <v>175.33</v>
      </c>
      <c r="P3308" s="5">
        <f t="shared" si="307"/>
        <v>48.7</v>
      </c>
      <c r="Q3308" s="5" t="str">
        <f t="shared" si="308"/>
        <v>theater</v>
      </c>
      <c r="R3308" s="5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 t="s">
        <v>8284</v>
      </c>
      <c r="O3309" s="5">
        <f t="shared" si="306"/>
        <v>106.68</v>
      </c>
      <c r="P3309" s="5">
        <f t="shared" si="307"/>
        <v>53.34</v>
      </c>
      <c r="Q3309" s="5" t="str">
        <f t="shared" si="308"/>
        <v>theater</v>
      </c>
      <c r="R3309" s="5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 t="s">
        <v>8284</v>
      </c>
      <c r="O3310" s="5">
        <f t="shared" si="306"/>
        <v>122.29</v>
      </c>
      <c r="P3310" s="5">
        <f t="shared" si="307"/>
        <v>75.09</v>
      </c>
      <c r="Q3310" s="5" t="str">
        <f t="shared" si="308"/>
        <v>theater</v>
      </c>
      <c r="R3310" s="5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 t="s">
        <v>8284</v>
      </c>
      <c r="O3311" s="5">
        <f t="shared" si="306"/>
        <v>159.43</v>
      </c>
      <c r="P3311" s="5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 t="s">
        <v>8284</v>
      </c>
      <c r="O3312" s="5">
        <f t="shared" si="306"/>
        <v>100.08</v>
      </c>
      <c r="P3312" s="5">
        <f t="shared" si="307"/>
        <v>209.84</v>
      </c>
      <c r="Q3312" s="5" t="str">
        <f t="shared" si="308"/>
        <v>theater</v>
      </c>
      <c r="R3312" s="5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 t="s">
        <v>8284</v>
      </c>
      <c r="O3313" s="5">
        <f t="shared" si="306"/>
        <v>109.84</v>
      </c>
      <c r="P3313" s="5">
        <f t="shared" si="307"/>
        <v>61.02</v>
      </c>
      <c r="Q3313" s="5" t="str">
        <f t="shared" si="308"/>
        <v>theater</v>
      </c>
      <c r="R3313" s="5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 t="s">
        <v>8284</v>
      </c>
      <c r="O3314" s="5">
        <f t="shared" si="306"/>
        <v>100.04</v>
      </c>
      <c r="P3314" s="5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 t="s">
        <v>8284</v>
      </c>
      <c r="O3315" s="5">
        <f t="shared" si="306"/>
        <v>116.05</v>
      </c>
      <c r="P3315" s="5">
        <f t="shared" si="307"/>
        <v>80.03</v>
      </c>
      <c r="Q3315" s="5" t="str">
        <f t="shared" si="308"/>
        <v>theater</v>
      </c>
      <c r="R3315" s="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 t="s">
        <v>8284</v>
      </c>
      <c r="O3316" s="5">
        <f t="shared" si="306"/>
        <v>210.75</v>
      </c>
      <c r="P3316" s="5">
        <f t="shared" si="307"/>
        <v>29.07</v>
      </c>
      <c r="Q3316" s="5" t="str">
        <f t="shared" si="308"/>
        <v>theater</v>
      </c>
      <c r="R3316" s="5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 t="s">
        <v>8284</v>
      </c>
      <c r="O3317" s="5">
        <f t="shared" si="306"/>
        <v>110</v>
      </c>
      <c r="P3317" s="5">
        <f t="shared" si="307"/>
        <v>49.44</v>
      </c>
      <c r="Q3317" s="5" t="str">
        <f t="shared" si="308"/>
        <v>theater</v>
      </c>
      <c r="R3317" s="5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 t="s">
        <v>8284</v>
      </c>
      <c r="O3318" s="5">
        <f t="shared" si="306"/>
        <v>100.09</v>
      </c>
      <c r="P3318" s="5">
        <f t="shared" si="307"/>
        <v>93.98</v>
      </c>
      <c r="Q3318" s="5" t="str">
        <f t="shared" si="308"/>
        <v>theater</v>
      </c>
      <c r="R3318" s="5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 t="s">
        <v>8284</v>
      </c>
      <c r="O3319" s="5">
        <f t="shared" si="306"/>
        <v>106.19</v>
      </c>
      <c r="P3319" s="5">
        <f t="shared" si="307"/>
        <v>61.94</v>
      </c>
      <c r="Q3319" s="5" t="str">
        <f t="shared" si="308"/>
        <v>theater</v>
      </c>
      <c r="R3319" s="5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 t="s">
        <v>8284</v>
      </c>
      <c r="O3320" s="5">
        <f t="shared" si="306"/>
        <v>125.6</v>
      </c>
      <c r="P3320" s="5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 t="s">
        <v>8284</v>
      </c>
      <c r="O3321" s="5">
        <f t="shared" si="306"/>
        <v>108</v>
      </c>
      <c r="P3321" s="5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 t="s">
        <v>8284</v>
      </c>
      <c r="O3322" s="5">
        <f t="shared" si="306"/>
        <v>101</v>
      </c>
      <c r="P3322" s="5">
        <f t="shared" si="307"/>
        <v>66.45</v>
      </c>
      <c r="Q3322" s="5" t="str">
        <f t="shared" si="308"/>
        <v>theater</v>
      </c>
      <c r="R3322" s="5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 t="s">
        <v>8284</v>
      </c>
      <c r="O3323" s="5">
        <f t="shared" si="306"/>
        <v>107.4</v>
      </c>
      <c r="P3323" s="5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 t="s">
        <v>8284</v>
      </c>
      <c r="O3324" s="5">
        <f t="shared" si="306"/>
        <v>101.52</v>
      </c>
      <c r="P3324" s="5">
        <f t="shared" si="307"/>
        <v>145.65</v>
      </c>
      <c r="Q3324" s="5" t="str">
        <f t="shared" si="308"/>
        <v>theater</v>
      </c>
      <c r="R3324" s="5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 t="s">
        <v>8284</v>
      </c>
      <c r="O3325" s="5">
        <f t="shared" si="306"/>
        <v>125.9</v>
      </c>
      <c r="P3325" s="5">
        <f t="shared" si="307"/>
        <v>25.69</v>
      </c>
      <c r="Q3325" s="5" t="str">
        <f t="shared" si="308"/>
        <v>theater</v>
      </c>
      <c r="R3325" s="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 t="s">
        <v>8284</v>
      </c>
      <c r="O3326" s="5">
        <f t="shared" si="306"/>
        <v>101.67</v>
      </c>
      <c r="P3326" s="5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 t="s">
        <v>8284</v>
      </c>
      <c r="O3327" s="5">
        <f t="shared" si="306"/>
        <v>112.5</v>
      </c>
      <c r="P3327" s="5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 t="s">
        <v>8284</v>
      </c>
      <c r="O3328" s="5">
        <f t="shared" si="306"/>
        <v>101.38</v>
      </c>
      <c r="P3328" s="5">
        <f t="shared" si="307"/>
        <v>142.28</v>
      </c>
      <c r="Q3328" s="5" t="str">
        <f t="shared" si="308"/>
        <v>theater</v>
      </c>
      <c r="R3328" s="5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 t="s">
        <v>8284</v>
      </c>
      <c r="O3329" s="5">
        <f t="shared" si="306"/>
        <v>101.25</v>
      </c>
      <c r="P3329" s="5">
        <f t="shared" si="307"/>
        <v>24.55</v>
      </c>
      <c r="Q3329" s="5" t="str">
        <f t="shared" si="308"/>
        <v>theater</v>
      </c>
      <c r="R3329" s="5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 t="s">
        <v>8284</v>
      </c>
      <c r="O3330" s="5">
        <f t="shared" si="306"/>
        <v>146.38999999999999</v>
      </c>
      <c r="P3330" s="5">
        <f t="shared" si="307"/>
        <v>292.77999999999997</v>
      </c>
      <c r="Q3330" s="5" t="str">
        <f t="shared" si="308"/>
        <v>theater</v>
      </c>
      <c r="R3330" s="5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 t="s">
        <v>8284</v>
      </c>
      <c r="O3331" s="5">
        <f t="shared" ref="O3331:O3394" si="312">ROUND(E3331/D3331 *100, 2)</f>
        <v>116.8</v>
      </c>
      <c r="P3331" s="5">
        <f t="shared" ref="P3331:P3394" si="313">ROUND(E3331/L3331, 2)</f>
        <v>44.92</v>
      </c>
      <c r="Q3331" s="5" t="str">
        <f t="shared" ref="Q3331:Q3394" si="314">LEFT(N3331,SEARCH("/",N3331)-1)</f>
        <v>theater</v>
      </c>
      <c r="R3331" s="5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 t="s">
        <v>8284</v>
      </c>
      <c r="O3332" s="5">
        <f t="shared" si="312"/>
        <v>106.27</v>
      </c>
      <c r="P3332" s="5">
        <f t="shared" si="313"/>
        <v>23.1</v>
      </c>
      <c r="Q3332" s="5" t="str">
        <f t="shared" si="314"/>
        <v>theater</v>
      </c>
      <c r="R3332" s="5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 t="s">
        <v>8284</v>
      </c>
      <c r="O3333" s="5">
        <f t="shared" si="312"/>
        <v>104.52</v>
      </c>
      <c r="P3333" s="5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 t="s">
        <v>8284</v>
      </c>
      <c r="O3334" s="5">
        <f t="shared" si="312"/>
        <v>100</v>
      </c>
      <c r="P3334" s="5">
        <f t="shared" si="313"/>
        <v>72.290000000000006</v>
      </c>
      <c r="Q3334" s="5" t="str">
        <f t="shared" si="314"/>
        <v>theater</v>
      </c>
      <c r="R3334" s="5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 t="s">
        <v>8284</v>
      </c>
      <c r="O3335" s="5">
        <f t="shared" si="312"/>
        <v>104.57</v>
      </c>
      <c r="P3335" s="5">
        <f t="shared" si="313"/>
        <v>32.97</v>
      </c>
      <c r="Q3335" s="5" t="str">
        <f t="shared" si="314"/>
        <v>theater</v>
      </c>
      <c r="R3335" s="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 t="s">
        <v>8284</v>
      </c>
      <c r="O3336" s="5">
        <f t="shared" si="312"/>
        <v>138.62</v>
      </c>
      <c r="P3336" s="5">
        <f t="shared" si="313"/>
        <v>116.65</v>
      </c>
      <c r="Q3336" s="5" t="str">
        <f t="shared" si="314"/>
        <v>theater</v>
      </c>
      <c r="R3336" s="5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 t="s">
        <v>8284</v>
      </c>
      <c r="O3337" s="5">
        <f t="shared" si="312"/>
        <v>100.32</v>
      </c>
      <c r="P3337" s="5">
        <f t="shared" si="313"/>
        <v>79.62</v>
      </c>
      <c r="Q3337" s="5" t="str">
        <f t="shared" si="314"/>
        <v>theater</v>
      </c>
      <c r="R3337" s="5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 t="s">
        <v>8284</v>
      </c>
      <c r="O3338" s="5">
        <f t="shared" si="312"/>
        <v>100</v>
      </c>
      <c r="P3338" s="5">
        <f t="shared" si="313"/>
        <v>27.78</v>
      </c>
      <c r="Q3338" s="5" t="str">
        <f t="shared" si="314"/>
        <v>theater</v>
      </c>
      <c r="R3338" s="5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 t="s">
        <v>8284</v>
      </c>
      <c r="O3339" s="5">
        <f t="shared" si="312"/>
        <v>110.2</v>
      </c>
      <c r="P3339" s="5">
        <f t="shared" si="313"/>
        <v>81.03</v>
      </c>
      <c r="Q3339" s="5" t="str">
        <f t="shared" si="314"/>
        <v>theater</v>
      </c>
      <c r="R3339" s="5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 t="s">
        <v>8284</v>
      </c>
      <c r="O3340" s="5">
        <f t="shared" si="312"/>
        <v>102.18</v>
      </c>
      <c r="P3340" s="5">
        <f t="shared" si="313"/>
        <v>136.85</v>
      </c>
      <c r="Q3340" s="5" t="str">
        <f t="shared" si="314"/>
        <v>theater</v>
      </c>
      <c r="R3340" s="5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 t="s">
        <v>8284</v>
      </c>
      <c r="O3341" s="5">
        <f t="shared" si="312"/>
        <v>104.35</v>
      </c>
      <c r="P3341" s="5">
        <f t="shared" si="313"/>
        <v>177.62</v>
      </c>
      <c r="Q3341" s="5" t="str">
        <f t="shared" si="314"/>
        <v>theater</v>
      </c>
      <c r="R3341" s="5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 t="s">
        <v>8284</v>
      </c>
      <c r="O3342" s="5">
        <f t="shared" si="312"/>
        <v>138.16999999999999</v>
      </c>
      <c r="P3342" s="5">
        <f t="shared" si="313"/>
        <v>109.08</v>
      </c>
      <c r="Q3342" s="5" t="str">
        <f t="shared" si="314"/>
        <v>theater</v>
      </c>
      <c r="R3342" s="5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 t="s">
        <v>8284</v>
      </c>
      <c r="O3343" s="5">
        <f t="shared" si="312"/>
        <v>100</v>
      </c>
      <c r="P3343" s="5">
        <f t="shared" si="313"/>
        <v>119.64</v>
      </c>
      <c r="Q3343" s="5" t="str">
        <f t="shared" si="314"/>
        <v>theater</v>
      </c>
      <c r="R3343" s="5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 t="s">
        <v>8284</v>
      </c>
      <c r="O3344" s="5">
        <f t="shared" si="312"/>
        <v>101.67</v>
      </c>
      <c r="P3344" s="5">
        <f t="shared" si="313"/>
        <v>78.209999999999994</v>
      </c>
      <c r="Q3344" s="5" t="str">
        <f t="shared" si="314"/>
        <v>theater</v>
      </c>
      <c r="R3344" s="5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 t="s">
        <v>8284</v>
      </c>
      <c r="O3345" s="5">
        <f t="shared" si="312"/>
        <v>171.43</v>
      </c>
      <c r="P3345" s="5">
        <f t="shared" si="313"/>
        <v>52.17</v>
      </c>
      <c r="Q3345" s="5" t="str">
        <f t="shared" si="314"/>
        <v>theater</v>
      </c>
      <c r="R3345" s="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 t="s">
        <v>8284</v>
      </c>
      <c r="O3346" s="5">
        <f t="shared" si="312"/>
        <v>101.44</v>
      </c>
      <c r="P3346" s="5">
        <f t="shared" si="313"/>
        <v>114.13</v>
      </c>
      <c r="Q3346" s="5" t="str">
        <f t="shared" si="314"/>
        <v>theater</v>
      </c>
      <c r="R3346" s="5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 t="s">
        <v>8284</v>
      </c>
      <c r="O3347" s="5">
        <f t="shared" si="312"/>
        <v>130</v>
      </c>
      <c r="P3347" s="5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 t="s">
        <v>8284</v>
      </c>
      <c r="O3348" s="5">
        <f t="shared" si="312"/>
        <v>110</v>
      </c>
      <c r="P3348" s="5">
        <f t="shared" si="313"/>
        <v>91.67</v>
      </c>
      <c r="Q3348" s="5" t="str">
        <f t="shared" si="314"/>
        <v>theater</v>
      </c>
      <c r="R3348" s="5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 t="s">
        <v>8284</v>
      </c>
      <c r="O3349" s="5">
        <f t="shared" si="312"/>
        <v>119.45</v>
      </c>
      <c r="P3349" s="5">
        <f t="shared" si="313"/>
        <v>108.59</v>
      </c>
      <c r="Q3349" s="5" t="str">
        <f t="shared" si="314"/>
        <v>theater</v>
      </c>
      <c r="R3349" s="5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 t="s">
        <v>8284</v>
      </c>
      <c r="O3350" s="5">
        <f t="shared" si="312"/>
        <v>100.29</v>
      </c>
      <c r="P3350" s="5">
        <f t="shared" si="313"/>
        <v>69.819999999999993</v>
      </c>
      <c r="Q3350" s="5" t="str">
        <f t="shared" si="314"/>
        <v>theater</v>
      </c>
      <c r="R3350" s="5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 t="s">
        <v>8284</v>
      </c>
      <c r="O3351" s="5">
        <f t="shared" si="312"/>
        <v>153.4</v>
      </c>
      <c r="P3351" s="5">
        <f t="shared" si="313"/>
        <v>109.57</v>
      </c>
      <c r="Q3351" s="5" t="str">
        <f t="shared" si="314"/>
        <v>theater</v>
      </c>
      <c r="R3351" s="5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 t="s">
        <v>8284</v>
      </c>
      <c r="O3352" s="5">
        <f t="shared" si="312"/>
        <v>104.43</v>
      </c>
      <c r="P3352" s="5">
        <f t="shared" si="313"/>
        <v>71.67</v>
      </c>
      <c r="Q3352" s="5" t="str">
        <f t="shared" si="314"/>
        <v>theater</v>
      </c>
      <c r="R3352" s="5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 t="s">
        <v>8284</v>
      </c>
      <c r="O3353" s="5">
        <f t="shared" si="312"/>
        <v>101.1</v>
      </c>
      <c r="P3353" s="5">
        <f t="shared" si="313"/>
        <v>93.61</v>
      </c>
      <c r="Q3353" s="5" t="str">
        <f t="shared" si="314"/>
        <v>theater</v>
      </c>
      <c r="R3353" s="5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 t="s">
        <v>8284</v>
      </c>
      <c r="O3354" s="5">
        <f t="shared" si="312"/>
        <v>107.52</v>
      </c>
      <c r="P3354" s="5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 t="s">
        <v>8284</v>
      </c>
      <c r="O3355" s="5">
        <f t="shared" si="312"/>
        <v>315</v>
      </c>
      <c r="P3355" s="5">
        <f t="shared" si="313"/>
        <v>35.799999999999997</v>
      </c>
      <c r="Q3355" s="5" t="str">
        <f t="shared" si="314"/>
        <v>theater</v>
      </c>
      <c r="R3355" s="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 t="s">
        <v>8284</v>
      </c>
      <c r="O3356" s="5">
        <f t="shared" si="312"/>
        <v>101.93</v>
      </c>
      <c r="P3356" s="5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 t="s">
        <v>8284</v>
      </c>
      <c r="O3357" s="5">
        <f t="shared" si="312"/>
        <v>126.29</v>
      </c>
      <c r="P3357" s="5">
        <f t="shared" si="313"/>
        <v>147.33000000000001</v>
      </c>
      <c r="Q3357" s="5" t="str">
        <f t="shared" si="314"/>
        <v>theater</v>
      </c>
      <c r="R3357" s="5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 t="s">
        <v>8284</v>
      </c>
      <c r="O3358" s="5">
        <f t="shared" si="312"/>
        <v>101.4</v>
      </c>
      <c r="P3358" s="5">
        <f t="shared" si="313"/>
        <v>56.33</v>
      </c>
      <c r="Q3358" s="5" t="str">
        <f t="shared" si="314"/>
        <v>theater</v>
      </c>
      <c r="R3358" s="5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 t="s">
        <v>8284</v>
      </c>
      <c r="O3359" s="5">
        <f t="shared" si="312"/>
        <v>101</v>
      </c>
      <c r="P3359" s="5">
        <f t="shared" si="313"/>
        <v>96.19</v>
      </c>
      <c r="Q3359" s="5" t="str">
        <f t="shared" si="314"/>
        <v>theater</v>
      </c>
      <c r="R3359" s="5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 t="s">
        <v>8284</v>
      </c>
      <c r="O3360" s="5">
        <f t="shared" si="312"/>
        <v>102.99</v>
      </c>
      <c r="P3360" s="5">
        <f t="shared" si="313"/>
        <v>63.57</v>
      </c>
      <c r="Q3360" s="5" t="str">
        <f t="shared" si="314"/>
        <v>theater</v>
      </c>
      <c r="R3360" s="5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 t="s">
        <v>8284</v>
      </c>
      <c r="O3361" s="5">
        <f t="shared" si="312"/>
        <v>106.25</v>
      </c>
      <c r="P3361" s="5">
        <f t="shared" si="313"/>
        <v>184.78</v>
      </c>
      <c r="Q3361" s="5" t="str">
        <f t="shared" si="314"/>
        <v>theater</v>
      </c>
      <c r="R3361" s="5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 t="s">
        <v>8284</v>
      </c>
      <c r="O3362" s="5">
        <f t="shared" si="312"/>
        <v>101.38</v>
      </c>
      <c r="P3362" s="5">
        <f t="shared" si="313"/>
        <v>126.72</v>
      </c>
      <c r="Q3362" s="5" t="str">
        <f t="shared" si="314"/>
        <v>theater</v>
      </c>
      <c r="R3362" s="5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 t="s">
        <v>8284</v>
      </c>
      <c r="O3363" s="5">
        <f t="shared" si="312"/>
        <v>113.46</v>
      </c>
      <c r="P3363" s="5">
        <f t="shared" si="313"/>
        <v>83.43</v>
      </c>
      <c r="Q3363" s="5" t="str">
        <f t="shared" si="314"/>
        <v>theater</v>
      </c>
      <c r="R3363" s="5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 t="s">
        <v>8284</v>
      </c>
      <c r="O3364" s="5">
        <f t="shared" si="312"/>
        <v>218</v>
      </c>
      <c r="P3364" s="5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 t="s">
        <v>8284</v>
      </c>
      <c r="O3365" s="5">
        <f t="shared" si="312"/>
        <v>101.42</v>
      </c>
      <c r="P3365" s="5">
        <f t="shared" si="313"/>
        <v>302.31</v>
      </c>
      <c r="Q3365" s="5" t="str">
        <f t="shared" si="314"/>
        <v>theater</v>
      </c>
      <c r="R3365" s="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 t="s">
        <v>8284</v>
      </c>
      <c r="O3366" s="5">
        <f t="shared" si="312"/>
        <v>105.93</v>
      </c>
      <c r="P3366" s="5">
        <f t="shared" si="313"/>
        <v>44.14</v>
      </c>
      <c r="Q3366" s="5" t="str">
        <f t="shared" si="314"/>
        <v>theater</v>
      </c>
      <c r="R3366" s="5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 t="s">
        <v>8284</v>
      </c>
      <c r="O3367" s="5">
        <f t="shared" si="312"/>
        <v>104</v>
      </c>
      <c r="P3367" s="5">
        <f t="shared" si="313"/>
        <v>866.67</v>
      </c>
      <c r="Q3367" s="5" t="str">
        <f t="shared" si="314"/>
        <v>theater</v>
      </c>
      <c r="R3367" s="5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 t="s">
        <v>8284</v>
      </c>
      <c r="O3368" s="5">
        <f t="shared" si="312"/>
        <v>221</v>
      </c>
      <c r="P3368" s="5">
        <f t="shared" si="313"/>
        <v>61.39</v>
      </c>
      <c r="Q3368" s="5" t="str">
        <f t="shared" si="314"/>
        <v>theater</v>
      </c>
      <c r="R3368" s="5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 t="s">
        <v>8284</v>
      </c>
      <c r="O3369" s="5">
        <f t="shared" si="312"/>
        <v>118.67</v>
      </c>
      <c r="P3369" s="5">
        <f t="shared" si="313"/>
        <v>29.67</v>
      </c>
      <c r="Q3369" s="5" t="str">
        <f t="shared" si="314"/>
        <v>theater</v>
      </c>
      <c r="R3369" s="5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 t="s">
        <v>8284</v>
      </c>
      <c r="O3370" s="5">
        <f t="shared" si="312"/>
        <v>104.6</v>
      </c>
      <c r="P3370" s="5">
        <f t="shared" si="313"/>
        <v>45.48</v>
      </c>
      <c r="Q3370" s="5" t="str">
        <f t="shared" si="314"/>
        <v>theater</v>
      </c>
      <c r="R3370" s="5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 t="s">
        <v>8284</v>
      </c>
      <c r="O3371" s="5">
        <f t="shared" si="312"/>
        <v>103.9</v>
      </c>
      <c r="P3371" s="5">
        <f t="shared" si="313"/>
        <v>96.2</v>
      </c>
      <c r="Q3371" s="5" t="str">
        <f t="shared" si="314"/>
        <v>theater</v>
      </c>
      <c r="R3371" s="5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 t="s">
        <v>8284</v>
      </c>
      <c r="O3372" s="5">
        <f t="shared" si="312"/>
        <v>117.73</v>
      </c>
      <c r="P3372" s="5">
        <f t="shared" si="313"/>
        <v>67.92</v>
      </c>
      <c r="Q3372" s="5" t="str">
        <f t="shared" si="314"/>
        <v>theater</v>
      </c>
      <c r="R3372" s="5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 t="s">
        <v>8284</v>
      </c>
      <c r="O3373" s="5">
        <f t="shared" si="312"/>
        <v>138.5</v>
      </c>
      <c r="P3373" s="5">
        <f t="shared" si="313"/>
        <v>30.78</v>
      </c>
      <c r="Q3373" s="5" t="str">
        <f t="shared" si="314"/>
        <v>theater</v>
      </c>
      <c r="R3373" s="5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 t="s">
        <v>8284</v>
      </c>
      <c r="O3374" s="5">
        <f t="shared" si="312"/>
        <v>103.5</v>
      </c>
      <c r="P3374" s="5">
        <f t="shared" si="313"/>
        <v>38.33</v>
      </c>
      <c r="Q3374" s="5" t="str">
        <f t="shared" si="314"/>
        <v>theater</v>
      </c>
      <c r="R3374" s="5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 t="s">
        <v>8284</v>
      </c>
      <c r="O3375" s="5">
        <f t="shared" si="312"/>
        <v>100.25</v>
      </c>
      <c r="P3375" s="5">
        <f t="shared" si="313"/>
        <v>66.83</v>
      </c>
      <c r="Q3375" s="5" t="str">
        <f t="shared" si="314"/>
        <v>theater</v>
      </c>
      <c r="R3375" s="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 t="s">
        <v>8284</v>
      </c>
      <c r="O3376" s="5">
        <f t="shared" si="312"/>
        <v>106.57</v>
      </c>
      <c r="P3376" s="5">
        <f t="shared" si="313"/>
        <v>71.73</v>
      </c>
      <c r="Q3376" s="5" t="str">
        <f t="shared" si="314"/>
        <v>theater</v>
      </c>
      <c r="R3376" s="5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 t="s">
        <v>8284</v>
      </c>
      <c r="O3377" s="5">
        <f t="shared" si="312"/>
        <v>100</v>
      </c>
      <c r="P3377" s="5">
        <f t="shared" si="313"/>
        <v>176.47</v>
      </c>
      <c r="Q3377" s="5" t="str">
        <f t="shared" si="314"/>
        <v>theater</v>
      </c>
      <c r="R3377" s="5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 t="s">
        <v>8284</v>
      </c>
      <c r="O3378" s="5">
        <f t="shared" si="312"/>
        <v>100.01</v>
      </c>
      <c r="P3378" s="5">
        <f t="shared" si="313"/>
        <v>421.11</v>
      </c>
      <c r="Q3378" s="5" t="str">
        <f t="shared" si="314"/>
        <v>theater</v>
      </c>
      <c r="R3378" s="5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 t="s">
        <v>8284</v>
      </c>
      <c r="O3379" s="5">
        <f t="shared" si="312"/>
        <v>101.05</v>
      </c>
      <c r="P3379" s="5">
        <f t="shared" si="313"/>
        <v>104.99</v>
      </c>
      <c r="Q3379" s="5" t="str">
        <f t="shared" si="314"/>
        <v>theater</v>
      </c>
      <c r="R3379" s="5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 t="s">
        <v>8284</v>
      </c>
      <c r="O3380" s="5">
        <f t="shared" si="312"/>
        <v>107.64</v>
      </c>
      <c r="P3380" s="5">
        <f t="shared" si="313"/>
        <v>28.19</v>
      </c>
      <c r="Q3380" s="5" t="str">
        <f t="shared" si="314"/>
        <v>theater</v>
      </c>
      <c r="R3380" s="5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 t="s">
        <v>8284</v>
      </c>
      <c r="O3381" s="5">
        <f t="shared" si="312"/>
        <v>103.65</v>
      </c>
      <c r="P3381" s="5">
        <f t="shared" si="313"/>
        <v>54.55</v>
      </c>
      <c r="Q3381" s="5" t="str">
        <f t="shared" si="314"/>
        <v>theater</v>
      </c>
      <c r="R3381" s="5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 t="s">
        <v>8284</v>
      </c>
      <c r="O3382" s="5">
        <f t="shared" si="312"/>
        <v>104.43</v>
      </c>
      <c r="P3382" s="5">
        <f t="shared" si="313"/>
        <v>111.89</v>
      </c>
      <c r="Q3382" s="5" t="str">
        <f t="shared" si="314"/>
        <v>theater</v>
      </c>
      <c r="R3382" s="5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 t="s">
        <v>8284</v>
      </c>
      <c r="O3383" s="5">
        <f t="shared" si="312"/>
        <v>102.25</v>
      </c>
      <c r="P3383" s="5">
        <f t="shared" si="313"/>
        <v>85.21</v>
      </c>
      <c r="Q3383" s="5" t="str">
        <f t="shared" si="314"/>
        <v>theater</v>
      </c>
      <c r="R3383" s="5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 t="s">
        <v>8284</v>
      </c>
      <c r="O3384" s="5">
        <f t="shared" si="312"/>
        <v>100.74</v>
      </c>
      <c r="P3384" s="5">
        <f t="shared" si="313"/>
        <v>76.650000000000006</v>
      </c>
      <c r="Q3384" s="5" t="str">
        <f t="shared" si="314"/>
        <v>theater</v>
      </c>
      <c r="R3384" s="5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 t="s">
        <v>8284</v>
      </c>
      <c r="O3385" s="5">
        <f t="shared" si="312"/>
        <v>111.71</v>
      </c>
      <c r="P3385" s="5">
        <f t="shared" si="313"/>
        <v>65.17</v>
      </c>
      <c r="Q3385" s="5" t="str">
        <f t="shared" si="314"/>
        <v>theater</v>
      </c>
      <c r="R3385" s="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 t="s">
        <v>8284</v>
      </c>
      <c r="O3386" s="5">
        <f t="shared" si="312"/>
        <v>100.01</v>
      </c>
      <c r="P3386" s="5">
        <f t="shared" si="313"/>
        <v>93.76</v>
      </c>
      <c r="Q3386" s="5" t="str">
        <f t="shared" si="314"/>
        <v>theater</v>
      </c>
      <c r="R3386" s="5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 t="s">
        <v>8284</v>
      </c>
      <c r="O3387" s="5">
        <f t="shared" si="312"/>
        <v>100</v>
      </c>
      <c r="P3387" s="5">
        <f t="shared" si="313"/>
        <v>133.33000000000001</v>
      </c>
      <c r="Q3387" s="5" t="str">
        <f t="shared" si="314"/>
        <v>theater</v>
      </c>
      <c r="R3387" s="5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 t="s">
        <v>8284</v>
      </c>
      <c r="O3388" s="5">
        <f t="shared" si="312"/>
        <v>105</v>
      </c>
      <c r="P3388" s="5">
        <f t="shared" si="313"/>
        <v>51.22</v>
      </c>
      <c r="Q3388" s="5" t="str">
        <f t="shared" si="314"/>
        <v>theater</v>
      </c>
      <c r="R3388" s="5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 t="s">
        <v>8284</v>
      </c>
      <c r="O3389" s="5">
        <f t="shared" si="312"/>
        <v>116.87</v>
      </c>
      <c r="P3389" s="5">
        <f t="shared" si="313"/>
        <v>100.17</v>
      </c>
      <c r="Q3389" s="5" t="str">
        <f t="shared" si="314"/>
        <v>theater</v>
      </c>
      <c r="R3389" s="5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 t="s">
        <v>8284</v>
      </c>
      <c r="O3390" s="5">
        <f t="shared" si="312"/>
        <v>103.8</v>
      </c>
      <c r="P3390" s="5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 t="s">
        <v>8284</v>
      </c>
      <c r="O3391" s="5">
        <f t="shared" si="312"/>
        <v>114.5</v>
      </c>
      <c r="P3391" s="5">
        <f t="shared" si="313"/>
        <v>184.68</v>
      </c>
      <c r="Q3391" s="5" t="str">
        <f t="shared" si="314"/>
        <v>theater</v>
      </c>
      <c r="R3391" s="5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 t="s">
        <v>8284</v>
      </c>
      <c r="O3392" s="5">
        <f t="shared" si="312"/>
        <v>102.4</v>
      </c>
      <c r="P3392" s="5">
        <f t="shared" si="313"/>
        <v>69.819999999999993</v>
      </c>
      <c r="Q3392" s="5" t="str">
        <f t="shared" si="314"/>
        <v>theater</v>
      </c>
      <c r="R3392" s="5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 t="s">
        <v>8284</v>
      </c>
      <c r="O3393" s="5">
        <f t="shared" si="312"/>
        <v>223</v>
      </c>
      <c r="P3393" s="5">
        <f t="shared" si="313"/>
        <v>61.94</v>
      </c>
      <c r="Q3393" s="5" t="str">
        <f t="shared" si="314"/>
        <v>theater</v>
      </c>
      <c r="R3393" s="5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 t="s">
        <v>8284</v>
      </c>
      <c r="O3394" s="5">
        <f t="shared" si="312"/>
        <v>100</v>
      </c>
      <c r="P3394" s="5">
        <f t="shared" si="313"/>
        <v>41.67</v>
      </c>
      <c r="Q3394" s="5" t="str">
        <f t="shared" si="314"/>
        <v>theater</v>
      </c>
      <c r="R3394" s="5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 t="s">
        <v>8284</v>
      </c>
      <c r="O3395" s="5">
        <f t="shared" ref="O3395:O3458" si="318">ROUND(E3395/D3395 *100, 2)</f>
        <v>105.8</v>
      </c>
      <c r="P3395" s="5">
        <f t="shared" ref="P3395:P3458" si="319">ROUND(E3395/L3395, 2)</f>
        <v>36.07</v>
      </c>
      <c r="Q3395" s="5" t="str">
        <f t="shared" ref="Q3395:Q3458" si="320">LEFT(N3395,SEARCH("/",N3395)-1)</f>
        <v>theater</v>
      </c>
      <c r="R3395" s="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 t="s">
        <v>8284</v>
      </c>
      <c r="O3396" s="5">
        <f t="shared" si="318"/>
        <v>142.36000000000001</v>
      </c>
      <c r="P3396" s="5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 t="s">
        <v>8284</v>
      </c>
      <c r="O3397" s="5">
        <f t="shared" si="318"/>
        <v>184</v>
      </c>
      <c r="P3397" s="5">
        <f t="shared" si="319"/>
        <v>24.21</v>
      </c>
      <c r="Q3397" s="5" t="str">
        <f t="shared" si="320"/>
        <v>theater</v>
      </c>
      <c r="R3397" s="5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 t="s">
        <v>8284</v>
      </c>
      <c r="O3398" s="5">
        <f t="shared" si="318"/>
        <v>104.33</v>
      </c>
      <c r="P3398" s="5">
        <f t="shared" si="319"/>
        <v>55.89</v>
      </c>
      <c r="Q3398" s="5" t="str">
        <f t="shared" si="320"/>
        <v>theater</v>
      </c>
      <c r="R3398" s="5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 t="s">
        <v>8284</v>
      </c>
      <c r="O3399" s="5">
        <f t="shared" si="318"/>
        <v>112</v>
      </c>
      <c r="P3399" s="5">
        <f t="shared" si="319"/>
        <v>11.67</v>
      </c>
      <c r="Q3399" s="5" t="str">
        <f t="shared" si="320"/>
        <v>theater</v>
      </c>
      <c r="R3399" s="5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 t="s">
        <v>8284</v>
      </c>
      <c r="O3400" s="5">
        <f t="shared" si="318"/>
        <v>111.08</v>
      </c>
      <c r="P3400" s="5">
        <f t="shared" si="319"/>
        <v>68.349999999999994</v>
      </c>
      <c r="Q3400" s="5" t="str">
        <f t="shared" si="320"/>
        <v>theater</v>
      </c>
      <c r="R3400" s="5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 t="s">
        <v>8284</v>
      </c>
      <c r="O3401" s="5">
        <f t="shared" si="318"/>
        <v>103.75</v>
      </c>
      <c r="P3401" s="5">
        <f t="shared" si="319"/>
        <v>27.07</v>
      </c>
      <c r="Q3401" s="5" t="str">
        <f t="shared" si="320"/>
        <v>theater</v>
      </c>
      <c r="R3401" s="5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 t="s">
        <v>8284</v>
      </c>
      <c r="O3402" s="5">
        <f t="shared" si="318"/>
        <v>100.41</v>
      </c>
      <c r="P3402" s="5">
        <f t="shared" si="319"/>
        <v>118.13</v>
      </c>
      <c r="Q3402" s="5" t="str">
        <f t="shared" si="320"/>
        <v>theater</v>
      </c>
      <c r="R3402" s="5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 t="s">
        <v>8284</v>
      </c>
      <c r="O3403" s="5">
        <f t="shared" si="318"/>
        <v>101.86</v>
      </c>
      <c r="P3403" s="5">
        <f t="shared" si="319"/>
        <v>44.76</v>
      </c>
      <c r="Q3403" s="5" t="str">
        <f t="shared" si="320"/>
        <v>theater</v>
      </c>
      <c r="R3403" s="5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 t="s">
        <v>8284</v>
      </c>
      <c r="O3404" s="5">
        <f t="shared" si="318"/>
        <v>109.77</v>
      </c>
      <c r="P3404" s="5">
        <f t="shared" si="319"/>
        <v>99.79</v>
      </c>
      <c r="Q3404" s="5" t="str">
        <f t="shared" si="320"/>
        <v>theater</v>
      </c>
      <c r="R3404" s="5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 t="s">
        <v>8284</v>
      </c>
      <c r="O3405" s="5">
        <f t="shared" si="318"/>
        <v>100</v>
      </c>
      <c r="P3405" s="5">
        <f t="shared" si="319"/>
        <v>117.65</v>
      </c>
      <c r="Q3405" s="5" t="str">
        <f t="shared" si="320"/>
        <v>theater</v>
      </c>
      <c r="R3405" s="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 t="s">
        <v>8284</v>
      </c>
      <c r="O3406" s="5">
        <f t="shared" si="318"/>
        <v>122</v>
      </c>
      <c r="P3406" s="5">
        <f t="shared" si="319"/>
        <v>203.33</v>
      </c>
      <c r="Q3406" s="5" t="str">
        <f t="shared" si="320"/>
        <v>theater</v>
      </c>
      <c r="R3406" s="5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 t="s">
        <v>8284</v>
      </c>
      <c r="O3407" s="5">
        <f t="shared" si="318"/>
        <v>137.57</v>
      </c>
      <c r="P3407" s="5">
        <f t="shared" si="319"/>
        <v>28.32</v>
      </c>
      <c r="Q3407" s="5" t="str">
        <f t="shared" si="320"/>
        <v>theater</v>
      </c>
      <c r="R3407" s="5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 t="s">
        <v>8284</v>
      </c>
      <c r="O3408" s="5">
        <f t="shared" si="318"/>
        <v>100.31</v>
      </c>
      <c r="P3408" s="5">
        <f t="shared" si="319"/>
        <v>110.23</v>
      </c>
      <c r="Q3408" s="5" t="str">
        <f t="shared" si="320"/>
        <v>theater</v>
      </c>
      <c r="R3408" s="5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 t="s">
        <v>8284</v>
      </c>
      <c r="O3409" s="5">
        <f t="shared" si="318"/>
        <v>107.1</v>
      </c>
      <c r="P3409" s="5">
        <f t="shared" si="319"/>
        <v>31.97</v>
      </c>
      <c r="Q3409" s="5" t="str">
        <f t="shared" si="320"/>
        <v>theater</v>
      </c>
      <c r="R3409" s="5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 t="s">
        <v>8284</v>
      </c>
      <c r="O3410" s="5">
        <f t="shared" si="318"/>
        <v>211</v>
      </c>
      <c r="P3410" s="5">
        <f t="shared" si="319"/>
        <v>58.61</v>
      </c>
      <c r="Q3410" s="5" t="str">
        <f t="shared" si="320"/>
        <v>theater</v>
      </c>
      <c r="R3410" s="5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 t="s">
        <v>8284</v>
      </c>
      <c r="O3411" s="5">
        <f t="shared" si="318"/>
        <v>123.6</v>
      </c>
      <c r="P3411" s="5">
        <f t="shared" si="319"/>
        <v>29.43</v>
      </c>
      <c r="Q3411" s="5" t="str">
        <f t="shared" si="320"/>
        <v>theater</v>
      </c>
      <c r="R3411" s="5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 t="s">
        <v>8284</v>
      </c>
      <c r="O3412" s="5">
        <f t="shared" si="318"/>
        <v>108.5</v>
      </c>
      <c r="P3412" s="5">
        <f t="shared" si="319"/>
        <v>81.38</v>
      </c>
      <c r="Q3412" s="5" t="str">
        <f t="shared" si="320"/>
        <v>theater</v>
      </c>
      <c r="R3412" s="5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 t="s">
        <v>8284</v>
      </c>
      <c r="O3413" s="5">
        <f t="shared" si="318"/>
        <v>103.57</v>
      </c>
      <c r="P3413" s="5">
        <f t="shared" si="319"/>
        <v>199.17</v>
      </c>
      <c r="Q3413" s="5" t="str">
        <f t="shared" si="320"/>
        <v>theater</v>
      </c>
      <c r="R3413" s="5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 t="s">
        <v>8284</v>
      </c>
      <c r="O3414" s="5">
        <f t="shared" si="318"/>
        <v>100</v>
      </c>
      <c r="P3414" s="5">
        <f t="shared" si="319"/>
        <v>115.38</v>
      </c>
      <c r="Q3414" s="5" t="str">
        <f t="shared" si="320"/>
        <v>theater</v>
      </c>
      <c r="R3414" s="5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 t="s">
        <v>8284</v>
      </c>
      <c r="O3415" s="5">
        <f t="shared" si="318"/>
        <v>130</v>
      </c>
      <c r="P3415" s="5">
        <f t="shared" si="319"/>
        <v>46.43</v>
      </c>
      <c r="Q3415" s="5" t="str">
        <f t="shared" si="320"/>
        <v>theater</v>
      </c>
      <c r="R3415" s="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 t="s">
        <v>8284</v>
      </c>
      <c r="O3416" s="5">
        <f t="shared" si="318"/>
        <v>103.5</v>
      </c>
      <c r="P3416" s="5">
        <f t="shared" si="319"/>
        <v>70.569999999999993</v>
      </c>
      <c r="Q3416" s="5" t="str">
        <f t="shared" si="320"/>
        <v>theater</v>
      </c>
      <c r="R3416" s="5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 t="s">
        <v>8284</v>
      </c>
      <c r="O3417" s="5">
        <f t="shared" si="318"/>
        <v>100</v>
      </c>
      <c r="P3417" s="5">
        <f t="shared" si="319"/>
        <v>22.22</v>
      </c>
      <c r="Q3417" s="5" t="str">
        <f t="shared" si="320"/>
        <v>theater</v>
      </c>
      <c r="R3417" s="5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 t="s">
        <v>8284</v>
      </c>
      <c r="O3418" s="5">
        <f t="shared" si="318"/>
        <v>119.6</v>
      </c>
      <c r="P3418" s="5">
        <f t="shared" si="319"/>
        <v>159.47</v>
      </c>
      <c r="Q3418" s="5" t="str">
        <f t="shared" si="320"/>
        <v>theater</v>
      </c>
      <c r="R3418" s="5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 t="s">
        <v>8284</v>
      </c>
      <c r="O3419" s="5">
        <f t="shared" si="318"/>
        <v>100</v>
      </c>
      <c r="P3419" s="5">
        <f t="shared" si="319"/>
        <v>37.78</v>
      </c>
      <c r="Q3419" s="5" t="str">
        <f t="shared" si="320"/>
        <v>theater</v>
      </c>
      <c r="R3419" s="5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 t="s">
        <v>8284</v>
      </c>
      <c r="O3420" s="5">
        <f t="shared" si="318"/>
        <v>100.88</v>
      </c>
      <c r="P3420" s="5">
        <f t="shared" si="319"/>
        <v>72.05</v>
      </c>
      <c r="Q3420" s="5" t="str">
        <f t="shared" si="320"/>
        <v>theater</v>
      </c>
      <c r="R3420" s="5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 t="s">
        <v>8284</v>
      </c>
      <c r="O3421" s="5">
        <f t="shared" si="318"/>
        <v>106.55</v>
      </c>
      <c r="P3421" s="5">
        <f t="shared" si="319"/>
        <v>63.7</v>
      </c>
      <c r="Q3421" s="5" t="str">
        <f t="shared" si="320"/>
        <v>theater</v>
      </c>
      <c r="R3421" s="5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 t="s">
        <v>8284</v>
      </c>
      <c r="O3422" s="5">
        <f t="shared" si="318"/>
        <v>138</v>
      </c>
      <c r="P3422" s="5">
        <f t="shared" si="319"/>
        <v>28.41</v>
      </c>
      <c r="Q3422" s="5" t="str">
        <f t="shared" si="320"/>
        <v>theater</v>
      </c>
      <c r="R3422" s="5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 t="s">
        <v>8284</v>
      </c>
      <c r="O3423" s="5">
        <f t="shared" si="318"/>
        <v>101.15</v>
      </c>
      <c r="P3423" s="5">
        <f t="shared" si="319"/>
        <v>103.21</v>
      </c>
      <c r="Q3423" s="5" t="str">
        <f t="shared" si="320"/>
        <v>theater</v>
      </c>
      <c r="R3423" s="5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 t="s">
        <v>8284</v>
      </c>
      <c r="O3424" s="5">
        <f t="shared" si="318"/>
        <v>109.1</v>
      </c>
      <c r="P3424" s="5">
        <f t="shared" si="319"/>
        <v>71.150000000000006</v>
      </c>
      <c r="Q3424" s="5" t="str">
        <f t="shared" si="320"/>
        <v>theater</v>
      </c>
      <c r="R3424" s="5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 t="s">
        <v>8284</v>
      </c>
      <c r="O3425" s="5">
        <f t="shared" si="318"/>
        <v>140</v>
      </c>
      <c r="P3425" s="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 t="s">
        <v>8284</v>
      </c>
      <c r="O3426" s="5">
        <f t="shared" si="318"/>
        <v>103.58</v>
      </c>
      <c r="P3426" s="5">
        <f t="shared" si="319"/>
        <v>81.78</v>
      </c>
      <c r="Q3426" s="5" t="str">
        <f t="shared" si="320"/>
        <v>theater</v>
      </c>
      <c r="R3426" s="5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 t="s">
        <v>8284</v>
      </c>
      <c r="O3427" s="5">
        <f t="shared" si="318"/>
        <v>102.97</v>
      </c>
      <c r="P3427" s="5">
        <f t="shared" si="319"/>
        <v>297.02999999999997</v>
      </c>
      <c r="Q3427" s="5" t="str">
        <f t="shared" si="320"/>
        <v>theater</v>
      </c>
      <c r="R3427" s="5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 t="s">
        <v>8284</v>
      </c>
      <c r="O3428" s="5">
        <f t="shared" si="318"/>
        <v>108.13</v>
      </c>
      <c r="P3428" s="5">
        <f t="shared" si="319"/>
        <v>46.61</v>
      </c>
      <c r="Q3428" s="5" t="str">
        <f t="shared" si="320"/>
        <v>theater</v>
      </c>
      <c r="R3428" s="5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 t="s">
        <v>8284</v>
      </c>
      <c r="O3429" s="5">
        <f t="shared" si="318"/>
        <v>100</v>
      </c>
      <c r="P3429" s="5">
        <f t="shared" si="319"/>
        <v>51.72</v>
      </c>
      <c r="Q3429" s="5" t="str">
        <f t="shared" si="320"/>
        <v>theater</v>
      </c>
      <c r="R3429" s="5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 t="s">
        <v>8284</v>
      </c>
      <c r="O3430" s="5">
        <f t="shared" si="318"/>
        <v>102.75</v>
      </c>
      <c r="P3430" s="5">
        <f t="shared" si="319"/>
        <v>40.29</v>
      </c>
      <c r="Q3430" s="5" t="str">
        <f t="shared" si="320"/>
        <v>theater</v>
      </c>
      <c r="R3430" s="5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 t="s">
        <v>8284</v>
      </c>
      <c r="O3431" s="5">
        <f t="shared" si="318"/>
        <v>130</v>
      </c>
      <c r="P3431" s="5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 t="s">
        <v>8284</v>
      </c>
      <c r="O3432" s="5">
        <f t="shared" si="318"/>
        <v>108.55</v>
      </c>
      <c r="P3432" s="5">
        <f t="shared" si="319"/>
        <v>30.15</v>
      </c>
      <c r="Q3432" s="5" t="str">
        <f t="shared" si="320"/>
        <v>theater</v>
      </c>
      <c r="R3432" s="5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 t="s">
        <v>8284</v>
      </c>
      <c r="O3433" s="5">
        <f t="shared" si="318"/>
        <v>100</v>
      </c>
      <c r="P3433" s="5">
        <f t="shared" si="319"/>
        <v>95.24</v>
      </c>
      <c r="Q3433" s="5" t="str">
        <f t="shared" si="320"/>
        <v>theater</v>
      </c>
      <c r="R3433" s="5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 t="s">
        <v>8284</v>
      </c>
      <c r="O3434" s="5">
        <f t="shared" si="318"/>
        <v>109.65</v>
      </c>
      <c r="P3434" s="5">
        <f t="shared" si="319"/>
        <v>52.21</v>
      </c>
      <c r="Q3434" s="5" t="str">
        <f t="shared" si="320"/>
        <v>theater</v>
      </c>
      <c r="R3434" s="5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 t="s">
        <v>8284</v>
      </c>
      <c r="O3435" s="5">
        <f t="shared" si="318"/>
        <v>100.26</v>
      </c>
      <c r="P3435" s="5">
        <f t="shared" si="319"/>
        <v>134.15</v>
      </c>
      <c r="Q3435" s="5" t="str">
        <f t="shared" si="320"/>
        <v>theater</v>
      </c>
      <c r="R3435" s="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 t="s">
        <v>8284</v>
      </c>
      <c r="O3436" s="5">
        <f t="shared" si="318"/>
        <v>105.55</v>
      </c>
      <c r="P3436" s="5">
        <f t="shared" si="319"/>
        <v>62.83</v>
      </c>
      <c r="Q3436" s="5" t="str">
        <f t="shared" si="320"/>
        <v>theater</v>
      </c>
      <c r="R3436" s="5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 t="s">
        <v>8284</v>
      </c>
      <c r="O3437" s="5">
        <f t="shared" si="318"/>
        <v>112</v>
      </c>
      <c r="P3437" s="5">
        <f t="shared" si="319"/>
        <v>58.95</v>
      </c>
      <c r="Q3437" s="5" t="str">
        <f t="shared" si="320"/>
        <v>theater</v>
      </c>
      <c r="R3437" s="5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 t="s">
        <v>8284</v>
      </c>
      <c r="O3438" s="5">
        <f t="shared" si="318"/>
        <v>105.9</v>
      </c>
      <c r="P3438" s="5">
        <f t="shared" si="319"/>
        <v>143.11000000000001</v>
      </c>
      <c r="Q3438" s="5" t="str">
        <f t="shared" si="320"/>
        <v>theater</v>
      </c>
      <c r="R3438" s="5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 t="s">
        <v>8284</v>
      </c>
      <c r="O3439" s="5">
        <f t="shared" si="318"/>
        <v>101</v>
      </c>
      <c r="P3439" s="5">
        <f t="shared" si="319"/>
        <v>84.17</v>
      </c>
      <c r="Q3439" s="5" t="str">
        <f t="shared" si="320"/>
        <v>theater</v>
      </c>
      <c r="R3439" s="5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 t="s">
        <v>8284</v>
      </c>
      <c r="O3440" s="5">
        <f t="shared" si="318"/>
        <v>104.2</v>
      </c>
      <c r="P3440" s="5">
        <f t="shared" si="319"/>
        <v>186.07</v>
      </c>
      <c r="Q3440" s="5" t="str">
        <f t="shared" si="320"/>
        <v>theater</v>
      </c>
      <c r="R3440" s="5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 t="s">
        <v>8284</v>
      </c>
      <c r="O3441" s="5">
        <f t="shared" si="318"/>
        <v>134.68</v>
      </c>
      <c r="P3441" s="5">
        <f t="shared" si="319"/>
        <v>89.79</v>
      </c>
      <c r="Q3441" s="5" t="str">
        <f t="shared" si="320"/>
        <v>theater</v>
      </c>
      <c r="R3441" s="5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 t="s">
        <v>8284</v>
      </c>
      <c r="O3442" s="5">
        <f t="shared" si="318"/>
        <v>105.22</v>
      </c>
      <c r="P3442" s="5">
        <f t="shared" si="319"/>
        <v>64.16</v>
      </c>
      <c r="Q3442" s="5" t="str">
        <f t="shared" si="320"/>
        <v>theater</v>
      </c>
      <c r="R3442" s="5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 t="s">
        <v>8284</v>
      </c>
      <c r="O3443" s="5">
        <f t="shared" si="318"/>
        <v>102.6</v>
      </c>
      <c r="P3443" s="5">
        <f t="shared" si="319"/>
        <v>59.65</v>
      </c>
      <c r="Q3443" s="5" t="str">
        <f t="shared" si="320"/>
        <v>theater</v>
      </c>
      <c r="R3443" s="5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 t="s">
        <v>8284</v>
      </c>
      <c r="O3444" s="5">
        <f t="shared" si="318"/>
        <v>100</v>
      </c>
      <c r="P3444" s="5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 t="s">
        <v>8284</v>
      </c>
      <c r="O3445" s="5">
        <f t="shared" si="318"/>
        <v>185.5</v>
      </c>
      <c r="P3445" s="5">
        <f t="shared" si="319"/>
        <v>41.22</v>
      </c>
      <c r="Q3445" s="5" t="str">
        <f t="shared" si="320"/>
        <v>theater</v>
      </c>
      <c r="R3445" s="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 t="s">
        <v>8284</v>
      </c>
      <c r="O3446" s="5">
        <f t="shared" si="318"/>
        <v>289</v>
      </c>
      <c r="P3446" s="5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 t="s">
        <v>8284</v>
      </c>
      <c r="O3447" s="5">
        <f t="shared" si="318"/>
        <v>100</v>
      </c>
      <c r="P3447" s="5">
        <f t="shared" si="319"/>
        <v>64.52</v>
      </c>
      <c r="Q3447" s="5" t="str">
        <f t="shared" si="320"/>
        <v>theater</v>
      </c>
      <c r="R3447" s="5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 t="s">
        <v>8284</v>
      </c>
      <c r="O3448" s="5">
        <f t="shared" si="318"/>
        <v>108.2</v>
      </c>
      <c r="P3448" s="5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 t="s">
        <v>8284</v>
      </c>
      <c r="O3449" s="5">
        <f t="shared" si="318"/>
        <v>107.8</v>
      </c>
      <c r="P3449" s="5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 t="s">
        <v>8284</v>
      </c>
      <c r="O3450" s="5">
        <f t="shared" si="318"/>
        <v>109.76</v>
      </c>
      <c r="P3450" s="5">
        <f t="shared" si="319"/>
        <v>51.22</v>
      </c>
      <c r="Q3450" s="5" t="str">
        <f t="shared" si="320"/>
        <v>theater</v>
      </c>
      <c r="R3450" s="5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 t="s">
        <v>8284</v>
      </c>
      <c r="O3451" s="5">
        <f t="shared" si="318"/>
        <v>170.63</v>
      </c>
      <c r="P3451" s="5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 t="s">
        <v>8284</v>
      </c>
      <c r="O3452" s="5">
        <f t="shared" si="318"/>
        <v>152</v>
      </c>
      <c r="P3452" s="5">
        <f t="shared" si="319"/>
        <v>19.489999999999998</v>
      </c>
      <c r="Q3452" s="5" t="str">
        <f t="shared" si="320"/>
        <v>theater</v>
      </c>
      <c r="R3452" s="5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 t="s">
        <v>8284</v>
      </c>
      <c r="O3453" s="5">
        <f t="shared" si="318"/>
        <v>101.23</v>
      </c>
      <c r="P3453" s="5">
        <f t="shared" si="319"/>
        <v>41.13</v>
      </c>
      <c r="Q3453" s="5" t="str">
        <f t="shared" si="320"/>
        <v>theater</v>
      </c>
      <c r="R3453" s="5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 t="s">
        <v>8284</v>
      </c>
      <c r="O3454" s="5">
        <f t="shared" si="318"/>
        <v>153.19999999999999</v>
      </c>
      <c r="P3454" s="5">
        <f t="shared" si="319"/>
        <v>41.41</v>
      </c>
      <c r="Q3454" s="5" t="str">
        <f t="shared" si="320"/>
        <v>theater</v>
      </c>
      <c r="R3454" s="5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 t="s">
        <v>8284</v>
      </c>
      <c r="O3455" s="5">
        <f t="shared" si="318"/>
        <v>128.33000000000001</v>
      </c>
      <c r="P3455" s="5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 t="s">
        <v>8284</v>
      </c>
      <c r="O3456" s="5">
        <f t="shared" si="318"/>
        <v>100.71</v>
      </c>
      <c r="P3456" s="5">
        <f t="shared" si="319"/>
        <v>33.57</v>
      </c>
      <c r="Q3456" s="5" t="str">
        <f t="shared" si="320"/>
        <v>theater</v>
      </c>
      <c r="R3456" s="5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 t="s">
        <v>8284</v>
      </c>
      <c r="O3457" s="5">
        <f t="shared" si="318"/>
        <v>100.65</v>
      </c>
      <c r="P3457" s="5">
        <f t="shared" si="319"/>
        <v>145.87</v>
      </c>
      <c r="Q3457" s="5" t="str">
        <f t="shared" si="320"/>
        <v>theater</v>
      </c>
      <c r="R3457" s="5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 t="s">
        <v>8284</v>
      </c>
      <c r="O3458" s="5">
        <f t="shared" si="318"/>
        <v>191.3</v>
      </c>
      <c r="P3458" s="5">
        <f t="shared" si="319"/>
        <v>358.69</v>
      </c>
      <c r="Q3458" s="5" t="str">
        <f t="shared" si="320"/>
        <v>theater</v>
      </c>
      <c r="R3458" s="5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 t="s">
        <v>8284</v>
      </c>
      <c r="O3459" s="5">
        <f t="shared" ref="O3459:O3522" si="324">ROUND(E3459/D3459 *100, 2)</f>
        <v>140.19999999999999</v>
      </c>
      <c r="P3459" s="5">
        <f t="shared" ref="P3459:P3522" si="325">ROUND(E3459/L3459, 2)</f>
        <v>50.98</v>
      </c>
      <c r="Q3459" s="5" t="str">
        <f t="shared" ref="Q3459:Q3522" si="326">LEFT(N3459,SEARCH("/",N3459)-1)</f>
        <v>theater</v>
      </c>
      <c r="R3459" s="5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 t="s">
        <v>8284</v>
      </c>
      <c r="O3460" s="5">
        <f t="shared" si="324"/>
        <v>124.34</v>
      </c>
      <c r="P3460" s="5">
        <f t="shared" si="325"/>
        <v>45.04</v>
      </c>
      <c r="Q3460" s="5" t="str">
        <f t="shared" si="326"/>
        <v>theater</v>
      </c>
      <c r="R3460" s="5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 t="s">
        <v>8284</v>
      </c>
      <c r="O3461" s="5">
        <f t="shared" si="324"/>
        <v>126.2</v>
      </c>
      <c r="P3461" s="5">
        <f t="shared" si="325"/>
        <v>17.53</v>
      </c>
      <c r="Q3461" s="5" t="str">
        <f t="shared" si="326"/>
        <v>theater</v>
      </c>
      <c r="R3461" s="5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 t="s">
        <v>8284</v>
      </c>
      <c r="O3462" s="5">
        <f t="shared" si="324"/>
        <v>190</v>
      </c>
      <c r="P3462" s="5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 t="s">
        <v>8284</v>
      </c>
      <c r="O3463" s="5">
        <f t="shared" si="324"/>
        <v>139</v>
      </c>
      <c r="P3463" s="5">
        <f t="shared" si="325"/>
        <v>57.92</v>
      </c>
      <c r="Q3463" s="5" t="str">
        <f t="shared" si="326"/>
        <v>theater</v>
      </c>
      <c r="R3463" s="5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 t="s">
        <v>8284</v>
      </c>
      <c r="O3464" s="5">
        <f t="shared" si="324"/>
        <v>202</v>
      </c>
      <c r="P3464" s="5">
        <f t="shared" si="325"/>
        <v>29.71</v>
      </c>
      <c r="Q3464" s="5" t="str">
        <f t="shared" si="326"/>
        <v>theater</v>
      </c>
      <c r="R3464" s="5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 t="s">
        <v>8284</v>
      </c>
      <c r="O3465" s="5">
        <f t="shared" si="324"/>
        <v>103.38</v>
      </c>
      <c r="P3465" s="5">
        <f t="shared" si="325"/>
        <v>90.68</v>
      </c>
      <c r="Q3465" s="5" t="str">
        <f t="shared" si="326"/>
        <v>theater</v>
      </c>
      <c r="R3465" s="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 t="s">
        <v>8284</v>
      </c>
      <c r="O3466" s="5">
        <f t="shared" si="324"/>
        <v>102.32</v>
      </c>
      <c r="P3466" s="5">
        <f t="shared" si="325"/>
        <v>55.01</v>
      </c>
      <c r="Q3466" s="5" t="str">
        <f t="shared" si="326"/>
        <v>theater</v>
      </c>
      <c r="R3466" s="5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 t="s">
        <v>8284</v>
      </c>
      <c r="O3467" s="5">
        <f t="shared" si="324"/>
        <v>103</v>
      </c>
      <c r="P3467" s="5">
        <f t="shared" si="325"/>
        <v>57.22</v>
      </c>
      <c r="Q3467" s="5" t="str">
        <f t="shared" si="326"/>
        <v>theater</v>
      </c>
      <c r="R3467" s="5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 t="s">
        <v>8284</v>
      </c>
      <c r="O3468" s="5">
        <f t="shared" si="324"/>
        <v>127.14</v>
      </c>
      <c r="P3468" s="5">
        <f t="shared" si="325"/>
        <v>72.95</v>
      </c>
      <c r="Q3468" s="5" t="str">
        <f t="shared" si="326"/>
        <v>theater</v>
      </c>
      <c r="R3468" s="5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 t="s">
        <v>8284</v>
      </c>
      <c r="O3469" s="5">
        <f t="shared" si="324"/>
        <v>101</v>
      </c>
      <c r="P3469" s="5">
        <f t="shared" si="325"/>
        <v>64.47</v>
      </c>
      <c r="Q3469" s="5" t="str">
        <f t="shared" si="326"/>
        <v>theater</v>
      </c>
      <c r="R3469" s="5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 t="s">
        <v>8284</v>
      </c>
      <c r="O3470" s="5">
        <f t="shared" si="324"/>
        <v>121.78</v>
      </c>
      <c r="P3470" s="5">
        <f t="shared" si="325"/>
        <v>716.35</v>
      </c>
      <c r="Q3470" s="5" t="str">
        <f t="shared" si="326"/>
        <v>theater</v>
      </c>
      <c r="R3470" s="5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 t="s">
        <v>8284</v>
      </c>
      <c r="O3471" s="5">
        <f t="shared" si="324"/>
        <v>113.39</v>
      </c>
      <c r="P3471" s="5">
        <f t="shared" si="325"/>
        <v>50.4</v>
      </c>
      <c r="Q3471" s="5" t="str">
        <f t="shared" si="326"/>
        <v>theater</v>
      </c>
      <c r="R3471" s="5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 t="s">
        <v>8284</v>
      </c>
      <c r="O3472" s="5">
        <f t="shared" si="324"/>
        <v>150</v>
      </c>
      <c r="P3472" s="5">
        <f t="shared" si="325"/>
        <v>41.67</v>
      </c>
      <c r="Q3472" s="5" t="str">
        <f t="shared" si="326"/>
        <v>theater</v>
      </c>
      <c r="R3472" s="5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 t="s">
        <v>8284</v>
      </c>
      <c r="O3473" s="5">
        <f t="shared" si="324"/>
        <v>214.6</v>
      </c>
      <c r="P3473" s="5">
        <f t="shared" si="325"/>
        <v>35.770000000000003</v>
      </c>
      <c r="Q3473" s="5" t="str">
        <f t="shared" si="326"/>
        <v>theater</v>
      </c>
      <c r="R3473" s="5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 t="s">
        <v>8284</v>
      </c>
      <c r="O3474" s="5">
        <f t="shared" si="324"/>
        <v>102.05</v>
      </c>
      <c r="P3474" s="5">
        <f t="shared" si="325"/>
        <v>88.74</v>
      </c>
      <c r="Q3474" s="5" t="str">
        <f t="shared" si="326"/>
        <v>theater</v>
      </c>
      <c r="R3474" s="5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 t="s">
        <v>8284</v>
      </c>
      <c r="O3475" s="5">
        <f t="shared" si="324"/>
        <v>100</v>
      </c>
      <c r="P3475" s="5">
        <f t="shared" si="325"/>
        <v>148.47999999999999</v>
      </c>
      <c r="Q3475" s="5" t="str">
        <f t="shared" si="326"/>
        <v>theater</v>
      </c>
      <c r="R3475" s="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 t="s">
        <v>8284</v>
      </c>
      <c r="O3476" s="5">
        <f t="shared" si="324"/>
        <v>101</v>
      </c>
      <c r="P3476" s="5">
        <f t="shared" si="325"/>
        <v>51.79</v>
      </c>
      <c r="Q3476" s="5" t="str">
        <f t="shared" si="326"/>
        <v>theater</v>
      </c>
      <c r="R3476" s="5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 t="s">
        <v>8284</v>
      </c>
      <c r="O3477" s="5">
        <f t="shared" si="324"/>
        <v>113.33</v>
      </c>
      <c r="P3477" s="5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 t="s">
        <v>8284</v>
      </c>
      <c r="O3478" s="5">
        <f t="shared" si="324"/>
        <v>104</v>
      </c>
      <c r="P3478" s="5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 t="s">
        <v>8284</v>
      </c>
      <c r="O3479" s="5">
        <f t="shared" si="324"/>
        <v>115.33</v>
      </c>
      <c r="P3479" s="5">
        <f t="shared" si="325"/>
        <v>53.23</v>
      </c>
      <c r="Q3479" s="5" t="str">
        <f t="shared" si="326"/>
        <v>theater</v>
      </c>
      <c r="R3479" s="5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 t="s">
        <v>8284</v>
      </c>
      <c r="O3480" s="5">
        <f t="shared" si="324"/>
        <v>112.85</v>
      </c>
      <c r="P3480" s="5">
        <f t="shared" si="325"/>
        <v>39.6</v>
      </c>
      <c r="Q3480" s="5" t="str">
        <f t="shared" si="326"/>
        <v>theater</v>
      </c>
      <c r="R3480" s="5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 t="s">
        <v>8284</v>
      </c>
      <c r="O3481" s="5">
        <f t="shared" si="324"/>
        <v>127.87</v>
      </c>
      <c r="P3481" s="5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 t="s">
        <v>8284</v>
      </c>
      <c r="O3482" s="5">
        <f t="shared" si="324"/>
        <v>142.66999999999999</v>
      </c>
      <c r="P3482" s="5">
        <f t="shared" si="325"/>
        <v>164.62</v>
      </c>
      <c r="Q3482" s="5" t="str">
        <f t="shared" si="326"/>
        <v>theater</v>
      </c>
      <c r="R3482" s="5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 t="s">
        <v>8284</v>
      </c>
      <c r="O3483" s="5">
        <f t="shared" si="324"/>
        <v>118.8</v>
      </c>
      <c r="P3483" s="5">
        <f t="shared" si="325"/>
        <v>125.05</v>
      </c>
      <c r="Q3483" s="5" t="str">
        <f t="shared" si="326"/>
        <v>theater</v>
      </c>
      <c r="R3483" s="5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 t="s">
        <v>8284</v>
      </c>
      <c r="O3484" s="5">
        <f t="shared" si="324"/>
        <v>138.33000000000001</v>
      </c>
      <c r="P3484" s="5">
        <f t="shared" si="325"/>
        <v>51.88</v>
      </c>
      <c r="Q3484" s="5" t="str">
        <f t="shared" si="326"/>
        <v>theater</v>
      </c>
      <c r="R3484" s="5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 t="s">
        <v>8284</v>
      </c>
      <c r="O3485" s="5">
        <f t="shared" si="324"/>
        <v>159.94</v>
      </c>
      <c r="P3485" s="5">
        <f t="shared" si="325"/>
        <v>40.29</v>
      </c>
      <c r="Q3485" s="5" t="str">
        <f t="shared" si="326"/>
        <v>theater</v>
      </c>
      <c r="R3485" s="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 t="s">
        <v>8284</v>
      </c>
      <c r="O3486" s="5">
        <f t="shared" si="324"/>
        <v>114.24</v>
      </c>
      <c r="P3486" s="5">
        <f t="shared" si="325"/>
        <v>64.91</v>
      </c>
      <c r="Q3486" s="5" t="str">
        <f t="shared" si="326"/>
        <v>theater</v>
      </c>
      <c r="R3486" s="5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 t="s">
        <v>8284</v>
      </c>
      <c r="O3487" s="5">
        <f t="shared" si="324"/>
        <v>100.61</v>
      </c>
      <c r="P3487" s="5">
        <f t="shared" si="325"/>
        <v>55.33</v>
      </c>
      <c r="Q3487" s="5" t="str">
        <f t="shared" si="326"/>
        <v>theater</v>
      </c>
      <c r="R3487" s="5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 t="s">
        <v>8284</v>
      </c>
      <c r="O3488" s="5">
        <f t="shared" si="324"/>
        <v>155.19999999999999</v>
      </c>
      <c r="P3488" s="5">
        <f t="shared" si="325"/>
        <v>83.14</v>
      </c>
      <c r="Q3488" s="5" t="str">
        <f t="shared" si="326"/>
        <v>theater</v>
      </c>
      <c r="R3488" s="5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 t="s">
        <v>8284</v>
      </c>
      <c r="O3489" s="5">
        <f t="shared" si="324"/>
        <v>127.75</v>
      </c>
      <c r="P3489" s="5">
        <f t="shared" si="325"/>
        <v>38.71</v>
      </c>
      <c r="Q3489" s="5" t="str">
        <f t="shared" si="326"/>
        <v>theater</v>
      </c>
      <c r="R3489" s="5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 t="s">
        <v>8284</v>
      </c>
      <c r="O3490" s="5">
        <f t="shared" si="324"/>
        <v>121.2</v>
      </c>
      <c r="P3490" s="5">
        <f t="shared" si="325"/>
        <v>125.38</v>
      </c>
      <c r="Q3490" s="5" t="str">
        <f t="shared" si="326"/>
        <v>theater</v>
      </c>
      <c r="R3490" s="5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 t="s">
        <v>8284</v>
      </c>
      <c r="O3491" s="5">
        <f t="shared" si="324"/>
        <v>112.7</v>
      </c>
      <c r="P3491" s="5">
        <f t="shared" si="325"/>
        <v>78.260000000000005</v>
      </c>
      <c r="Q3491" s="5" t="str">
        <f t="shared" si="326"/>
        <v>theater</v>
      </c>
      <c r="R3491" s="5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 t="s">
        <v>8284</v>
      </c>
      <c r="O3492" s="5">
        <f t="shared" si="324"/>
        <v>127.5</v>
      </c>
      <c r="P3492" s="5">
        <f t="shared" si="325"/>
        <v>47.22</v>
      </c>
      <c r="Q3492" s="5" t="str">
        <f t="shared" si="326"/>
        <v>theater</v>
      </c>
      <c r="R3492" s="5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 t="s">
        <v>8284</v>
      </c>
      <c r="O3493" s="5">
        <f t="shared" si="324"/>
        <v>158.19999999999999</v>
      </c>
      <c r="P3493" s="5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 t="s">
        <v>8284</v>
      </c>
      <c r="O3494" s="5">
        <f t="shared" si="324"/>
        <v>105.27</v>
      </c>
      <c r="P3494" s="5">
        <f t="shared" si="325"/>
        <v>114.29</v>
      </c>
      <c r="Q3494" s="5" t="str">
        <f t="shared" si="326"/>
        <v>theater</v>
      </c>
      <c r="R3494" s="5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 t="s">
        <v>8284</v>
      </c>
      <c r="O3495" s="5">
        <f t="shared" si="324"/>
        <v>100</v>
      </c>
      <c r="P3495" s="5">
        <f t="shared" si="325"/>
        <v>51.72</v>
      </c>
      <c r="Q3495" s="5" t="str">
        <f t="shared" si="326"/>
        <v>theater</v>
      </c>
      <c r="R3495" s="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 t="s">
        <v>8284</v>
      </c>
      <c r="O3496" s="5">
        <f t="shared" si="324"/>
        <v>100</v>
      </c>
      <c r="P3496" s="5">
        <f t="shared" si="325"/>
        <v>30.77</v>
      </c>
      <c r="Q3496" s="5" t="str">
        <f t="shared" si="326"/>
        <v>theater</v>
      </c>
      <c r="R3496" s="5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 t="s">
        <v>8284</v>
      </c>
      <c r="O3497" s="5">
        <f t="shared" si="324"/>
        <v>106.86</v>
      </c>
      <c r="P3497" s="5">
        <f t="shared" si="325"/>
        <v>74.209999999999994</v>
      </c>
      <c r="Q3497" s="5" t="str">
        <f t="shared" si="326"/>
        <v>theater</v>
      </c>
      <c r="R3497" s="5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 t="s">
        <v>8284</v>
      </c>
      <c r="O3498" s="5">
        <f t="shared" si="324"/>
        <v>124.4</v>
      </c>
      <c r="P3498" s="5">
        <f t="shared" si="325"/>
        <v>47.85</v>
      </c>
      <c r="Q3498" s="5" t="str">
        <f t="shared" si="326"/>
        <v>theater</v>
      </c>
      <c r="R3498" s="5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 t="s">
        <v>8284</v>
      </c>
      <c r="O3499" s="5">
        <f t="shared" si="324"/>
        <v>108.7</v>
      </c>
      <c r="P3499" s="5">
        <f t="shared" si="325"/>
        <v>34.409999999999997</v>
      </c>
      <c r="Q3499" s="5" t="str">
        <f t="shared" si="326"/>
        <v>theater</v>
      </c>
      <c r="R3499" s="5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 t="s">
        <v>8284</v>
      </c>
      <c r="O3500" s="5">
        <f t="shared" si="324"/>
        <v>102.42</v>
      </c>
      <c r="P3500" s="5">
        <f t="shared" si="325"/>
        <v>40.24</v>
      </c>
      <c r="Q3500" s="5" t="str">
        <f t="shared" si="326"/>
        <v>theater</v>
      </c>
      <c r="R3500" s="5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 t="s">
        <v>8284</v>
      </c>
      <c r="O3501" s="5">
        <f t="shared" si="324"/>
        <v>105.5</v>
      </c>
      <c r="P3501" s="5">
        <f t="shared" si="325"/>
        <v>60.29</v>
      </c>
      <c r="Q3501" s="5" t="str">
        <f t="shared" si="326"/>
        <v>theater</v>
      </c>
      <c r="R3501" s="5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 t="s">
        <v>8284</v>
      </c>
      <c r="O3502" s="5">
        <f t="shared" si="324"/>
        <v>106.3</v>
      </c>
      <c r="P3502" s="5">
        <f t="shared" si="325"/>
        <v>25.31</v>
      </c>
      <c r="Q3502" s="5" t="str">
        <f t="shared" si="326"/>
        <v>theater</v>
      </c>
      <c r="R3502" s="5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 t="s">
        <v>8284</v>
      </c>
      <c r="O3503" s="5">
        <f t="shared" si="324"/>
        <v>100.67</v>
      </c>
      <c r="P3503" s="5">
        <f t="shared" si="325"/>
        <v>35.950000000000003</v>
      </c>
      <c r="Q3503" s="5" t="str">
        <f t="shared" si="326"/>
        <v>theater</v>
      </c>
      <c r="R3503" s="5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 t="s">
        <v>8284</v>
      </c>
      <c r="O3504" s="5">
        <f t="shared" si="324"/>
        <v>105.4</v>
      </c>
      <c r="P3504" s="5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 t="s">
        <v>8284</v>
      </c>
      <c r="O3505" s="5">
        <f t="shared" si="324"/>
        <v>107.56</v>
      </c>
      <c r="P3505" s="5">
        <f t="shared" si="325"/>
        <v>70.760000000000005</v>
      </c>
      <c r="Q3505" s="5" t="str">
        <f t="shared" si="326"/>
        <v>theater</v>
      </c>
      <c r="R3505" s="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 t="s">
        <v>8284</v>
      </c>
      <c r="O3506" s="5">
        <f t="shared" si="324"/>
        <v>100</v>
      </c>
      <c r="P3506" s="5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 t="s">
        <v>8284</v>
      </c>
      <c r="O3507" s="5">
        <f t="shared" si="324"/>
        <v>103.76</v>
      </c>
      <c r="P3507" s="5">
        <f t="shared" si="325"/>
        <v>66.510000000000005</v>
      </c>
      <c r="Q3507" s="5" t="str">
        <f t="shared" si="326"/>
        <v>theater</v>
      </c>
      <c r="R3507" s="5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 t="s">
        <v>8284</v>
      </c>
      <c r="O3508" s="5">
        <f t="shared" si="324"/>
        <v>101.5</v>
      </c>
      <c r="P3508" s="5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 t="s">
        <v>8284</v>
      </c>
      <c r="O3509" s="5">
        <f t="shared" si="324"/>
        <v>104.4</v>
      </c>
      <c r="P3509" s="5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 t="s">
        <v>8284</v>
      </c>
      <c r="O3510" s="5">
        <f t="shared" si="324"/>
        <v>180</v>
      </c>
      <c r="P3510" s="5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 t="s">
        <v>8284</v>
      </c>
      <c r="O3511" s="5">
        <f t="shared" si="324"/>
        <v>106.33</v>
      </c>
      <c r="P3511" s="5">
        <f t="shared" si="325"/>
        <v>96.67</v>
      </c>
      <c r="Q3511" s="5" t="str">
        <f t="shared" si="326"/>
        <v>theater</v>
      </c>
      <c r="R3511" s="5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 t="s">
        <v>8284</v>
      </c>
      <c r="O3512" s="5">
        <f t="shared" si="324"/>
        <v>100.56</v>
      </c>
      <c r="P3512" s="5">
        <f t="shared" si="325"/>
        <v>60.33</v>
      </c>
      <c r="Q3512" s="5" t="str">
        <f t="shared" si="326"/>
        <v>theater</v>
      </c>
      <c r="R3512" s="5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 t="s">
        <v>8284</v>
      </c>
      <c r="O3513" s="5">
        <f t="shared" si="324"/>
        <v>101.2</v>
      </c>
      <c r="P3513" s="5">
        <f t="shared" si="325"/>
        <v>79.89</v>
      </c>
      <c r="Q3513" s="5" t="str">
        <f t="shared" si="326"/>
        <v>theater</v>
      </c>
      <c r="R3513" s="5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 t="s">
        <v>8284</v>
      </c>
      <c r="O3514" s="5">
        <f t="shared" si="324"/>
        <v>100</v>
      </c>
      <c r="P3514" s="5">
        <f t="shared" si="325"/>
        <v>58.82</v>
      </c>
      <c r="Q3514" s="5" t="str">
        <f t="shared" si="326"/>
        <v>theater</v>
      </c>
      <c r="R3514" s="5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 t="s">
        <v>8284</v>
      </c>
      <c r="O3515" s="5">
        <f t="shared" si="324"/>
        <v>118.39</v>
      </c>
      <c r="P3515" s="5">
        <f t="shared" si="325"/>
        <v>75.34</v>
      </c>
      <c r="Q3515" s="5" t="str">
        <f t="shared" si="326"/>
        <v>theater</v>
      </c>
      <c r="R3515" s="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 t="s">
        <v>8284</v>
      </c>
      <c r="O3516" s="5">
        <f t="shared" si="324"/>
        <v>110</v>
      </c>
      <c r="P3516" s="5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 t="s">
        <v>8284</v>
      </c>
      <c r="O3517" s="5">
        <f t="shared" si="324"/>
        <v>102.67</v>
      </c>
      <c r="P3517" s="5">
        <f t="shared" si="325"/>
        <v>66.959999999999994</v>
      </c>
      <c r="Q3517" s="5" t="str">
        <f t="shared" si="326"/>
        <v>theater</v>
      </c>
      <c r="R3517" s="5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 t="s">
        <v>8284</v>
      </c>
      <c r="O3518" s="5">
        <f t="shared" si="324"/>
        <v>100</v>
      </c>
      <c r="P3518" s="5">
        <f t="shared" si="325"/>
        <v>227.27</v>
      </c>
      <c r="Q3518" s="5" t="str">
        <f t="shared" si="326"/>
        <v>theater</v>
      </c>
      <c r="R3518" s="5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 t="s">
        <v>8284</v>
      </c>
      <c r="O3519" s="5">
        <f t="shared" si="324"/>
        <v>100</v>
      </c>
      <c r="P3519" s="5">
        <f t="shared" si="325"/>
        <v>307.69</v>
      </c>
      <c r="Q3519" s="5" t="str">
        <f t="shared" si="326"/>
        <v>theater</v>
      </c>
      <c r="R3519" s="5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 t="s">
        <v>8284</v>
      </c>
      <c r="O3520" s="5">
        <f t="shared" si="324"/>
        <v>110.05</v>
      </c>
      <c r="P3520" s="5">
        <f t="shared" si="325"/>
        <v>50.02</v>
      </c>
      <c r="Q3520" s="5" t="str">
        <f t="shared" si="326"/>
        <v>theater</v>
      </c>
      <c r="R3520" s="5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 t="s">
        <v>8284</v>
      </c>
      <c r="O3521" s="5">
        <f t="shared" si="324"/>
        <v>101.35</v>
      </c>
      <c r="P3521" s="5">
        <f t="shared" si="325"/>
        <v>72.39</v>
      </c>
      <c r="Q3521" s="5" t="str">
        <f t="shared" si="326"/>
        <v>theater</v>
      </c>
      <c r="R3521" s="5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 t="s">
        <v>8284</v>
      </c>
      <c r="O3522" s="5">
        <f t="shared" si="324"/>
        <v>100.75</v>
      </c>
      <c r="P3522" s="5">
        <f t="shared" si="325"/>
        <v>95.95</v>
      </c>
      <c r="Q3522" s="5" t="str">
        <f t="shared" si="326"/>
        <v>theater</v>
      </c>
      <c r="R3522" s="5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 t="s">
        <v>8284</v>
      </c>
      <c r="O3523" s="5">
        <f t="shared" ref="O3523:O3586" si="330">ROUND(E3523/D3523 *100, 2)</f>
        <v>169.43</v>
      </c>
      <c r="P3523" s="5">
        <f t="shared" ref="P3523:P3586" si="331">ROUND(E3523/L3523, 2)</f>
        <v>45.62</v>
      </c>
      <c r="Q3523" s="5" t="str">
        <f t="shared" ref="Q3523:Q3586" si="332">LEFT(N3523,SEARCH("/",N3523)-1)</f>
        <v>theater</v>
      </c>
      <c r="R3523" s="5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 t="s">
        <v>8284</v>
      </c>
      <c r="O3524" s="5">
        <f t="shared" si="330"/>
        <v>100</v>
      </c>
      <c r="P3524" s="5">
        <f t="shared" si="331"/>
        <v>41.03</v>
      </c>
      <c r="Q3524" s="5" t="str">
        <f t="shared" si="332"/>
        <v>theater</v>
      </c>
      <c r="R3524" s="5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 t="s">
        <v>8284</v>
      </c>
      <c r="O3525" s="5">
        <f t="shared" si="330"/>
        <v>113.65</v>
      </c>
      <c r="P3525" s="5">
        <f t="shared" si="331"/>
        <v>56.83</v>
      </c>
      <c r="Q3525" s="5" t="str">
        <f t="shared" si="332"/>
        <v>theater</v>
      </c>
      <c r="R3525" s="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 t="s">
        <v>8284</v>
      </c>
      <c r="O3526" s="5">
        <f t="shared" si="330"/>
        <v>101.56</v>
      </c>
      <c r="P3526" s="5">
        <f t="shared" si="331"/>
        <v>137.24</v>
      </c>
      <c r="Q3526" s="5" t="str">
        <f t="shared" si="332"/>
        <v>theater</v>
      </c>
      <c r="R3526" s="5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 t="s">
        <v>8284</v>
      </c>
      <c r="O3527" s="5">
        <f t="shared" si="330"/>
        <v>106</v>
      </c>
      <c r="P3527" s="5">
        <f t="shared" si="331"/>
        <v>75.709999999999994</v>
      </c>
      <c r="Q3527" s="5" t="str">
        <f t="shared" si="332"/>
        <v>theater</v>
      </c>
      <c r="R3527" s="5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 t="s">
        <v>8284</v>
      </c>
      <c r="O3528" s="5">
        <f t="shared" si="330"/>
        <v>102</v>
      </c>
      <c r="P3528" s="5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 t="s">
        <v>8284</v>
      </c>
      <c r="O3529" s="5">
        <f t="shared" si="330"/>
        <v>116.92</v>
      </c>
      <c r="P3529" s="5">
        <f t="shared" si="331"/>
        <v>81.569999999999993</v>
      </c>
      <c r="Q3529" s="5" t="str">
        <f t="shared" si="332"/>
        <v>theater</v>
      </c>
      <c r="R3529" s="5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 t="s">
        <v>8284</v>
      </c>
      <c r="O3530" s="5">
        <f t="shared" si="330"/>
        <v>101.15</v>
      </c>
      <c r="P3530" s="5">
        <f t="shared" si="331"/>
        <v>45.11</v>
      </c>
      <c r="Q3530" s="5" t="str">
        <f t="shared" si="332"/>
        <v>theater</v>
      </c>
      <c r="R3530" s="5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 t="s">
        <v>8284</v>
      </c>
      <c r="O3531" s="5">
        <f t="shared" si="330"/>
        <v>132</v>
      </c>
      <c r="P3531" s="5">
        <f t="shared" si="331"/>
        <v>36.67</v>
      </c>
      <c r="Q3531" s="5" t="str">
        <f t="shared" si="332"/>
        <v>theater</v>
      </c>
      <c r="R3531" s="5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 t="s">
        <v>8284</v>
      </c>
      <c r="O3532" s="5">
        <f t="shared" si="330"/>
        <v>100</v>
      </c>
      <c r="P3532" s="5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 t="s">
        <v>8284</v>
      </c>
      <c r="O3533" s="5">
        <f t="shared" si="330"/>
        <v>128</v>
      </c>
      <c r="P3533" s="5">
        <f t="shared" si="331"/>
        <v>49.23</v>
      </c>
      <c r="Q3533" s="5" t="str">
        <f t="shared" si="332"/>
        <v>theater</v>
      </c>
      <c r="R3533" s="5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 t="s">
        <v>8284</v>
      </c>
      <c r="O3534" s="5">
        <f t="shared" si="330"/>
        <v>118.96</v>
      </c>
      <c r="P3534" s="5">
        <f t="shared" si="331"/>
        <v>42.3</v>
      </c>
      <c r="Q3534" s="5" t="str">
        <f t="shared" si="332"/>
        <v>theater</v>
      </c>
      <c r="R3534" s="5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 t="s">
        <v>8284</v>
      </c>
      <c r="O3535" s="5">
        <f t="shared" si="330"/>
        <v>126.2</v>
      </c>
      <c r="P3535" s="5">
        <f t="shared" si="331"/>
        <v>78.88</v>
      </c>
      <c r="Q3535" s="5" t="str">
        <f t="shared" si="332"/>
        <v>theater</v>
      </c>
      <c r="R3535" s="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 t="s">
        <v>8284</v>
      </c>
      <c r="O3536" s="5">
        <f t="shared" si="330"/>
        <v>156.19999999999999</v>
      </c>
      <c r="P3536" s="5">
        <f t="shared" si="331"/>
        <v>38.28</v>
      </c>
      <c r="Q3536" s="5" t="str">
        <f t="shared" si="332"/>
        <v>theater</v>
      </c>
      <c r="R3536" s="5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 t="s">
        <v>8284</v>
      </c>
      <c r="O3537" s="5">
        <f t="shared" si="330"/>
        <v>103.15</v>
      </c>
      <c r="P3537" s="5">
        <f t="shared" si="331"/>
        <v>44.85</v>
      </c>
      <c r="Q3537" s="5" t="str">
        <f t="shared" si="332"/>
        <v>theater</v>
      </c>
      <c r="R3537" s="5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 t="s">
        <v>8284</v>
      </c>
      <c r="O3538" s="5">
        <f t="shared" si="330"/>
        <v>153.33000000000001</v>
      </c>
      <c r="P3538" s="5">
        <f t="shared" si="331"/>
        <v>13.53</v>
      </c>
      <c r="Q3538" s="5" t="str">
        <f t="shared" si="332"/>
        <v>theater</v>
      </c>
      <c r="R3538" s="5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 t="s">
        <v>8284</v>
      </c>
      <c r="O3539" s="5">
        <f t="shared" si="330"/>
        <v>180.44</v>
      </c>
      <c r="P3539" s="5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 t="s">
        <v>8284</v>
      </c>
      <c r="O3540" s="5">
        <f t="shared" si="330"/>
        <v>128.44999999999999</v>
      </c>
      <c r="P3540" s="5">
        <f t="shared" si="331"/>
        <v>30.95</v>
      </c>
      <c r="Q3540" s="5" t="str">
        <f t="shared" si="332"/>
        <v>theater</v>
      </c>
      <c r="R3540" s="5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 t="s">
        <v>8284</v>
      </c>
      <c r="O3541" s="5">
        <f t="shared" si="330"/>
        <v>119.67</v>
      </c>
      <c r="P3541" s="5">
        <f t="shared" si="331"/>
        <v>55.23</v>
      </c>
      <c r="Q3541" s="5" t="str">
        <f t="shared" si="332"/>
        <v>theater</v>
      </c>
      <c r="R3541" s="5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 t="s">
        <v>8284</v>
      </c>
      <c r="O3542" s="5">
        <f t="shared" si="330"/>
        <v>123</v>
      </c>
      <c r="P3542" s="5">
        <f t="shared" si="331"/>
        <v>46.13</v>
      </c>
      <c r="Q3542" s="5" t="str">
        <f t="shared" si="332"/>
        <v>theater</v>
      </c>
      <c r="R3542" s="5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 t="s">
        <v>8284</v>
      </c>
      <c r="O3543" s="5">
        <f t="shared" si="330"/>
        <v>105</v>
      </c>
      <c r="P3543" s="5">
        <f t="shared" si="331"/>
        <v>39.380000000000003</v>
      </c>
      <c r="Q3543" s="5" t="str">
        <f t="shared" si="332"/>
        <v>theater</v>
      </c>
      <c r="R3543" s="5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 t="s">
        <v>8284</v>
      </c>
      <c r="O3544" s="5">
        <f t="shared" si="330"/>
        <v>102.24</v>
      </c>
      <c r="P3544" s="5">
        <f t="shared" si="331"/>
        <v>66.150000000000006</v>
      </c>
      <c r="Q3544" s="5" t="str">
        <f t="shared" si="332"/>
        <v>theater</v>
      </c>
      <c r="R3544" s="5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 t="s">
        <v>8284</v>
      </c>
      <c r="O3545" s="5">
        <f t="shared" si="330"/>
        <v>104.67</v>
      </c>
      <c r="P3545" s="5">
        <f t="shared" si="331"/>
        <v>54.14</v>
      </c>
      <c r="Q3545" s="5" t="str">
        <f t="shared" si="332"/>
        <v>theater</v>
      </c>
      <c r="R3545" s="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 t="s">
        <v>8284</v>
      </c>
      <c r="O3546" s="5">
        <f t="shared" si="330"/>
        <v>100</v>
      </c>
      <c r="P3546" s="5">
        <f t="shared" si="331"/>
        <v>104.17</v>
      </c>
      <c r="Q3546" s="5" t="str">
        <f t="shared" si="332"/>
        <v>theater</v>
      </c>
      <c r="R3546" s="5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 t="s">
        <v>8284</v>
      </c>
      <c r="O3547" s="5">
        <f t="shared" si="330"/>
        <v>100.4</v>
      </c>
      <c r="P3547" s="5">
        <f t="shared" si="331"/>
        <v>31.38</v>
      </c>
      <c r="Q3547" s="5" t="str">
        <f t="shared" si="332"/>
        <v>theater</v>
      </c>
      <c r="R3547" s="5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 t="s">
        <v>8284</v>
      </c>
      <c r="O3548" s="5">
        <f t="shared" si="330"/>
        <v>102.27</v>
      </c>
      <c r="P3548" s="5">
        <f t="shared" si="331"/>
        <v>59.21</v>
      </c>
      <c r="Q3548" s="5" t="str">
        <f t="shared" si="332"/>
        <v>theater</v>
      </c>
      <c r="R3548" s="5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 t="s">
        <v>8284</v>
      </c>
      <c r="O3549" s="5">
        <f t="shared" si="330"/>
        <v>114.41</v>
      </c>
      <c r="P3549" s="5">
        <f t="shared" si="331"/>
        <v>119.18</v>
      </c>
      <c r="Q3549" s="5" t="str">
        <f t="shared" si="332"/>
        <v>theater</v>
      </c>
      <c r="R3549" s="5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 t="s">
        <v>8284</v>
      </c>
      <c r="O3550" s="5">
        <f t="shared" si="330"/>
        <v>101.9</v>
      </c>
      <c r="P3550" s="5">
        <f t="shared" si="331"/>
        <v>164.62</v>
      </c>
      <c r="Q3550" s="5" t="str">
        <f t="shared" si="332"/>
        <v>theater</v>
      </c>
      <c r="R3550" s="5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 t="s">
        <v>8284</v>
      </c>
      <c r="O3551" s="5">
        <f t="shared" si="330"/>
        <v>102</v>
      </c>
      <c r="P3551" s="5">
        <f t="shared" si="331"/>
        <v>24.29</v>
      </c>
      <c r="Q3551" s="5" t="str">
        <f t="shared" si="332"/>
        <v>theater</v>
      </c>
      <c r="R3551" s="5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 t="s">
        <v>8284</v>
      </c>
      <c r="O3552" s="5">
        <f t="shared" si="330"/>
        <v>104.8</v>
      </c>
      <c r="P3552" s="5">
        <f t="shared" si="331"/>
        <v>40.94</v>
      </c>
      <c r="Q3552" s="5" t="str">
        <f t="shared" si="332"/>
        <v>theater</v>
      </c>
      <c r="R3552" s="5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 t="s">
        <v>8284</v>
      </c>
      <c r="O3553" s="5">
        <f t="shared" si="330"/>
        <v>101.83</v>
      </c>
      <c r="P3553" s="5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 t="s">
        <v>8284</v>
      </c>
      <c r="O3554" s="5">
        <f t="shared" si="330"/>
        <v>100</v>
      </c>
      <c r="P3554" s="5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 t="s">
        <v>8284</v>
      </c>
      <c r="O3555" s="5">
        <f t="shared" si="330"/>
        <v>106.27</v>
      </c>
      <c r="P3555" s="5">
        <f t="shared" si="331"/>
        <v>56.2</v>
      </c>
      <c r="Q3555" s="5" t="str">
        <f t="shared" si="332"/>
        <v>theater</v>
      </c>
      <c r="R3555" s="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 t="s">
        <v>8284</v>
      </c>
      <c r="O3556" s="5">
        <f t="shared" si="330"/>
        <v>113.42</v>
      </c>
      <c r="P3556" s="5">
        <f t="shared" si="331"/>
        <v>107</v>
      </c>
      <c r="Q3556" s="5" t="str">
        <f t="shared" si="332"/>
        <v>theater</v>
      </c>
      <c r="R3556" s="5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 t="s">
        <v>8284</v>
      </c>
      <c r="O3557" s="5">
        <f t="shared" si="330"/>
        <v>100</v>
      </c>
      <c r="P3557" s="5">
        <f t="shared" si="331"/>
        <v>171.43</v>
      </c>
      <c r="Q3557" s="5" t="str">
        <f t="shared" si="332"/>
        <v>theater</v>
      </c>
      <c r="R3557" s="5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 t="s">
        <v>8284</v>
      </c>
      <c r="O3558" s="5">
        <f t="shared" si="330"/>
        <v>100.45</v>
      </c>
      <c r="P3558" s="5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 t="s">
        <v>8284</v>
      </c>
      <c r="O3559" s="5">
        <f t="shared" si="330"/>
        <v>100.04</v>
      </c>
      <c r="P3559" s="5">
        <f t="shared" si="331"/>
        <v>179.28</v>
      </c>
      <c r="Q3559" s="5" t="str">
        <f t="shared" si="332"/>
        <v>theater</v>
      </c>
      <c r="R3559" s="5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 t="s">
        <v>8284</v>
      </c>
      <c r="O3560" s="5">
        <f t="shared" si="330"/>
        <v>144</v>
      </c>
      <c r="P3560" s="5">
        <f t="shared" si="331"/>
        <v>22.91</v>
      </c>
      <c r="Q3560" s="5" t="str">
        <f t="shared" si="332"/>
        <v>theater</v>
      </c>
      <c r="R3560" s="5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 t="s">
        <v>8284</v>
      </c>
      <c r="O3561" s="5">
        <f t="shared" si="330"/>
        <v>103.5</v>
      </c>
      <c r="P3561" s="5">
        <f t="shared" si="331"/>
        <v>43.13</v>
      </c>
      <c r="Q3561" s="5" t="str">
        <f t="shared" si="332"/>
        <v>theater</v>
      </c>
      <c r="R3561" s="5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 t="s">
        <v>8284</v>
      </c>
      <c r="O3562" s="5">
        <f t="shared" si="330"/>
        <v>108.44</v>
      </c>
      <c r="P3562" s="5">
        <f t="shared" si="331"/>
        <v>46.89</v>
      </c>
      <c r="Q3562" s="5" t="str">
        <f t="shared" si="332"/>
        <v>theater</v>
      </c>
      <c r="R3562" s="5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 t="s">
        <v>8284</v>
      </c>
      <c r="O3563" s="5">
        <f t="shared" si="330"/>
        <v>102.4</v>
      </c>
      <c r="P3563" s="5">
        <f t="shared" si="331"/>
        <v>47.41</v>
      </c>
      <c r="Q3563" s="5" t="str">
        <f t="shared" si="332"/>
        <v>theater</v>
      </c>
      <c r="R3563" s="5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 t="s">
        <v>8284</v>
      </c>
      <c r="O3564" s="5">
        <f t="shared" si="330"/>
        <v>148.88999999999999</v>
      </c>
      <c r="P3564" s="5">
        <f t="shared" si="331"/>
        <v>15.13</v>
      </c>
      <c r="Q3564" s="5" t="str">
        <f t="shared" si="332"/>
        <v>theater</v>
      </c>
      <c r="R3564" s="5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 t="s">
        <v>8284</v>
      </c>
      <c r="O3565" s="5">
        <f t="shared" si="330"/>
        <v>105.49</v>
      </c>
      <c r="P3565" s="5">
        <f t="shared" si="331"/>
        <v>21.1</v>
      </c>
      <c r="Q3565" s="5" t="str">
        <f t="shared" si="332"/>
        <v>theater</v>
      </c>
      <c r="R3565" s="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 t="s">
        <v>8284</v>
      </c>
      <c r="O3566" s="5">
        <f t="shared" si="330"/>
        <v>100.5</v>
      </c>
      <c r="P3566" s="5">
        <f t="shared" si="331"/>
        <v>59.12</v>
      </c>
      <c r="Q3566" s="5" t="str">
        <f t="shared" si="332"/>
        <v>theater</v>
      </c>
      <c r="R3566" s="5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 t="s">
        <v>8284</v>
      </c>
      <c r="O3567" s="5">
        <f t="shared" si="330"/>
        <v>130.56</v>
      </c>
      <c r="P3567" s="5">
        <f t="shared" si="331"/>
        <v>97.92</v>
      </c>
      <c r="Q3567" s="5" t="str">
        <f t="shared" si="332"/>
        <v>theater</v>
      </c>
      <c r="R3567" s="5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 t="s">
        <v>8284</v>
      </c>
      <c r="O3568" s="5">
        <f t="shared" si="330"/>
        <v>104.75</v>
      </c>
      <c r="P3568" s="5">
        <f t="shared" si="331"/>
        <v>55.13</v>
      </c>
      <c r="Q3568" s="5" t="str">
        <f t="shared" si="332"/>
        <v>theater</v>
      </c>
      <c r="R3568" s="5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 t="s">
        <v>8284</v>
      </c>
      <c r="O3569" s="5">
        <f t="shared" si="330"/>
        <v>108.8</v>
      </c>
      <c r="P3569" s="5">
        <f t="shared" si="331"/>
        <v>26.54</v>
      </c>
      <c r="Q3569" s="5" t="str">
        <f t="shared" si="332"/>
        <v>theater</v>
      </c>
      <c r="R3569" s="5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 t="s">
        <v>8284</v>
      </c>
      <c r="O3570" s="5">
        <f t="shared" si="330"/>
        <v>111</v>
      </c>
      <c r="P3570" s="5">
        <f t="shared" si="331"/>
        <v>58.42</v>
      </c>
      <c r="Q3570" s="5" t="str">
        <f t="shared" si="332"/>
        <v>theater</v>
      </c>
      <c r="R3570" s="5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 t="s">
        <v>8284</v>
      </c>
      <c r="O3571" s="5">
        <f t="shared" si="330"/>
        <v>100.48</v>
      </c>
      <c r="P3571" s="5">
        <f t="shared" si="331"/>
        <v>122.54</v>
      </c>
      <c r="Q3571" s="5" t="str">
        <f t="shared" si="332"/>
        <v>theater</v>
      </c>
      <c r="R3571" s="5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 t="s">
        <v>8284</v>
      </c>
      <c r="O3572" s="5">
        <f t="shared" si="330"/>
        <v>114.35</v>
      </c>
      <c r="P3572" s="5">
        <f t="shared" si="331"/>
        <v>87.96</v>
      </c>
      <c r="Q3572" s="5" t="str">
        <f t="shared" si="332"/>
        <v>theater</v>
      </c>
      <c r="R3572" s="5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 t="s">
        <v>8284</v>
      </c>
      <c r="O3573" s="5">
        <f t="shared" si="330"/>
        <v>122.07</v>
      </c>
      <c r="P3573" s="5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 t="s">
        <v>8284</v>
      </c>
      <c r="O3574" s="5">
        <f t="shared" si="330"/>
        <v>100</v>
      </c>
      <c r="P3574" s="5">
        <f t="shared" si="331"/>
        <v>55.56</v>
      </c>
      <c r="Q3574" s="5" t="str">
        <f t="shared" si="332"/>
        <v>theater</v>
      </c>
      <c r="R3574" s="5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 t="s">
        <v>8284</v>
      </c>
      <c r="O3575" s="5">
        <f t="shared" si="330"/>
        <v>102.8</v>
      </c>
      <c r="P3575" s="5">
        <f t="shared" si="331"/>
        <v>39.54</v>
      </c>
      <c r="Q3575" s="5" t="str">
        <f t="shared" si="332"/>
        <v>theater</v>
      </c>
      <c r="R3575" s="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 t="s">
        <v>8284</v>
      </c>
      <c r="O3576" s="5">
        <f t="shared" si="330"/>
        <v>106.12</v>
      </c>
      <c r="P3576" s="5">
        <f t="shared" si="331"/>
        <v>136.78</v>
      </c>
      <c r="Q3576" s="5" t="str">
        <f t="shared" si="332"/>
        <v>theater</v>
      </c>
      <c r="R3576" s="5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 t="s">
        <v>8284</v>
      </c>
      <c r="O3577" s="5">
        <f t="shared" si="330"/>
        <v>101.33</v>
      </c>
      <c r="P3577" s="5">
        <f t="shared" si="331"/>
        <v>99.34</v>
      </c>
      <c r="Q3577" s="5" t="str">
        <f t="shared" si="332"/>
        <v>theater</v>
      </c>
      <c r="R3577" s="5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 t="s">
        <v>8284</v>
      </c>
      <c r="O3578" s="5">
        <f t="shared" si="330"/>
        <v>100</v>
      </c>
      <c r="P3578" s="5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 t="s">
        <v>8284</v>
      </c>
      <c r="O3579" s="5">
        <f t="shared" si="330"/>
        <v>130</v>
      </c>
      <c r="P3579" s="5">
        <f t="shared" si="331"/>
        <v>28.89</v>
      </c>
      <c r="Q3579" s="5" t="str">
        <f t="shared" si="332"/>
        <v>theater</v>
      </c>
      <c r="R3579" s="5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 t="s">
        <v>8284</v>
      </c>
      <c r="O3580" s="5">
        <f t="shared" si="330"/>
        <v>100.01</v>
      </c>
      <c r="P3580" s="5">
        <f t="shared" si="331"/>
        <v>40.549999999999997</v>
      </c>
      <c r="Q3580" s="5" t="str">
        <f t="shared" si="332"/>
        <v>theater</v>
      </c>
      <c r="R3580" s="5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 t="s">
        <v>8284</v>
      </c>
      <c r="O3581" s="5">
        <f t="shared" si="330"/>
        <v>100</v>
      </c>
      <c r="P3581" s="5">
        <f t="shared" si="331"/>
        <v>35.71</v>
      </c>
      <c r="Q3581" s="5" t="str">
        <f t="shared" si="332"/>
        <v>theater</v>
      </c>
      <c r="R3581" s="5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 t="s">
        <v>8284</v>
      </c>
      <c r="O3582" s="5">
        <f t="shared" si="330"/>
        <v>113.89</v>
      </c>
      <c r="P3582" s="5">
        <f t="shared" si="331"/>
        <v>37.96</v>
      </c>
      <c r="Q3582" s="5" t="str">
        <f t="shared" si="332"/>
        <v>theater</v>
      </c>
      <c r="R3582" s="5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 t="s">
        <v>8284</v>
      </c>
      <c r="O3583" s="5">
        <f t="shared" si="330"/>
        <v>100</v>
      </c>
      <c r="P3583" s="5">
        <f t="shared" si="331"/>
        <v>33.33</v>
      </c>
      <c r="Q3583" s="5" t="str">
        <f t="shared" si="332"/>
        <v>theater</v>
      </c>
      <c r="R3583" s="5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 t="s">
        <v>8284</v>
      </c>
      <c r="O3584" s="5">
        <f t="shared" si="330"/>
        <v>287</v>
      </c>
      <c r="P3584" s="5">
        <f t="shared" si="331"/>
        <v>58.57</v>
      </c>
      <c r="Q3584" s="5" t="str">
        <f t="shared" si="332"/>
        <v>theater</v>
      </c>
      <c r="R3584" s="5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 t="s">
        <v>8284</v>
      </c>
      <c r="O3585" s="5">
        <f t="shared" si="330"/>
        <v>108.5</v>
      </c>
      <c r="P3585" s="5">
        <f t="shared" si="331"/>
        <v>135.63</v>
      </c>
      <c r="Q3585" s="5" t="str">
        <f t="shared" si="332"/>
        <v>theater</v>
      </c>
      <c r="R3585" s="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 t="s">
        <v>8284</v>
      </c>
      <c r="O3586" s="5">
        <f t="shared" si="330"/>
        <v>115.5</v>
      </c>
      <c r="P3586" s="5">
        <f t="shared" si="331"/>
        <v>30.94</v>
      </c>
      <c r="Q3586" s="5" t="str">
        <f t="shared" si="332"/>
        <v>theater</v>
      </c>
      <c r="R3586" s="5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 t="s">
        <v>8284</v>
      </c>
      <c r="O3587" s="5">
        <f t="shared" ref="O3587:O3650" si="336">ROUND(E3587/D3587 *100, 2)</f>
        <v>119.12</v>
      </c>
      <c r="P3587" s="5">
        <f t="shared" ref="P3587:P3650" si="337">ROUND(E3587/L3587, 2)</f>
        <v>176.09</v>
      </c>
      <c r="Q3587" s="5" t="str">
        <f t="shared" ref="Q3587:Q3650" si="338">LEFT(N3587,SEARCH("/",N3587)-1)</f>
        <v>theater</v>
      </c>
      <c r="R3587" s="5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 t="s">
        <v>8284</v>
      </c>
      <c r="O3588" s="5">
        <f t="shared" si="336"/>
        <v>109.43</v>
      </c>
      <c r="P3588" s="5">
        <f t="shared" si="337"/>
        <v>151.97999999999999</v>
      </c>
      <c r="Q3588" s="5" t="str">
        <f t="shared" si="338"/>
        <v>theater</v>
      </c>
      <c r="R3588" s="5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 t="s">
        <v>8284</v>
      </c>
      <c r="O3589" s="5">
        <f t="shared" si="336"/>
        <v>126.6</v>
      </c>
      <c r="P3589" s="5">
        <f t="shared" si="337"/>
        <v>22.61</v>
      </c>
      <c r="Q3589" s="5" t="str">
        <f t="shared" si="338"/>
        <v>theater</v>
      </c>
      <c r="R3589" s="5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 t="s">
        <v>8284</v>
      </c>
      <c r="O3590" s="5">
        <f t="shared" si="336"/>
        <v>100.5</v>
      </c>
      <c r="P3590" s="5">
        <f t="shared" si="337"/>
        <v>18.27</v>
      </c>
      <c r="Q3590" s="5" t="str">
        <f t="shared" si="338"/>
        <v>theater</v>
      </c>
      <c r="R3590" s="5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 t="s">
        <v>8284</v>
      </c>
      <c r="O3591" s="5">
        <f t="shared" si="336"/>
        <v>127.5</v>
      </c>
      <c r="P3591" s="5">
        <f t="shared" si="337"/>
        <v>82.26</v>
      </c>
      <c r="Q3591" s="5" t="str">
        <f t="shared" si="338"/>
        <v>theater</v>
      </c>
      <c r="R3591" s="5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 t="s">
        <v>8284</v>
      </c>
      <c r="O3592" s="5">
        <f t="shared" si="336"/>
        <v>100.06</v>
      </c>
      <c r="P3592" s="5">
        <f t="shared" si="337"/>
        <v>68.53</v>
      </c>
      <c r="Q3592" s="5" t="str">
        <f t="shared" si="338"/>
        <v>theater</v>
      </c>
      <c r="R3592" s="5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 t="s">
        <v>8284</v>
      </c>
      <c r="O3593" s="5">
        <f t="shared" si="336"/>
        <v>175</v>
      </c>
      <c r="P3593" s="5">
        <f t="shared" si="337"/>
        <v>68.06</v>
      </c>
      <c r="Q3593" s="5" t="str">
        <f t="shared" si="338"/>
        <v>theater</v>
      </c>
      <c r="R3593" s="5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 t="s">
        <v>8284</v>
      </c>
      <c r="O3594" s="5">
        <f t="shared" si="336"/>
        <v>127.25</v>
      </c>
      <c r="P3594" s="5">
        <f t="shared" si="337"/>
        <v>72.709999999999994</v>
      </c>
      <c r="Q3594" s="5" t="str">
        <f t="shared" si="338"/>
        <v>theater</v>
      </c>
      <c r="R3594" s="5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 t="s">
        <v>8284</v>
      </c>
      <c r="O3595" s="5">
        <f t="shared" si="336"/>
        <v>110.63</v>
      </c>
      <c r="P3595" s="5">
        <f t="shared" si="337"/>
        <v>77.19</v>
      </c>
      <c r="Q3595" s="5" t="str">
        <f t="shared" si="338"/>
        <v>theater</v>
      </c>
      <c r="R3595" s="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 t="s">
        <v>8284</v>
      </c>
      <c r="O3596" s="5">
        <f t="shared" si="336"/>
        <v>125.94</v>
      </c>
      <c r="P3596" s="5">
        <f t="shared" si="337"/>
        <v>55.97</v>
      </c>
      <c r="Q3596" s="5" t="str">
        <f t="shared" si="338"/>
        <v>theater</v>
      </c>
      <c r="R3596" s="5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 t="s">
        <v>8284</v>
      </c>
      <c r="O3597" s="5">
        <f t="shared" si="336"/>
        <v>118.5</v>
      </c>
      <c r="P3597" s="5">
        <f t="shared" si="337"/>
        <v>49.69</v>
      </c>
      <c r="Q3597" s="5" t="str">
        <f t="shared" si="338"/>
        <v>theater</v>
      </c>
      <c r="R3597" s="5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 t="s">
        <v>8284</v>
      </c>
      <c r="O3598" s="5">
        <f t="shared" si="336"/>
        <v>107.73</v>
      </c>
      <c r="P3598" s="5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 t="s">
        <v>8284</v>
      </c>
      <c r="O3599" s="5">
        <f t="shared" si="336"/>
        <v>102.6</v>
      </c>
      <c r="P3599" s="5">
        <f t="shared" si="337"/>
        <v>77.73</v>
      </c>
      <c r="Q3599" s="5" t="str">
        <f t="shared" si="338"/>
        <v>theater</v>
      </c>
      <c r="R3599" s="5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 t="s">
        <v>8284</v>
      </c>
      <c r="O3600" s="5">
        <f t="shared" si="336"/>
        <v>110.1</v>
      </c>
      <c r="P3600" s="5">
        <f t="shared" si="337"/>
        <v>40.78</v>
      </c>
      <c r="Q3600" s="5" t="str">
        <f t="shared" si="338"/>
        <v>theater</v>
      </c>
      <c r="R3600" s="5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 t="s">
        <v>8284</v>
      </c>
      <c r="O3601" s="5">
        <f t="shared" si="336"/>
        <v>202</v>
      </c>
      <c r="P3601" s="5">
        <f t="shared" si="337"/>
        <v>59.41</v>
      </c>
      <c r="Q3601" s="5" t="str">
        <f t="shared" si="338"/>
        <v>theater</v>
      </c>
      <c r="R3601" s="5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 t="s">
        <v>8284</v>
      </c>
      <c r="O3602" s="5">
        <f t="shared" si="336"/>
        <v>130</v>
      </c>
      <c r="P3602" s="5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 t="s">
        <v>8284</v>
      </c>
      <c r="O3603" s="5">
        <f t="shared" si="336"/>
        <v>104.35</v>
      </c>
      <c r="P3603" s="5">
        <f t="shared" si="337"/>
        <v>39.380000000000003</v>
      </c>
      <c r="Q3603" s="5" t="str">
        <f t="shared" si="338"/>
        <v>theater</v>
      </c>
      <c r="R3603" s="5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 t="s">
        <v>8284</v>
      </c>
      <c r="O3604" s="5">
        <f t="shared" si="336"/>
        <v>100.05</v>
      </c>
      <c r="P3604" s="5">
        <f t="shared" si="337"/>
        <v>81.67</v>
      </c>
      <c r="Q3604" s="5" t="str">
        <f t="shared" si="338"/>
        <v>theater</v>
      </c>
      <c r="R3604" s="5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 t="s">
        <v>8284</v>
      </c>
      <c r="O3605" s="5">
        <f t="shared" si="336"/>
        <v>170.67</v>
      </c>
      <c r="P3605" s="5">
        <f t="shared" si="337"/>
        <v>44.91</v>
      </c>
      <c r="Q3605" s="5" t="str">
        <f t="shared" si="338"/>
        <v>theater</v>
      </c>
      <c r="R3605" s="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 t="s">
        <v>8284</v>
      </c>
      <c r="O3606" s="5">
        <f t="shared" si="336"/>
        <v>112.83</v>
      </c>
      <c r="P3606" s="5">
        <f t="shared" si="337"/>
        <v>49.06</v>
      </c>
      <c r="Q3606" s="5" t="str">
        <f t="shared" si="338"/>
        <v>theater</v>
      </c>
      <c r="R3606" s="5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 t="s">
        <v>8284</v>
      </c>
      <c r="O3607" s="5">
        <f t="shared" si="336"/>
        <v>184</v>
      </c>
      <c r="P3607" s="5">
        <f t="shared" si="337"/>
        <v>30.67</v>
      </c>
      <c r="Q3607" s="5" t="str">
        <f t="shared" si="338"/>
        <v>theater</v>
      </c>
      <c r="R3607" s="5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 t="s">
        <v>8284</v>
      </c>
      <c r="O3608" s="5">
        <f t="shared" si="336"/>
        <v>130.27000000000001</v>
      </c>
      <c r="P3608" s="5">
        <f t="shared" si="337"/>
        <v>61.06</v>
      </c>
      <c r="Q3608" s="5" t="str">
        <f t="shared" si="338"/>
        <v>theater</v>
      </c>
      <c r="R3608" s="5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 t="s">
        <v>8284</v>
      </c>
      <c r="O3609" s="5">
        <f t="shared" si="336"/>
        <v>105.45</v>
      </c>
      <c r="P3609" s="5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 t="s">
        <v>8284</v>
      </c>
      <c r="O3610" s="5">
        <f t="shared" si="336"/>
        <v>100</v>
      </c>
      <c r="P3610" s="5">
        <f t="shared" si="337"/>
        <v>29.63</v>
      </c>
      <c r="Q3610" s="5" t="str">
        <f t="shared" si="338"/>
        <v>theater</v>
      </c>
      <c r="R3610" s="5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 t="s">
        <v>8284</v>
      </c>
      <c r="O3611" s="5">
        <f t="shared" si="336"/>
        <v>153.32</v>
      </c>
      <c r="P3611" s="5">
        <f t="shared" si="337"/>
        <v>143.1</v>
      </c>
      <c r="Q3611" s="5" t="str">
        <f t="shared" si="338"/>
        <v>theater</v>
      </c>
      <c r="R3611" s="5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 t="s">
        <v>8284</v>
      </c>
      <c r="O3612" s="5">
        <f t="shared" si="336"/>
        <v>162.30000000000001</v>
      </c>
      <c r="P3612" s="5">
        <f t="shared" si="337"/>
        <v>52.35</v>
      </c>
      <c r="Q3612" s="5" t="str">
        <f t="shared" si="338"/>
        <v>theater</v>
      </c>
      <c r="R3612" s="5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 t="s">
        <v>8284</v>
      </c>
      <c r="O3613" s="5">
        <f t="shared" si="336"/>
        <v>136</v>
      </c>
      <c r="P3613" s="5">
        <f t="shared" si="337"/>
        <v>66.67</v>
      </c>
      <c r="Q3613" s="5" t="str">
        <f t="shared" si="338"/>
        <v>theater</v>
      </c>
      <c r="R3613" s="5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 t="s">
        <v>8284</v>
      </c>
      <c r="O3614" s="5">
        <f t="shared" si="336"/>
        <v>144.4</v>
      </c>
      <c r="P3614" s="5">
        <f t="shared" si="337"/>
        <v>126.67</v>
      </c>
      <c r="Q3614" s="5" t="str">
        <f t="shared" si="338"/>
        <v>theater</v>
      </c>
      <c r="R3614" s="5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 t="s">
        <v>8284</v>
      </c>
      <c r="O3615" s="5">
        <f t="shared" si="336"/>
        <v>100</v>
      </c>
      <c r="P3615" s="5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 t="s">
        <v>8284</v>
      </c>
      <c r="O3616" s="5">
        <f t="shared" si="336"/>
        <v>100.8</v>
      </c>
      <c r="P3616" s="5">
        <f t="shared" si="337"/>
        <v>35.49</v>
      </c>
      <c r="Q3616" s="5" t="str">
        <f t="shared" si="338"/>
        <v>theater</v>
      </c>
      <c r="R3616" s="5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 t="s">
        <v>8284</v>
      </c>
      <c r="O3617" s="5">
        <f t="shared" si="336"/>
        <v>106.8</v>
      </c>
      <c r="P3617" s="5">
        <f t="shared" si="337"/>
        <v>37.08</v>
      </c>
      <c r="Q3617" s="5" t="str">
        <f t="shared" si="338"/>
        <v>theater</v>
      </c>
      <c r="R3617" s="5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 t="s">
        <v>8284</v>
      </c>
      <c r="O3618" s="5">
        <f t="shared" si="336"/>
        <v>124.8</v>
      </c>
      <c r="P3618" s="5">
        <f t="shared" si="337"/>
        <v>69.33</v>
      </c>
      <c r="Q3618" s="5" t="str">
        <f t="shared" si="338"/>
        <v>theater</v>
      </c>
      <c r="R3618" s="5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 t="s">
        <v>8284</v>
      </c>
      <c r="O3619" s="5">
        <f t="shared" si="336"/>
        <v>118.92</v>
      </c>
      <c r="P3619" s="5">
        <f t="shared" si="337"/>
        <v>17.25</v>
      </c>
      <c r="Q3619" s="5" t="str">
        <f t="shared" si="338"/>
        <v>theater</v>
      </c>
      <c r="R3619" s="5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 t="s">
        <v>8284</v>
      </c>
      <c r="O3620" s="5">
        <f t="shared" si="336"/>
        <v>101</v>
      </c>
      <c r="P3620" s="5">
        <f t="shared" si="337"/>
        <v>36.07</v>
      </c>
      <c r="Q3620" s="5" t="str">
        <f t="shared" si="338"/>
        <v>theater</v>
      </c>
      <c r="R3620" s="5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 t="s">
        <v>8284</v>
      </c>
      <c r="O3621" s="5">
        <f t="shared" si="336"/>
        <v>113</v>
      </c>
      <c r="P3621" s="5">
        <f t="shared" si="337"/>
        <v>66.47</v>
      </c>
      <c r="Q3621" s="5" t="str">
        <f t="shared" si="338"/>
        <v>theater</v>
      </c>
      <c r="R3621" s="5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 t="s">
        <v>8284</v>
      </c>
      <c r="O3622" s="5">
        <f t="shared" si="336"/>
        <v>105.19</v>
      </c>
      <c r="P3622" s="5">
        <f t="shared" si="337"/>
        <v>56.07</v>
      </c>
      <c r="Q3622" s="5" t="str">
        <f t="shared" si="338"/>
        <v>theater</v>
      </c>
      <c r="R3622" s="5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 t="s">
        <v>8284</v>
      </c>
      <c r="O3623" s="5">
        <f t="shared" si="336"/>
        <v>109.73</v>
      </c>
      <c r="P3623" s="5">
        <f t="shared" si="337"/>
        <v>47.03</v>
      </c>
      <c r="Q3623" s="5" t="str">
        <f t="shared" si="338"/>
        <v>theater</v>
      </c>
      <c r="R3623" s="5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 t="s">
        <v>8284</v>
      </c>
      <c r="O3624" s="5">
        <f t="shared" si="336"/>
        <v>100.1</v>
      </c>
      <c r="P3624" s="5">
        <f t="shared" si="337"/>
        <v>47.67</v>
      </c>
      <c r="Q3624" s="5" t="str">
        <f t="shared" si="338"/>
        <v>theater</v>
      </c>
      <c r="R3624" s="5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 t="s">
        <v>8284</v>
      </c>
      <c r="O3625" s="5">
        <f t="shared" si="336"/>
        <v>120</v>
      </c>
      <c r="P3625" s="5">
        <f t="shared" si="337"/>
        <v>88.24</v>
      </c>
      <c r="Q3625" s="5" t="str">
        <f t="shared" si="338"/>
        <v>theater</v>
      </c>
      <c r="R3625" s="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 t="s">
        <v>8284</v>
      </c>
      <c r="O3626" s="5">
        <f t="shared" si="336"/>
        <v>104.93</v>
      </c>
      <c r="P3626" s="5">
        <f t="shared" si="337"/>
        <v>80.72</v>
      </c>
      <c r="Q3626" s="5" t="str">
        <f t="shared" si="338"/>
        <v>theater</v>
      </c>
      <c r="R3626" s="5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 t="s">
        <v>8284</v>
      </c>
      <c r="O3627" s="5">
        <f t="shared" si="336"/>
        <v>102.67</v>
      </c>
      <c r="P3627" s="5">
        <f t="shared" si="337"/>
        <v>39.49</v>
      </c>
      <c r="Q3627" s="5" t="str">
        <f t="shared" si="338"/>
        <v>theater</v>
      </c>
      <c r="R3627" s="5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 t="s">
        <v>8284</v>
      </c>
      <c r="O3628" s="5">
        <f t="shared" si="336"/>
        <v>101.83</v>
      </c>
      <c r="P3628" s="5">
        <f t="shared" si="337"/>
        <v>84.85</v>
      </c>
      <c r="Q3628" s="5" t="str">
        <f t="shared" si="338"/>
        <v>theater</v>
      </c>
      <c r="R3628" s="5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 t="s">
        <v>8284</v>
      </c>
      <c r="O3629" s="5">
        <f t="shared" si="336"/>
        <v>100</v>
      </c>
      <c r="P3629" s="5">
        <f t="shared" si="337"/>
        <v>68.97</v>
      </c>
      <c r="Q3629" s="5" t="str">
        <f t="shared" si="338"/>
        <v>theater</v>
      </c>
      <c r="R3629" s="5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 t="s">
        <v>8318</v>
      </c>
      <c r="O3630" s="5">
        <f t="shared" si="336"/>
        <v>0</v>
      </c>
      <c r="P3630" s="5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 t="s">
        <v>8318</v>
      </c>
      <c r="O3631" s="5">
        <f t="shared" si="336"/>
        <v>0</v>
      </c>
      <c r="P3631" s="5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 t="s">
        <v>8318</v>
      </c>
      <c r="O3632" s="5">
        <f t="shared" si="336"/>
        <v>0.03</v>
      </c>
      <c r="P3632" s="5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 t="s">
        <v>8318</v>
      </c>
      <c r="O3633" s="5">
        <f t="shared" si="336"/>
        <v>51.02</v>
      </c>
      <c r="P3633" s="5">
        <f t="shared" si="337"/>
        <v>147.88</v>
      </c>
      <c r="Q3633" s="5" t="str">
        <f t="shared" si="338"/>
        <v>theater</v>
      </c>
      <c r="R3633" s="5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 t="s">
        <v>8318</v>
      </c>
      <c r="O3634" s="5">
        <f t="shared" si="336"/>
        <v>20</v>
      </c>
      <c r="P3634" s="5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 t="s">
        <v>8318</v>
      </c>
      <c r="O3635" s="5">
        <f t="shared" si="336"/>
        <v>35.24</v>
      </c>
      <c r="P3635" s="5">
        <f t="shared" si="337"/>
        <v>56.84</v>
      </c>
      <c r="Q3635" s="5" t="str">
        <f t="shared" si="338"/>
        <v>theater</v>
      </c>
      <c r="R3635" s="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 t="s">
        <v>8318</v>
      </c>
      <c r="O3636" s="5">
        <f t="shared" si="336"/>
        <v>4.25</v>
      </c>
      <c r="P3636" s="5">
        <f t="shared" si="337"/>
        <v>176.94</v>
      </c>
      <c r="Q3636" s="5" t="str">
        <f t="shared" si="338"/>
        <v>theater</v>
      </c>
      <c r="R3636" s="5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 t="s">
        <v>8318</v>
      </c>
      <c r="O3637" s="5">
        <f t="shared" si="336"/>
        <v>36.46</v>
      </c>
      <c r="P3637" s="5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 t="s">
        <v>8318</v>
      </c>
      <c r="O3638" s="5">
        <f t="shared" si="336"/>
        <v>0</v>
      </c>
      <c r="P3638" s="5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 t="s">
        <v>8318</v>
      </c>
      <c r="O3639" s="5">
        <f t="shared" si="336"/>
        <v>30.87</v>
      </c>
      <c r="P3639" s="5">
        <f t="shared" si="337"/>
        <v>66.14</v>
      </c>
      <c r="Q3639" s="5" t="str">
        <f t="shared" si="338"/>
        <v>theater</v>
      </c>
      <c r="R3639" s="5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 t="s">
        <v>8318</v>
      </c>
      <c r="O3640" s="5">
        <f t="shared" si="336"/>
        <v>6.55</v>
      </c>
      <c r="P3640" s="5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 t="s">
        <v>8318</v>
      </c>
      <c r="O3641" s="5">
        <f t="shared" si="336"/>
        <v>0</v>
      </c>
      <c r="P3641" s="5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 t="s">
        <v>8318</v>
      </c>
      <c r="O3642" s="5">
        <f t="shared" si="336"/>
        <v>5.5</v>
      </c>
      <c r="P3642" s="5">
        <f t="shared" si="337"/>
        <v>18.329999999999998</v>
      </c>
      <c r="Q3642" s="5" t="str">
        <f t="shared" si="338"/>
        <v>theater</v>
      </c>
      <c r="R3642" s="5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 t="s">
        <v>8318</v>
      </c>
      <c r="O3643" s="5">
        <f t="shared" si="336"/>
        <v>0</v>
      </c>
      <c r="P3643" s="5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 t="s">
        <v>8318</v>
      </c>
      <c r="O3644" s="5">
        <f t="shared" si="336"/>
        <v>2.14</v>
      </c>
      <c r="P3644" s="5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 t="s">
        <v>8318</v>
      </c>
      <c r="O3645" s="5">
        <f t="shared" si="336"/>
        <v>0</v>
      </c>
      <c r="P3645" s="5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 t="s">
        <v>8318</v>
      </c>
      <c r="O3646" s="5">
        <f t="shared" si="336"/>
        <v>16.420000000000002</v>
      </c>
      <c r="P3646" s="5">
        <f t="shared" si="337"/>
        <v>68.42</v>
      </c>
      <c r="Q3646" s="5" t="str">
        <f t="shared" si="338"/>
        <v>theater</v>
      </c>
      <c r="R3646" s="5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 t="s">
        <v>8318</v>
      </c>
      <c r="O3647" s="5">
        <f t="shared" si="336"/>
        <v>0.1</v>
      </c>
      <c r="P3647" s="5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 t="s">
        <v>8318</v>
      </c>
      <c r="O3648" s="5">
        <f t="shared" si="336"/>
        <v>4.8099999999999996</v>
      </c>
      <c r="P3648" s="5">
        <f t="shared" si="337"/>
        <v>60.13</v>
      </c>
      <c r="Q3648" s="5" t="str">
        <f t="shared" si="338"/>
        <v>theater</v>
      </c>
      <c r="R3648" s="5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 t="s">
        <v>8318</v>
      </c>
      <c r="O3649" s="5">
        <f t="shared" si="336"/>
        <v>6</v>
      </c>
      <c r="P3649" s="5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 t="s">
        <v>8284</v>
      </c>
      <c r="O3650" s="5">
        <f t="shared" si="336"/>
        <v>100.38</v>
      </c>
      <c r="P3650" s="5">
        <f t="shared" si="337"/>
        <v>550.04</v>
      </c>
      <c r="Q3650" s="5" t="str">
        <f t="shared" si="338"/>
        <v>theater</v>
      </c>
      <c r="R3650" s="5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 t="s">
        <v>8284</v>
      </c>
      <c r="O3651" s="5">
        <f t="shared" ref="O3651:O3714" si="342">ROUND(E3651/D3651 *100, 2)</f>
        <v>104</v>
      </c>
      <c r="P3651" s="5">
        <f t="shared" ref="P3651:P3714" si="343">ROUND(E3651/L3651, 2)</f>
        <v>97.5</v>
      </c>
      <c r="Q3651" s="5" t="str">
        <f t="shared" ref="Q3651:Q3714" si="344">LEFT(N3651,SEARCH("/",N3651)-1)</f>
        <v>theater</v>
      </c>
      <c r="R3651" s="5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 t="s">
        <v>8284</v>
      </c>
      <c r="O3652" s="5">
        <f t="shared" si="342"/>
        <v>100</v>
      </c>
      <c r="P3652" s="5">
        <f t="shared" si="343"/>
        <v>29.41</v>
      </c>
      <c r="Q3652" s="5" t="str">
        <f t="shared" si="344"/>
        <v>theater</v>
      </c>
      <c r="R3652" s="5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 t="s">
        <v>8284</v>
      </c>
      <c r="O3653" s="5">
        <f t="shared" si="342"/>
        <v>104</v>
      </c>
      <c r="P3653" s="5">
        <f t="shared" si="343"/>
        <v>57.78</v>
      </c>
      <c r="Q3653" s="5" t="str">
        <f t="shared" si="344"/>
        <v>theater</v>
      </c>
      <c r="R3653" s="5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 t="s">
        <v>8284</v>
      </c>
      <c r="O3654" s="5">
        <f t="shared" si="342"/>
        <v>250.67</v>
      </c>
      <c r="P3654" s="5">
        <f t="shared" si="343"/>
        <v>44.24</v>
      </c>
      <c r="Q3654" s="5" t="str">
        <f t="shared" si="344"/>
        <v>theater</v>
      </c>
      <c r="R3654" s="5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 t="s">
        <v>8284</v>
      </c>
      <c r="O3655" s="5">
        <f t="shared" si="342"/>
        <v>100.5</v>
      </c>
      <c r="P3655" s="5">
        <f t="shared" si="343"/>
        <v>60.91</v>
      </c>
      <c r="Q3655" s="5" t="str">
        <f t="shared" si="344"/>
        <v>theater</v>
      </c>
      <c r="R3655" s="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 t="s">
        <v>8284</v>
      </c>
      <c r="O3656" s="5">
        <f t="shared" si="342"/>
        <v>174.4</v>
      </c>
      <c r="P3656" s="5">
        <f t="shared" si="343"/>
        <v>68.84</v>
      </c>
      <c r="Q3656" s="5" t="str">
        <f t="shared" si="344"/>
        <v>theater</v>
      </c>
      <c r="R3656" s="5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 t="s">
        <v>8284</v>
      </c>
      <c r="O3657" s="5">
        <f t="shared" si="342"/>
        <v>116.26</v>
      </c>
      <c r="P3657" s="5">
        <f t="shared" si="343"/>
        <v>73.58</v>
      </c>
      <c r="Q3657" s="5" t="str">
        <f t="shared" si="344"/>
        <v>theater</v>
      </c>
      <c r="R3657" s="5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 t="s">
        <v>8284</v>
      </c>
      <c r="O3658" s="5">
        <f t="shared" si="342"/>
        <v>105.82</v>
      </c>
      <c r="P3658" s="5">
        <f t="shared" si="343"/>
        <v>115.02</v>
      </c>
      <c r="Q3658" s="5" t="str">
        <f t="shared" si="344"/>
        <v>theater</v>
      </c>
      <c r="R3658" s="5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 t="s">
        <v>8284</v>
      </c>
      <c r="O3659" s="5">
        <f t="shared" si="342"/>
        <v>110.75</v>
      </c>
      <c r="P3659" s="5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 t="s">
        <v>8284</v>
      </c>
      <c r="O3660" s="5">
        <f t="shared" si="342"/>
        <v>100.67</v>
      </c>
      <c r="P3660" s="5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 t="s">
        <v>8284</v>
      </c>
      <c r="O3661" s="5">
        <f t="shared" si="342"/>
        <v>102.03</v>
      </c>
      <c r="P3661" s="5">
        <f t="shared" si="343"/>
        <v>235.46</v>
      </c>
      <c r="Q3661" s="5" t="str">
        <f t="shared" si="344"/>
        <v>theater</v>
      </c>
      <c r="R3661" s="5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 t="s">
        <v>8284</v>
      </c>
      <c r="O3662" s="5">
        <f t="shared" si="342"/>
        <v>100</v>
      </c>
      <c r="P3662" s="5">
        <f t="shared" si="343"/>
        <v>11.36</v>
      </c>
      <c r="Q3662" s="5" t="str">
        <f t="shared" si="344"/>
        <v>theater</v>
      </c>
      <c r="R3662" s="5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 t="s">
        <v>8284</v>
      </c>
      <c r="O3663" s="5">
        <f t="shared" si="342"/>
        <v>111</v>
      </c>
      <c r="P3663" s="5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 t="s">
        <v>8284</v>
      </c>
      <c r="O3664" s="5">
        <f t="shared" si="342"/>
        <v>101.43</v>
      </c>
      <c r="P3664" s="5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 t="s">
        <v>8284</v>
      </c>
      <c r="O3665" s="5">
        <f t="shared" si="342"/>
        <v>104</v>
      </c>
      <c r="P3665" s="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 t="s">
        <v>8284</v>
      </c>
      <c r="O3666" s="5">
        <f t="shared" si="342"/>
        <v>109.38</v>
      </c>
      <c r="P3666" s="5">
        <f t="shared" si="343"/>
        <v>46.05</v>
      </c>
      <c r="Q3666" s="5" t="str">
        <f t="shared" si="344"/>
        <v>theater</v>
      </c>
      <c r="R3666" s="5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 t="s">
        <v>8284</v>
      </c>
      <c r="O3667" s="5">
        <f t="shared" si="342"/>
        <v>115.16</v>
      </c>
      <c r="P3667" s="5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 t="s">
        <v>8284</v>
      </c>
      <c r="O3668" s="5">
        <f t="shared" si="342"/>
        <v>100</v>
      </c>
      <c r="P3668" s="5">
        <f t="shared" si="343"/>
        <v>31.58</v>
      </c>
      <c r="Q3668" s="5" t="str">
        <f t="shared" si="344"/>
        <v>theater</v>
      </c>
      <c r="R3668" s="5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 t="s">
        <v>8284</v>
      </c>
      <c r="O3669" s="5">
        <f t="shared" si="342"/>
        <v>103.17</v>
      </c>
      <c r="P3669" s="5">
        <f t="shared" si="343"/>
        <v>53.36</v>
      </c>
      <c r="Q3669" s="5" t="str">
        <f t="shared" si="344"/>
        <v>theater</v>
      </c>
      <c r="R3669" s="5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 t="s">
        <v>8284</v>
      </c>
      <c r="O3670" s="5">
        <f t="shared" si="342"/>
        <v>103.5</v>
      </c>
      <c r="P3670" s="5">
        <f t="shared" si="343"/>
        <v>36.96</v>
      </c>
      <c r="Q3670" s="5" t="str">
        <f t="shared" si="344"/>
        <v>theater</v>
      </c>
      <c r="R3670" s="5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 t="s">
        <v>8284</v>
      </c>
      <c r="O3671" s="5">
        <f t="shared" si="342"/>
        <v>138.19999999999999</v>
      </c>
      <c r="P3671" s="5">
        <f t="shared" si="343"/>
        <v>81.290000000000006</v>
      </c>
      <c r="Q3671" s="5" t="str">
        <f t="shared" si="344"/>
        <v>theater</v>
      </c>
      <c r="R3671" s="5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 t="s">
        <v>8284</v>
      </c>
      <c r="O3672" s="5">
        <f t="shared" si="342"/>
        <v>109.55</v>
      </c>
      <c r="P3672" s="5">
        <f t="shared" si="343"/>
        <v>20.079999999999998</v>
      </c>
      <c r="Q3672" s="5" t="str">
        <f t="shared" si="344"/>
        <v>theater</v>
      </c>
      <c r="R3672" s="5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 t="s">
        <v>8284</v>
      </c>
      <c r="O3673" s="5">
        <f t="shared" si="342"/>
        <v>100.86</v>
      </c>
      <c r="P3673" s="5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 t="s">
        <v>8284</v>
      </c>
      <c r="O3674" s="5">
        <f t="shared" si="342"/>
        <v>101.53</v>
      </c>
      <c r="P3674" s="5">
        <f t="shared" si="343"/>
        <v>53.44</v>
      </c>
      <c r="Q3674" s="5" t="str">
        <f t="shared" si="344"/>
        <v>theater</v>
      </c>
      <c r="R3674" s="5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 t="s">
        <v>8284</v>
      </c>
      <c r="O3675" s="5">
        <f t="shared" si="342"/>
        <v>113.63</v>
      </c>
      <c r="P3675" s="5">
        <f t="shared" si="343"/>
        <v>39.869999999999997</v>
      </c>
      <c r="Q3675" s="5" t="str">
        <f t="shared" si="344"/>
        <v>theater</v>
      </c>
      <c r="R3675" s="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 t="s">
        <v>8284</v>
      </c>
      <c r="O3676" s="5">
        <f t="shared" si="342"/>
        <v>100</v>
      </c>
      <c r="P3676" s="5">
        <f t="shared" si="343"/>
        <v>145.16</v>
      </c>
      <c r="Q3676" s="5" t="str">
        <f t="shared" si="344"/>
        <v>theater</v>
      </c>
      <c r="R3676" s="5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 t="s">
        <v>8284</v>
      </c>
      <c r="O3677" s="5">
        <f t="shared" si="342"/>
        <v>140</v>
      </c>
      <c r="P3677" s="5">
        <f t="shared" si="343"/>
        <v>23.33</v>
      </c>
      <c r="Q3677" s="5" t="str">
        <f t="shared" si="344"/>
        <v>theater</v>
      </c>
      <c r="R3677" s="5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 t="s">
        <v>8284</v>
      </c>
      <c r="O3678" s="5">
        <f t="shared" si="342"/>
        <v>128.75</v>
      </c>
      <c r="P3678" s="5">
        <f t="shared" si="343"/>
        <v>64.38</v>
      </c>
      <c r="Q3678" s="5" t="str">
        <f t="shared" si="344"/>
        <v>theater</v>
      </c>
      <c r="R3678" s="5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 t="s">
        <v>8284</v>
      </c>
      <c r="O3679" s="5">
        <f t="shared" si="342"/>
        <v>102.9</v>
      </c>
      <c r="P3679" s="5">
        <f t="shared" si="343"/>
        <v>62.05</v>
      </c>
      <c r="Q3679" s="5" t="str">
        <f t="shared" si="344"/>
        <v>theater</v>
      </c>
      <c r="R3679" s="5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 t="s">
        <v>8284</v>
      </c>
      <c r="O3680" s="5">
        <f t="shared" si="342"/>
        <v>102.5</v>
      </c>
      <c r="P3680" s="5">
        <f t="shared" si="343"/>
        <v>66.13</v>
      </c>
      <c r="Q3680" s="5" t="str">
        <f t="shared" si="344"/>
        <v>theater</v>
      </c>
      <c r="R3680" s="5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 t="s">
        <v>8284</v>
      </c>
      <c r="O3681" s="5">
        <f t="shared" si="342"/>
        <v>110.1</v>
      </c>
      <c r="P3681" s="5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 t="s">
        <v>8284</v>
      </c>
      <c r="O3682" s="5">
        <f t="shared" si="342"/>
        <v>112.77</v>
      </c>
      <c r="P3682" s="5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 t="s">
        <v>8284</v>
      </c>
      <c r="O3683" s="5">
        <f t="shared" si="342"/>
        <v>111.9</v>
      </c>
      <c r="P3683" s="5">
        <f t="shared" si="343"/>
        <v>62.17</v>
      </c>
      <c r="Q3683" s="5" t="str">
        <f t="shared" si="344"/>
        <v>theater</v>
      </c>
      <c r="R3683" s="5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 t="s">
        <v>8284</v>
      </c>
      <c r="O3684" s="5">
        <f t="shared" si="342"/>
        <v>139.19999999999999</v>
      </c>
      <c r="P3684" s="5">
        <f t="shared" si="343"/>
        <v>62.33</v>
      </c>
      <c r="Q3684" s="5" t="str">
        <f t="shared" si="344"/>
        <v>theater</v>
      </c>
      <c r="R3684" s="5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 t="s">
        <v>8284</v>
      </c>
      <c r="O3685" s="5">
        <f t="shared" si="342"/>
        <v>110.86</v>
      </c>
      <c r="P3685" s="5">
        <f t="shared" si="343"/>
        <v>58.79</v>
      </c>
      <c r="Q3685" s="5" t="str">
        <f t="shared" si="344"/>
        <v>theater</v>
      </c>
      <c r="R3685" s="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 t="s">
        <v>8284</v>
      </c>
      <c r="O3686" s="5">
        <f t="shared" si="342"/>
        <v>139.07</v>
      </c>
      <c r="P3686" s="5">
        <f t="shared" si="343"/>
        <v>45.35</v>
      </c>
      <c r="Q3686" s="5" t="str">
        <f t="shared" si="344"/>
        <v>theater</v>
      </c>
      <c r="R3686" s="5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 t="s">
        <v>8284</v>
      </c>
      <c r="O3687" s="5">
        <f t="shared" si="342"/>
        <v>105.7</v>
      </c>
      <c r="P3687" s="5">
        <f t="shared" si="343"/>
        <v>41.94</v>
      </c>
      <c r="Q3687" s="5" t="str">
        <f t="shared" si="344"/>
        <v>theater</v>
      </c>
      <c r="R3687" s="5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 t="s">
        <v>8284</v>
      </c>
      <c r="O3688" s="5">
        <f t="shared" si="342"/>
        <v>101.43</v>
      </c>
      <c r="P3688" s="5">
        <f t="shared" si="343"/>
        <v>59.17</v>
      </c>
      <c r="Q3688" s="5" t="str">
        <f t="shared" si="344"/>
        <v>theater</v>
      </c>
      <c r="R3688" s="5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 t="s">
        <v>8284</v>
      </c>
      <c r="O3689" s="5">
        <f t="shared" si="342"/>
        <v>100.25</v>
      </c>
      <c r="P3689" s="5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 t="s">
        <v>8284</v>
      </c>
      <c r="O3690" s="5">
        <f t="shared" si="342"/>
        <v>109.17</v>
      </c>
      <c r="P3690" s="5">
        <f t="shared" si="343"/>
        <v>83.97</v>
      </c>
      <c r="Q3690" s="5" t="str">
        <f t="shared" si="344"/>
        <v>theater</v>
      </c>
      <c r="R3690" s="5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 t="s">
        <v>8284</v>
      </c>
      <c r="O3691" s="5">
        <f t="shared" si="342"/>
        <v>118.33</v>
      </c>
      <c r="P3691" s="5">
        <f t="shared" si="343"/>
        <v>57.26</v>
      </c>
      <c r="Q3691" s="5" t="str">
        <f t="shared" si="344"/>
        <v>theater</v>
      </c>
      <c r="R3691" s="5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 t="s">
        <v>8284</v>
      </c>
      <c r="O3692" s="5">
        <f t="shared" si="342"/>
        <v>120</v>
      </c>
      <c r="P3692" s="5">
        <f t="shared" si="343"/>
        <v>58.06</v>
      </c>
      <c r="Q3692" s="5" t="str">
        <f t="shared" si="344"/>
        <v>theater</v>
      </c>
      <c r="R3692" s="5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 t="s">
        <v>8284</v>
      </c>
      <c r="O3693" s="5">
        <f t="shared" si="342"/>
        <v>127.96</v>
      </c>
      <c r="P3693" s="5">
        <f t="shared" si="343"/>
        <v>186.8</v>
      </c>
      <c r="Q3693" s="5" t="str">
        <f t="shared" si="344"/>
        <v>theater</v>
      </c>
      <c r="R3693" s="5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 t="s">
        <v>8284</v>
      </c>
      <c r="O3694" s="5">
        <f t="shared" si="342"/>
        <v>126</v>
      </c>
      <c r="P3694" s="5">
        <f t="shared" si="343"/>
        <v>74.12</v>
      </c>
      <c r="Q3694" s="5" t="str">
        <f t="shared" si="344"/>
        <v>theater</v>
      </c>
      <c r="R3694" s="5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 t="s">
        <v>8284</v>
      </c>
      <c r="O3695" s="5">
        <f t="shared" si="342"/>
        <v>129.13</v>
      </c>
      <c r="P3695" s="5">
        <f t="shared" si="343"/>
        <v>30.71</v>
      </c>
      <c r="Q3695" s="5" t="str">
        <f t="shared" si="344"/>
        <v>theater</v>
      </c>
      <c r="R3695" s="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 t="s">
        <v>8284</v>
      </c>
      <c r="O3696" s="5">
        <f t="shared" si="342"/>
        <v>107.43</v>
      </c>
      <c r="P3696" s="5">
        <f t="shared" si="343"/>
        <v>62.67</v>
      </c>
      <c r="Q3696" s="5" t="str">
        <f t="shared" si="344"/>
        <v>theater</v>
      </c>
      <c r="R3696" s="5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 t="s">
        <v>8284</v>
      </c>
      <c r="O3697" s="5">
        <f t="shared" si="342"/>
        <v>100.13</v>
      </c>
      <c r="P3697" s="5">
        <f t="shared" si="343"/>
        <v>121.36</v>
      </c>
      <c r="Q3697" s="5" t="str">
        <f t="shared" si="344"/>
        <v>theater</v>
      </c>
      <c r="R3697" s="5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 t="s">
        <v>8284</v>
      </c>
      <c r="O3698" s="5">
        <f t="shared" si="342"/>
        <v>155</v>
      </c>
      <c r="P3698" s="5">
        <f t="shared" si="343"/>
        <v>39.74</v>
      </c>
      <c r="Q3698" s="5" t="str">
        <f t="shared" si="344"/>
        <v>theater</v>
      </c>
      <c r="R3698" s="5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 t="s">
        <v>8284</v>
      </c>
      <c r="O3699" s="5">
        <f t="shared" si="342"/>
        <v>108</v>
      </c>
      <c r="P3699" s="5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 t="s">
        <v>8284</v>
      </c>
      <c r="O3700" s="5">
        <f t="shared" si="342"/>
        <v>110.52</v>
      </c>
      <c r="P3700" s="5">
        <f t="shared" si="343"/>
        <v>40.630000000000003</v>
      </c>
      <c r="Q3700" s="5" t="str">
        <f t="shared" si="344"/>
        <v>theater</v>
      </c>
      <c r="R3700" s="5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 t="s">
        <v>8284</v>
      </c>
      <c r="O3701" s="5">
        <f t="shared" si="342"/>
        <v>100.8</v>
      </c>
      <c r="P3701" s="5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 t="s">
        <v>8284</v>
      </c>
      <c r="O3702" s="5">
        <f t="shared" si="342"/>
        <v>121.2</v>
      </c>
      <c r="P3702" s="5">
        <f t="shared" si="343"/>
        <v>33.67</v>
      </c>
      <c r="Q3702" s="5" t="str">
        <f t="shared" si="344"/>
        <v>theater</v>
      </c>
      <c r="R3702" s="5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 t="s">
        <v>8284</v>
      </c>
      <c r="O3703" s="5">
        <f t="shared" si="342"/>
        <v>100.33</v>
      </c>
      <c r="P3703" s="5">
        <f t="shared" si="343"/>
        <v>38.590000000000003</v>
      </c>
      <c r="Q3703" s="5" t="str">
        <f t="shared" si="344"/>
        <v>theater</v>
      </c>
      <c r="R3703" s="5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 t="s">
        <v>8284</v>
      </c>
      <c r="O3704" s="5">
        <f t="shared" si="342"/>
        <v>109.17</v>
      </c>
      <c r="P3704" s="5">
        <f t="shared" si="343"/>
        <v>155.94999999999999</v>
      </c>
      <c r="Q3704" s="5" t="str">
        <f t="shared" si="344"/>
        <v>theater</v>
      </c>
      <c r="R3704" s="5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 t="s">
        <v>8284</v>
      </c>
      <c r="O3705" s="5">
        <f t="shared" si="342"/>
        <v>123.43</v>
      </c>
      <c r="P3705" s="5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 t="s">
        <v>8284</v>
      </c>
      <c r="O3706" s="5">
        <f t="shared" si="342"/>
        <v>136.34</v>
      </c>
      <c r="P3706" s="5">
        <f t="shared" si="343"/>
        <v>15.15</v>
      </c>
      <c r="Q3706" s="5" t="str">
        <f t="shared" si="344"/>
        <v>theater</v>
      </c>
      <c r="R3706" s="5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 t="s">
        <v>8284</v>
      </c>
      <c r="O3707" s="5">
        <f t="shared" si="342"/>
        <v>103.47</v>
      </c>
      <c r="P3707" s="5">
        <f t="shared" si="343"/>
        <v>83.57</v>
      </c>
      <c r="Q3707" s="5" t="str">
        <f t="shared" si="344"/>
        <v>theater</v>
      </c>
      <c r="R3707" s="5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 t="s">
        <v>8284</v>
      </c>
      <c r="O3708" s="5">
        <f t="shared" si="342"/>
        <v>121.33</v>
      </c>
      <c r="P3708" s="5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 t="s">
        <v>8284</v>
      </c>
      <c r="O3709" s="5">
        <f t="shared" si="342"/>
        <v>186</v>
      </c>
      <c r="P3709" s="5">
        <f t="shared" si="343"/>
        <v>80.87</v>
      </c>
      <c r="Q3709" s="5" t="str">
        <f t="shared" si="344"/>
        <v>theater</v>
      </c>
      <c r="R3709" s="5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 t="s">
        <v>8284</v>
      </c>
      <c r="O3710" s="5">
        <f t="shared" si="342"/>
        <v>300</v>
      </c>
      <c r="P3710" s="5">
        <f t="shared" si="343"/>
        <v>53.85</v>
      </c>
      <c r="Q3710" s="5" t="str">
        <f t="shared" si="344"/>
        <v>theater</v>
      </c>
      <c r="R3710" s="5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 t="s">
        <v>8284</v>
      </c>
      <c r="O3711" s="5">
        <f t="shared" si="342"/>
        <v>108.25</v>
      </c>
      <c r="P3711" s="5">
        <f t="shared" si="343"/>
        <v>30.93</v>
      </c>
      <c r="Q3711" s="5" t="str">
        <f t="shared" si="344"/>
        <v>theater</v>
      </c>
      <c r="R3711" s="5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 t="s">
        <v>8284</v>
      </c>
      <c r="O3712" s="5">
        <f t="shared" si="342"/>
        <v>141.15</v>
      </c>
      <c r="P3712" s="5">
        <f t="shared" si="343"/>
        <v>67.959999999999994</v>
      </c>
      <c r="Q3712" s="5" t="str">
        <f t="shared" si="344"/>
        <v>theater</v>
      </c>
      <c r="R3712" s="5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 t="s">
        <v>8284</v>
      </c>
      <c r="O3713" s="5">
        <f t="shared" si="342"/>
        <v>114</v>
      </c>
      <c r="P3713" s="5">
        <f t="shared" si="343"/>
        <v>27.14</v>
      </c>
      <c r="Q3713" s="5" t="str">
        <f t="shared" si="344"/>
        <v>theater</v>
      </c>
      <c r="R3713" s="5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 t="s">
        <v>8284</v>
      </c>
      <c r="O3714" s="5">
        <f t="shared" si="342"/>
        <v>153.72999999999999</v>
      </c>
      <c r="P3714" s="5">
        <f t="shared" si="343"/>
        <v>110.87</v>
      </c>
      <c r="Q3714" s="5" t="str">
        <f t="shared" si="344"/>
        <v>theater</v>
      </c>
      <c r="R3714" s="5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 t="s">
        <v>8284</v>
      </c>
      <c r="O3715" s="5">
        <f t="shared" ref="O3715:O3778" si="348">ROUND(E3715/D3715 *100, 2)</f>
        <v>101.5</v>
      </c>
      <c r="P3715" s="5">
        <f t="shared" ref="P3715:P3778" si="349">ROUND(E3715/L3715, 2)</f>
        <v>106.84</v>
      </c>
      <c r="Q3715" s="5" t="str">
        <f t="shared" ref="Q3715:Q3778" si="350">LEFT(N3715,SEARCH("/",N3715)-1)</f>
        <v>theater</v>
      </c>
      <c r="R3715" s="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 t="s">
        <v>8284</v>
      </c>
      <c r="O3716" s="5">
        <f t="shared" si="348"/>
        <v>102.35</v>
      </c>
      <c r="P3716" s="5">
        <f t="shared" si="349"/>
        <v>105.52</v>
      </c>
      <c r="Q3716" s="5" t="str">
        <f t="shared" si="350"/>
        <v>theater</v>
      </c>
      <c r="R3716" s="5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 t="s">
        <v>8284</v>
      </c>
      <c r="O3717" s="5">
        <f t="shared" si="348"/>
        <v>102.57</v>
      </c>
      <c r="P3717" s="5">
        <f t="shared" si="349"/>
        <v>132.96</v>
      </c>
      <c r="Q3717" s="5" t="str">
        <f t="shared" si="350"/>
        <v>theater</v>
      </c>
      <c r="R3717" s="5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 t="s">
        <v>8284</v>
      </c>
      <c r="O3718" s="5">
        <f t="shared" si="348"/>
        <v>155.75</v>
      </c>
      <c r="P3718" s="5">
        <f t="shared" si="349"/>
        <v>51.92</v>
      </c>
      <c r="Q3718" s="5" t="str">
        <f t="shared" si="350"/>
        <v>theater</v>
      </c>
      <c r="R3718" s="5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 t="s">
        <v>8284</v>
      </c>
      <c r="O3719" s="5">
        <f t="shared" si="348"/>
        <v>100.75</v>
      </c>
      <c r="P3719" s="5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 t="s">
        <v>8284</v>
      </c>
      <c r="O3720" s="5">
        <f t="shared" si="348"/>
        <v>239.4</v>
      </c>
      <c r="P3720" s="5">
        <f t="shared" si="349"/>
        <v>26.02</v>
      </c>
      <c r="Q3720" s="5" t="str">
        <f t="shared" si="350"/>
        <v>theater</v>
      </c>
      <c r="R3720" s="5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 t="s">
        <v>8284</v>
      </c>
      <c r="O3721" s="5">
        <f t="shared" si="348"/>
        <v>210</v>
      </c>
      <c r="P3721" s="5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 t="s">
        <v>8284</v>
      </c>
      <c r="O3722" s="5">
        <f t="shared" si="348"/>
        <v>104.52</v>
      </c>
      <c r="P3722" s="5">
        <f t="shared" si="349"/>
        <v>86.23</v>
      </c>
      <c r="Q3722" s="5" t="str">
        <f t="shared" si="350"/>
        <v>theater</v>
      </c>
      <c r="R3722" s="5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 t="s">
        <v>8284</v>
      </c>
      <c r="O3723" s="5">
        <f t="shared" si="348"/>
        <v>100.8</v>
      </c>
      <c r="P3723" s="5">
        <f t="shared" si="349"/>
        <v>114.55</v>
      </c>
      <c r="Q3723" s="5" t="str">
        <f t="shared" si="350"/>
        <v>theater</v>
      </c>
      <c r="R3723" s="5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 t="s">
        <v>8284</v>
      </c>
      <c r="O3724" s="5">
        <f t="shared" si="348"/>
        <v>111.2</v>
      </c>
      <c r="P3724" s="5">
        <f t="shared" si="349"/>
        <v>47.66</v>
      </c>
      <c r="Q3724" s="5" t="str">
        <f t="shared" si="350"/>
        <v>theater</v>
      </c>
      <c r="R3724" s="5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 t="s">
        <v>8284</v>
      </c>
      <c r="O3725" s="5">
        <f t="shared" si="348"/>
        <v>102.04</v>
      </c>
      <c r="P3725" s="5">
        <f t="shared" si="349"/>
        <v>72.89</v>
      </c>
      <c r="Q3725" s="5" t="str">
        <f t="shared" si="350"/>
        <v>theater</v>
      </c>
      <c r="R3725" s="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 t="s">
        <v>8284</v>
      </c>
      <c r="O3726" s="5">
        <f t="shared" si="348"/>
        <v>102.55</v>
      </c>
      <c r="P3726" s="5">
        <f t="shared" si="349"/>
        <v>49.55</v>
      </c>
      <c r="Q3726" s="5" t="str">
        <f t="shared" si="350"/>
        <v>theater</v>
      </c>
      <c r="R3726" s="5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 t="s">
        <v>8284</v>
      </c>
      <c r="O3727" s="5">
        <f t="shared" si="348"/>
        <v>127</v>
      </c>
      <c r="P3727" s="5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 t="s">
        <v>8284</v>
      </c>
      <c r="O3728" s="5">
        <f t="shared" si="348"/>
        <v>338.71</v>
      </c>
      <c r="P3728" s="5">
        <f t="shared" si="349"/>
        <v>62.59</v>
      </c>
      <c r="Q3728" s="5" t="str">
        <f t="shared" si="350"/>
        <v>theater</v>
      </c>
      <c r="R3728" s="5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 t="s">
        <v>8284</v>
      </c>
      <c r="O3729" s="5">
        <f t="shared" si="348"/>
        <v>100.75</v>
      </c>
      <c r="P3729" s="5">
        <f t="shared" si="349"/>
        <v>61.06</v>
      </c>
      <c r="Q3729" s="5" t="str">
        <f t="shared" si="350"/>
        <v>theater</v>
      </c>
      <c r="R3729" s="5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 t="s">
        <v>8284</v>
      </c>
      <c r="O3730" s="5">
        <f t="shared" si="348"/>
        <v>9.31</v>
      </c>
      <c r="P3730" s="5">
        <f t="shared" si="349"/>
        <v>60.06</v>
      </c>
      <c r="Q3730" s="5" t="str">
        <f t="shared" si="350"/>
        <v>theater</v>
      </c>
      <c r="R3730" s="5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 t="s">
        <v>8284</v>
      </c>
      <c r="O3731" s="5">
        <f t="shared" si="348"/>
        <v>7.24</v>
      </c>
      <c r="P3731" s="5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 t="s">
        <v>8284</v>
      </c>
      <c r="O3732" s="5">
        <f t="shared" si="348"/>
        <v>10</v>
      </c>
      <c r="P3732" s="5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 t="s">
        <v>8284</v>
      </c>
      <c r="O3733" s="5">
        <f t="shared" si="348"/>
        <v>11.27</v>
      </c>
      <c r="P3733" s="5">
        <f t="shared" si="349"/>
        <v>51.67</v>
      </c>
      <c r="Q3733" s="5" t="str">
        <f t="shared" si="350"/>
        <v>theater</v>
      </c>
      <c r="R3733" s="5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 t="s">
        <v>8284</v>
      </c>
      <c r="O3734" s="5">
        <f t="shared" si="348"/>
        <v>15.41</v>
      </c>
      <c r="P3734" s="5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 t="s">
        <v>8284</v>
      </c>
      <c r="O3735" s="5">
        <f t="shared" si="348"/>
        <v>0</v>
      </c>
      <c r="P3735" s="5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 t="s">
        <v>8284</v>
      </c>
      <c r="O3736" s="5">
        <f t="shared" si="348"/>
        <v>28.47</v>
      </c>
      <c r="P3736" s="5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 t="s">
        <v>8284</v>
      </c>
      <c r="O3737" s="5">
        <f t="shared" si="348"/>
        <v>13.33</v>
      </c>
      <c r="P3737" s="5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 t="s">
        <v>8284</v>
      </c>
      <c r="O3738" s="5">
        <f t="shared" si="348"/>
        <v>0.67</v>
      </c>
      <c r="P3738" s="5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 t="s">
        <v>8284</v>
      </c>
      <c r="O3739" s="5">
        <f t="shared" si="348"/>
        <v>21.43</v>
      </c>
      <c r="P3739" s="5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 t="s">
        <v>8284</v>
      </c>
      <c r="O3740" s="5">
        <f t="shared" si="348"/>
        <v>18</v>
      </c>
      <c r="P3740" s="5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 t="s">
        <v>8284</v>
      </c>
      <c r="O3741" s="5">
        <f t="shared" si="348"/>
        <v>20.13</v>
      </c>
      <c r="P3741" s="5">
        <f t="shared" si="349"/>
        <v>100.63</v>
      </c>
      <c r="Q3741" s="5" t="str">
        <f t="shared" si="350"/>
        <v>theater</v>
      </c>
      <c r="R3741" s="5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 t="s">
        <v>8284</v>
      </c>
      <c r="O3742" s="5">
        <f t="shared" si="348"/>
        <v>17.899999999999999</v>
      </c>
      <c r="P3742" s="5">
        <f t="shared" si="349"/>
        <v>25.57</v>
      </c>
      <c r="Q3742" s="5" t="str">
        <f t="shared" si="350"/>
        <v>theater</v>
      </c>
      <c r="R3742" s="5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 t="s">
        <v>8284</v>
      </c>
      <c r="O3743" s="5">
        <f t="shared" si="348"/>
        <v>0</v>
      </c>
      <c r="P3743" s="5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 t="s">
        <v>8284</v>
      </c>
      <c r="O3744" s="5">
        <f t="shared" si="348"/>
        <v>2</v>
      </c>
      <c r="P3744" s="5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 t="s">
        <v>8284</v>
      </c>
      <c r="O3745" s="5">
        <f t="shared" si="348"/>
        <v>0</v>
      </c>
      <c r="P3745" s="5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 t="s">
        <v>8284</v>
      </c>
      <c r="O3746" s="5">
        <f t="shared" si="348"/>
        <v>0</v>
      </c>
      <c r="P3746" s="5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 t="s">
        <v>8284</v>
      </c>
      <c r="O3747" s="5">
        <f t="shared" si="348"/>
        <v>10</v>
      </c>
      <c r="P3747" s="5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 t="s">
        <v>8284</v>
      </c>
      <c r="O3748" s="5">
        <f t="shared" si="348"/>
        <v>2.38</v>
      </c>
      <c r="P3748" s="5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 t="s">
        <v>8284</v>
      </c>
      <c r="O3749" s="5">
        <f t="shared" si="348"/>
        <v>1</v>
      </c>
      <c r="P3749" s="5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 t="s">
        <v>8318</v>
      </c>
      <c r="O3750" s="5">
        <f t="shared" si="348"/>
        <v>103.52</v>
      </c>
      <c r="P3750" s="5">
        <f t="shared" si="349"/>
        <v>99.54</v>
      </c>
      <c r="Q3750" s="5" t="str">
        <f t="shared" si="350"/>
        <v>theater</v>
      </c>
      <c r="R3750" s="5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 t="s">
        <v>8318</v>
      </c>
      <c r="O3751" s="5">
        <f t="shared" si="348"/>
        <v>105</v>
      </c>
      <c r="P3751" s="5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 t="s">
        <v>8318</v>
      </c>
      <c r="O3752" s="5">
        <f t="shared" si="348"/>
        <v>100.45</v>
      </c>
      <c r="P3752" s="5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 t="s">
        <v>8318</v>
      </c>
      <c r="O3753" s="5">
        <f t="shared" si="348"/>
        <v>132.6</v>
      </c>
      <c r="P3753" s="5">
        <f t="shared" si="349"/>
        <v>120.55</v>
      </c>
      <c r="Q3753" s="5" t="str">
        <f t="shared" si="350"/>
        <v>theater</v>
      </c>
      <c r="R3753" s="5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 t="s">
        <v>8318</v>
      </c>
      <c r="O3754" s="5">
        <f t="shared" si="348"/>
        <v>113</v>
      </c>
      <c r="P3754" s="5">
        <f t="shared" si="349"/>
        <v>37.67</v>
      </c>
      <c r="Q3754" s="5" t="str">
        <f t="shared" si="350"/>
        <v>theater</v>
      </c>
      <c r="R3754" s="5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 t="s">
        <v>8318</v>
      </c>
      <c r="O3755" s="5">
        <f t="shared" si="348"/>
        <v>103.34</v>
      </c>
      <c r="P3755" s="5">
        <f t="shared" si="349"/>
        <v>172.23</v>
      </c>
      <c r="Q3755" s="5" t="str">
        <f t="shared" si="350"/>
        <v>theater</v>
      </c>
      <c r="R3755" s="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 t="s">
        <v>8318</v>
      </c>
      <c r="O3756" s="5">
        <f t="shared" si="348"/>
        <v>120</v>
      </c>
      <c r="P3756" s="5">
        <f t="shared" si="349"/>
        <v>111.11</v>
      </c>
      <c r="Q3756" s="5" t="str">
        <f t="shared" si="350"/>
        <v>theater</v>
      </c>
      <c r="R3756" s="5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 t="s">
        <v>8318</v>
      </c>
      <c r="O3757" s="5">
        <f t="shared" si="348"/>
        <v>129.63999999999999</v>
      </c>
      <c r="P3757" s="5">
        <f t="shared" si="349"/>
        <v>25.46</v>
      </c>
      <c r="Q3757" s="5" t="str">
        <f t="shared" si="350"/>
        <v>theater</v>
      </c>
      <c r="R3757" s="5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 t="s">
        <v>8318</v>
      </c>
      <c r="O3758" s="5">
        <f t="shared" si="348"/>
        <v>101.11</v>
      </c>
      <c r="P3758" s="5">
        <f t="shared" si="349"/>
        <v>267.64999999999998</v>
      </c>
      <c r="Q3758" s="5" t="str">
        <f t="shared" si="350"/>
        <v>theater</v>
      </c>
      <c r="R3758" s="5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 t="s">
        <v>8318</v>
      </c>
      <c r="O3759" s="5">
        <f t="shared" si="348"/>
        <v>108.51</v>
      </c>
      <c r="P3759" s="5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 t="s">
        <v>8318</v>
      </c>
      <c r="O3760" s="5">
        <f t="shared" si="348"/>
        <v>102.33</v>
      </c>
      <c r="P3760" s="5">
        <f t="shared" si="349"/>
        <v>59.04</v>
      </c>
      <c r="Q3760" s="5" t="str">
        <f t="shared" si="350"/>
        <v>theater</v>
      </c>
      <c r="R3760" s="5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 t="s">
        <v>8318</v>
      </c>
      <c r="O3761" s="5">
        <f t="shared" si="348"/>
        <v>110.24</v>
      </c>
      <c r="P3761" s="5">
        <f t="shared" si="349"/>
        <v>50.11</v>
      </c>
      <c r="Q3761" s="5" t="str">
        <f t="shared" si="350"/>
        <v>theater</v>
      </c>
      <c r="R3761" s="5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 t="s">
        <v>8318</v>
      </c>
      <c r="O3762" s="5">
        <f t="shared" si="348"/>
        <v>101.02</v>
      </c>
      <c r="P3762" s="5">
        <f t="shared" si="349"/>
        <v>55.5</v>
      </c>
      <c r="Q3762" s="5" t="str">
        <f t="shared" si="350"/>
        <v>theater</v>
      </c>
      <c r="R3762" s="5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 t="s">
        <v>8318</v>
      </c>
      <c r="O3763" s="5">
        <f t="shared" si="348"/>
        <v>100</v>
      </c>
      <c r="P3763" s="5">
        <f t="shared" si="349"/>
        <v>166.67</v>
      </c>
      <c r="Q3763" s="5" t="str">
        <f t="shared" si="350"/>
        <v>theater</v>
      </c>
      <c r="R3763" s="5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 t="s">
        <v>8318</v>
      </c>
      <c r="O3764" s="5">
        <f t="shared" si="348"/>
        <v>106.24</v>
      </c>
      <c r="P3764" s="5">
        <f t="shared" si="349"/>
        <v>47.43</v>
      </c>
      <c r="Q3764" s="5" t="str">
        <f t="shared" si="350"/>
        <v>theater</v>
      </c>
      <c r="R3764" s="5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 t="s">
        <v>8318</v>
      </c>
      <c r="O3765" s="5">
        <f t="shared" si="348"/>
        <v>100</v>
      </c>
      <c r="P3765" s="5">
        <f t="shared" si="349"/>
        <v>64.94</v>
      </c>
      <c r="Q3765" s="5" t="str">
        <f t="shared" si="350"/>
        <v>theater</v>
      </c>
      <c r="R3765" s="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 t="s">
        <v>8318</v>
      </c>
      <c r="O3766" s="5">
        <f t="shared" si="348"/>
        <v>100</v>
      </c>
      <c r="P3766" s="5">
        <f t="shared" si="349"/>
        <v>55.56</v>
      </c>
      <c r="Q3766" s="5" t="str">
        <f t="shared" si="350"/>
        <v>theater</v>
      </c>
      <c r="R3766" s="5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 t="s">
        <v>8318</v>
      </c>
      <c r="O3767" s="5">
        <f t="shared" si="348"/>
        <v>113.46</v>
      </c>
      <c r="P3767" s="5">
        <f t="shared" si="349"/>
        <v>74.22</v>
      </c>
      <c r="Q3767" s="5" t="str">
        <f t="shared" si="350"/>
        <v>theater</v>
      </c>
      <c r="R3767" s="5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 t="s">
        <v>8318</v>
      </c>
      <c r="O3768" s="5">
        <f t="shared" si="348"/>
        <v>102.65</v>
      </c>
      <c r="P3768" s="5">
        <f t="shared" si="349"/>
        <v>106.93</v>
      </c>
      <c r="Q3768" s="5" t="str">
        <f t="shared" si="350"/>
        <v>theater</v>
      </c>
      <c r="R3768" s="5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 t="s">
        <v>8318</v>
      </c>
      <c r="O3769" s="5">
        <f t="shared" si="348"/>
        <v>116.75</v>
      </c>
      <c r="P3769" s="5">
        <f t="shared" si="349"/>
        <v>41.7</v>
      </c>
      <c r="Q3769" s="5" t="str">
        <f t="shared" si="350"/>
        <v>theater</v>
      </c>
      <c r="R3769" s="5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 t="s">
        <v>8318</v>
      </c>
      <c r="O3770" s="5">
        <f t="shared" si="348"/>
        <v>107.65</v>
      </c>
      <c r="P3770" s="5">
        <f t="shared" si="349"/>
        <v>74.239999999999995</v>
      </c>
      <c r="Q3770" s="5" t="str">
        <f t="shared" si="350"/>
        <v>theater</v>
      </c>
      <c r="R3770" s="5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 t="s">
        <v>8318</v>
      </c>
      <c r="O3771" s="5">
        <f t="shared" si="348"/>
        <v>100</v>
      </c>
      <c r="P3771" s="5">
        <f t="shared" si="349"/>
        <v>73.33</v>
      </c>
      <c r="Q3771" s="5" t="str">
        <f t="shared" si="350"/>
        <v>theater</v>
      </c>
      <c r="R3771" s="5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 t="s">
        <v>8318</v>
      </c>
      <c r="O3772" s="5">
        <f t="shared" si="348"/>
        <v>100</v>
      </c>
      <c r="P3772" s="5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 t="s">
        <v>8318</v>
      </c>
      <c r="O3773" s="5">
        <f t="shared" si="348"/>
        <v>146</v>
      </c>
      <c r="P3773" s="5">
        <f t="shared" si="349"/>
        <v>38.42</v>
      </c>
      <c r="Q3773" s="5" t="str">
        <f t="shared" si="350"/>
        <v>theater</v>
      </c>
      <c r="R3773" s="5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 t="s">
        <v>8318</v>
      </c>
      <c r="O3774" s="5">
        <f t="shared" si="348"/>
        <v>110.2</v>
      </c>
      <c r="P3774" s="5">
        <f t="shared" si="349"/>
        <v>166.97</v>
      </c>
      <c r="Q3774" s="5" t="str">
        <f t="shared" si="350"/>
        <v>theater</v>
      </c>
      <c r="R3774" s="5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 t="s">
        <v>8318</v>
      </c>
      <c r="O3775" s="5">
        <f t="shared" si="348"/>
        <v>108.2</v>
      </c>
      <c r="P3775" s="5">
        <f t="shared" si="349"/>
        <v>94.91</v>
      </c>
      <c r="Q3775" s="5" t="str">
        <f t="shared" si="350"/>
        <v>theater</v>
      </c>
      <c r="R3775" s="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 t="s">
        <v>8318</v>
      </c>
      <c r="O3776" s="5">
        <f t="shared" si="348"/>
        <v>100</v>
      </c>
      <c r="P3776" s="5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 t="s">
        <v>8318</v>
      </c>
      <c r="O3777" s="5">
        <f t="shared" si="348"/>
        <v>100.25</v>
      </c>
      <c r="P3777" s="5">
        <f t="shared" si="349"/>
        <v>143.21</v>
      </c>
      <c r="Q3777" s="5" t="str">
        <f t="shared" si="350"/>
        <v>theater</v>
      </c>
      <c r="R3777" s="5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 t="s">
        <v>8318</v>
      </c>
      <c r="O3778" s="5">
        <f t="shared" si="348"/>
        <v>106.71</v>
      </c>
      <c r="P3778" s="5">
        <f t="shared" si="349"/>
        <v>90.82</v>
      </c>
      <c r="Q3778" s="5" t="str">
        <f t="shared" si="350"/>
        <v>theater</v>
      </c>
      <c r="R3778" s="5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 t="s">
        <v>8318</v>
      </c>
      <c r="O3779" s="5">
        <f t="shared" ref="O3779:O3842" si="354">ROUND(E3779/D3779 *100, 2)</f>
        <v>143.19999999999999</v>
      </c>
      <c r="P3779" s="5">
        <f t="shared" ref="P3779:P3842" si="355">ROUND(E3779/L3779, 2)</f>
        <v>48.54</v>
      </c>
      <c r="Q3779" s="5" t="str">
        <f t="shared" ref="Q3779:Q3842" si="356">LEFT(N3779,SEARCH("/",N3779)-1)</f>
        <v>theater</v>
      </c>
      <c r="R3779" s="5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 t="s">
        <v>8318</v>
      </c>
      <c r="O3780" s="5">
        <f t="shared" si="354"/>
        <v>105.04</v>
      </c>
      <c r="P3780" s="5">
        <f t="shared" si="355"/>
        <v>70.03</v>
      </c>
      <c r="Q3780" s="5" t="str">
        <f t="shared" si="356"/>
        <v>theater</v>
      </c>
      <c r="R3780" s="5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 t="s">
        <v>8318</v>
      </c>
      <c r="O3781" s="5">
        <f t="shared" si="354"/>
        <v>103.98</v>
      </c>
      <c r="P3781" s="5">
        <f t="shared" si="355"/>
        <v>135.63</v>
      </c>
      <c r="Q3781" s="5" t="str">
        <f t="shared" si="356"/>
        <v>theater</v>
      </c>
      <c r="R3781" s="5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 t="s">
        <v>8318</v>
      </c>
      <c r="O3782" s="5">
        <f t="shared" si="354"/>
        <v>120</v>
      </c>
      <c r="P3782" s="5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 t="s">
        <v>8318</v>
      </c>
      <c r="O3783" s="5">
        <f t="shared" si="354"/>
        <v>109.67</v>
      </c>
      <c r="P3783" s="5">
        <f t="shared" si="355"/>
        <v>94.9</v>
      </c>
      <c r="Q3783" s="5" t="str">
        <f t="shared" si="356"/>
        <v>theater</v>
      </c>
      <c r="R3783" s="5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 t="s">
        <v>8318</v>
      </c>
      <c r="O3784" s="5">
        <f t="shared" si="354"/>
        <v>101.75</v>
      </c>
      <c r="P3784" s="5">
        <f t="shared" si="355"/>
        <v>75.37</v>
      </c>
      <c r="Q3784" s="5" t="str">
        <f t="shared" si="356"/>
        <v>theater</v>
      </c>
      <c r="R3784" s="5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 t="s">
        <v>8318</v>
      </c>
      <c r="O3785" s="5">
        <f t="shared" si="354"/>
        <v>128.91999999999999</v>
      </c>
      <c r="P3785" s="5">
        <f t="shared" si="355"/>
        <v>64.459999999999994</v>
      </c>
      <c r="Q3785" s="5" t="str">
        <f t="shared" si="356"/>
        <v>theater</v>
      </c>
      <c r="R3785" s="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 t="s">
        <v>8318</v>
      </c>
      <c r="O3786" s="5">
        <f t="shared" si="354"/>
        <v>115</v>
      </c>
      <c r="P3786" s="5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 t="s">
        <v>8318</v>
      </c>
      <c r="O3787" s="5">
        <f t="shared" si="354"/>
        <v>150.75</v>
      </c>
      <c r="P3787" s="5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 t="s">
        <v>8318</v>
      </c>
      <c r="O3788" s="5">
        <f t="shared" si="354"/>
        <v>110.97</v>
      </c>
      <c r="P3788" s="5">
        <f t="shared" si="355"/>
        <v>93.77</v>
      </c>
      <c r="Q3788" s="5" t="str">
        <f t="shared" si="356"/>
        <v>theater</v>
      </c>
      <c r="R3788" s="5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 t="s">
        <v>8318</v>
      </c>
      <c r="O3789" s="5">
        <f t="shared" si="354"/>
        <v>100.29</v>
      </c>
      <c r="P3789" s="5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 t="s">
        <v>8318</v>
      </c>
      <c r="O3790" s="5">
        <f t="shared" si="354"/>
        <v>0.67</v>
      </c>
      <c r="P3790" s="5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 t="s">
        <v>8318</v>
      </c>
      <c r="O3791" s="5">
        <f t="shared" si="354"/>
        <v>3.27</v>
      </c>
      <c r="P3791" s="5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 t="s">
        <v>8318</v>
      </c>
      <c r="O3792" s="5">
        <f t="shared" si="354"/>
        <v>0</v>
      </c>
      <c r="P3792" s="5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 t="s">
        <v>8318</v>
      </c>
      <c r="O3793" s="5">
        <f t="shared" si="354"/>
        <v>0</v>
      </c>
      <c r="P3793" s="5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 t="s">
        <v>8318</v>
      </c>
      <c r="O3794" s="5">
        <f t="shared" si="354"/>
        <v>0.28000000000000003</v>
      </c>
      <c r="P3794" s="5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 t="s">
        <v>8318</v>
      </c>
      <c r="O3795" s="5">
        <f t="shared" si="354"/>
        <v>59.66</v>
      </c>
      <c r="P3795" s="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 t="s">
        <v>8318</v>
      </c>
      <c r="O3796" s="5">
        <f t="shared" si="354"/>
        <v>1</v>
      </c>
      <c r="P3796" s="5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 t="s">
        <v>8318</v>
      </c>
      <c r="O3797" s="5">
        <f t="shared" si="354"/>
        <v>1.67</v>
      </c>
      <c r="P3797" s="5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 t="s">
        <v>8318</v>
      </c>
      <c r="O3798" s="5">
        <f t="shared" si="354"/>
        <v>0</v>
      </c>
      <c r="P3798" s="5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 t="s">
        <v>8318</v>
      </c>
      <c r="O3799" s="5">
        <f t="shared" si="354"/>
        <v>89.67</v>
      </c>
      <c r="P3799" s="5">
        <f t="shared" si="355"/>
        <v>145.41</v>
      </c>
      <c r="Q3799" s="5" t="str">
        <f t="shared" si="356"/>
        <v>theater</v>
      </c>
      <c r="R3799" s="5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 t="s">
        <v>8318</v>
      </c>
      <c r="O3800" s="5">
        <f t="shared" si="354"/>
        <v>1.46</v>
      </c>
      <c r="P3800" s="5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 t="s">
        <v>8318</v>
      </c>
      <c r="O3801" s="5">
        <f t="shared" si="354"/>
        <v>4.0199999999999996</v>
      </c>
      <c r="P3801" s="5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 t="s">
        <v>8318</v>
      </c>
      <c r="O3802" s="5">
        <f t="shared" si="354"/>
        <v>4</v>
      </c>
      <c r="P3802" s="5">
        <f t="shared" si="355"/>
        <v>55.06</v>
      </c>
      <c r="Q3802" s="5" t="str">
        <f t="shared" si="356"/>
        <v>theater</v>
      </c>
      <c r="R3802" s="5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 t="s">
        <v>8318</v>
      </c>
      <c r="O3803" s="5">
        <f t="shared" si="354"/>
        <v>8.52</v>
      </c>
      <c r="P3803" s="5">
        <f t="shared" si="355"/>
        <v>47.33</v>
      </c>
      <c r="Q3803" s="5" t="str">
        <f t="shared" si="356"/>
        <v>theater</v>
      </c>
      <c r="R3803" s="5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 t="s">
        <v>8318</v>
      </c>
      <c r="O3804" s="5">
        <f t="shared" si="354"/>
        <v>0</v>
      </c>
      <c r="P3804" s="5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 t="s">
        <v>8318</v>
      </c>
      <c r="O3805" s="5">
        <f t="shared" si="354"/>
        <v>19.649999999999999</v>
      </c>
      <c r="P3805" s="5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 t="s">
        <v>8318</v>
      </c>
      <c r="O3806" s="5">
        <f t="shared" si="354"/>
        <v>0</v>
      </c>
      <c r="P3806" s="5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 t="s">
        <v>8318</v>
      </c>
      <c r="O3807" s="5">
        <f t="shared" si="354"/>
        <v>0</v>
      </c>
      <c r="P3807" s="5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 t="s">
        <v>8318</v>
      </c>
      <c r="O3808" s="5">
        <f t="shared" si="354"/>
        <v>7.0000000000000007E-2</v>
      </c>
      <c r="P3808" s="5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 t="s">
        <v>8318</v>
      </c>
      <c r="O3809" s="5">
        <f t="shared" si="354"/>
        <v>30.33</v>
      </c>
      <c r="P3809" s="5">
        <f t="shared" si="355"/>
        <v>50.56</v>
      </c>
      <c r="Q3809" s="5" t="str">
        <f t="shared" si="356"/>
        <v>theater</v>
      </c>
      <c r="R3809" s="5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 t="s">
        <v>8284</v>
      </c>
      <c r="O3810" s="5">
        <f t="shared" si="354"/>
        <v>100</v>
      </c>
      <c r="P3810" s="5">
        <f t="shared" si="355"/>
        <v>41.67</v>
      </c>
      <c r="Q3810" s="5" t="str">
        <f t="shared" si="356"/>
        <v>theater</v>
      </c>
      <c r="R3810" s="5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 t="s">
        <v>8284</v>
      </c>
      <c r="O3811" s="5">
        <f t="shared" si="354"/>
        <v>101.25</v>
      </c>
      <c r="P3811" s="5">
        <f t="shared" si="355"/>
        <v>53.29</v>
      </c>
      <c r="Q3811" s="5" t="str">
        <f t="shared" si="356"/>
        <v>theater</v>
      </c>
      <c r="R3811" s="5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 t="s">
        <v>8284</v>
      </c>
      <c r="O3812" s="5">
        <f t="shared" si="354"/>
        <v>121.73</v>
      </c>
      <c r="P3812" s="5">
        <f t="shared" si="355"/>
        <v>70.23</v>
      </c>
      <c r="Q3812" s="5" t="str">
        <f t="shared" si="356"/>
        <v>theater</v>
      </c>
      <c r="R3812" s="5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 t="s">
        <v>8284</v>
      </c>
      <c r="O3813" s="5">
        <f t="shared" si="354"/>
        <v>330</v>
      </c>
      <c r="P3813" s="5">
        <f t="shared" si="355"/>
        <v>43.42</v>
      </c>
      <c r="Q3813" s="5" t="str">
        <f t="shared" si="356"/>
        <v>theater</v>
      </c>
      <c r="R3813" s="5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 t="s">
        <v>8284</v>
      </c>
      <c r="O3814" s="5">
        <f t="shared" si="354"/>
        <v>109.55</v>
      </c>
      <c r="P3814" s="5">
        <f t="shared" si="355"/>
        <v>199.18</v>
      </c>
      <c r="Q3814" s="5" t="str">
        <f t="shared" si="356"/>
        <v>theater</v>
      </c>
      <c r="R3814" s="5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 t="s">
        <v>8284</v>
      </c>
      <c r="O3815" s="5">
        <f t="shared" si="354"/>
        <v>100.95</v>
      </c>
      <c r="P3815" s="5">
        <f t="shared" si="355"/>
        <v>78.52</v>
      </c>
      <c r="Q3815" s="5" t="str">
        <f t="shared" si="356"/>
        <v>theater</v>
      </c>
      <c r="R3815" s="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 t="s">
        <v>8284</v>
      </c>
      <c r="O3816" s="5">
        <f t="shared" si="354"/>
        <v>140.13</v>
      </c>
      <c r="P3816" s="5">
        <f t="shared" si="355"/>
        <v>61.82</v>
      </c>
      <c r="Q3816" s="5" t="str">
        <f t="shared" si="356"/>
        <v>theater</v>
      </c>
      <c r="R3816" s="5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 t="s">
        <v>8284</v>
      </c>
      <c r="O3817" s="5">
        <f t="shared" si="354"/>
        <v>100</v>
      </c>
      <c r="P3817" s="5">
        <f t="shared" si="355"/>
        <v>50</v>
      </c>
      <c r="Q3817" s="5" t="str">
        <f t="shared" si="356"/>
        <v>theater</v>
      </c>
      <c r="R3817" s="5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 t="s">
        <v>8284</v>
      </c>
      <c r="O3818" s="5">
        <f t="shared" si="354"/>
        <v>119.24</v>
      </c>
      <c r="P3818" s="5">
        <f t="shared" si="355"/>
        <v>48.34</v>
      </c>
      <c r="Q3818" s="5" t="str">
        <f t="shared" si="356"/>
        <v>theater</v>
      </c>
      <c r="R3818" s="5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 t="s">
        <v>8284</v>
      </c>
      <c r="O3819" s="5">
        <f t="shared" si="354"/>
        <v>107.25</v>
      </c>
      <c r="P3819" s="5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 t="s">
        <v>8284</v>
      </c>
      <c r="O3820" s="5">
        <f t="shared" si="354"/>
        <v>228</v>
      </c>
      <c r="P3820" s="5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 t="s">
        <v>8284</v>
      </c>
      <c r="O3821" s="5">
        <f t="shared" si="354"/>
        <v>106.4</v>
      </c>
      <c r="P3821" s="5">
        <f t="shared" si="355"/>
        <v>40.92</v>
      </c>
      <c r="Q3821" s="5" t="str">
        <f t="shared" si="356"/>
        <v>theater</v>
      </c>
      <c r="R3821" s="5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 t="s">
        <v>8284</v>
      </c>
      <c r="O3822" s="5">
        <f t="shared" si="354"/>
        <v>143.33000000000001</v>
      </c>
      <c r="P3822" s="5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 t="s">
        <v>8284</v>
      </c>
      <c r="O3823" s="5">
        <f t="shared" si="354"/>
        <v>104.54</v>
      </c>
      <c r="P3823" s="5">
        <f t="shared" si="355"/>
        <v>79.540000000000006</v>
      </c>
      <c r="Q3823" s="5" t="str">
        <f t="shared" si="356"/>
        <v>theater</v>
      </c>
      <c r="R3823" s="5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 t="s">
        <v>8284</v>
      </c>
      <c r="O3824" s="5">
        <f t="shared" si="354"/>
        <v>110.02</v>
      </c>
      <c r="P3824" s="5">
        <f t="shared" si="355"/>
        <v>72.38</v>
      </c>
      <c r="Q3824" s="5" t="str">
        <f t="shared" si="356"/>
        <v>theater</v>
      </c>
      <c r="R3824" s="5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 t="s">
        <v>8284</v>
      </c>
      <c r="O3825" s="5">
        <f t="shared" si="354"/>
        <v>106</v>
      </c>
      <c r="P3825" s="5">
        <f t="shared" si="355"/>
        <v>64.63</v>
      </c>
      <c r="Q3825" s="5" t="str">
        <f t="shared" si="356"/>
        <v>theater</v>
      </c>
      <c r="R3825" s="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 t="s">
        <v>8284</v>
      </c>
      <c r="O3826" s="5">
        <f t="shared" si="354"/>
        <v>108</v>
      </c>
      <c r="P3826" s="5">
        <f t="shared" si="355"/>
        <v>38.57</v>
      </c>
      <c r="Q3826" s="5" t="str">
        <f t="shared" si="356"/>
        <v>theater</v>
      </c>
      <c r="R3826" s="5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 t="s">
        <v>8284</v>
      </c>
      <c r="O3827" s="5">
        <f t="shared" si="354"/>
        <v>105.42</v>
      </c>
      <c r="P3827" s="5">
        <f t="shared" si="355"/>
        <v>107.57</v>
      </c>
      <c r="Q3827" s="5" t="str">
        <f t="shared" si="356"/>
        <v>theater</v>
      </c>
      <c r="R3827" s="5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 t="s">
        <v>8284</v>
      </c>
      <c r="O3828" s="5">
        <f t="shared" si="354"/>
        <v>119.17</v>
      </c>
      <c r="P3828" s="5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 t="s">
        <v>8284</v>
      </c>
      <c r="O3829" s="5">
        <f t="shared" si="354"/>
        <v>152.66999999999999</v>
      </c>
      <c r="P3829" s="5">
        <f t="shared" si="355"/>
        <v>70.459999999999994</v>
      </c>
      <c r="Q3829" s="5" t="str">
        <f t="shared" si="356"/>
        <v>theater</v>
      </c>
      <c r="R3829" s="5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 t="s">
        <v>8284</v>
      </c>
      <c r="O3830" s="5">
        <f t="shared" si="354"/>
        <v>100</v>
      </c>
      <c r="P3830" s="5">
        <f t="shared" si="355"/>
        <v>178.57</v>
      </c>
      <c r="Q3830" s="5" t="str">
        <f t="shared" si="356"/>
        <v>theater</v>
      </c>
      <c r="R3830" s="5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 t="s">
        <v>8284</v>
      </c>
      <c r="O3831" s="5">
        <f t="shared" si="354"/>
        <v>100.2</v>
      </c>
      <c r="P3831" s="5">
        <f t="shared" si="355"/>
        <v>62.63</v>
      </c>
      <c r="Q3831" s="5" t="str">
        <f t="shared" si="356"/>
        <v>theater</v>
      </c>
      <c r="R3831" s="5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 t="s">
        <v>8284</v>
      </c>
      <c r="O3832" s="5">
        <f t="shared" si="354"/>
        <v>225</v>
      </c>
      <c r="P3832" s="5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 t="s">
        <v>8284</v>
      </c>
      <c r="O3833" s="5">
        <f t="shared" si="354"/>
        <v>106.02</v>
      </c>
      <c r="P3833" s="5">
        <f t="shared" si="355"/>
        <v>58.9</v>
      </c>
      <c r="Q3833" s="5" t="str">
        <f t="shared" si="356"/>
        <v>theater</v>
      </c>
      <c r="R3833" s="5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 t="s">
        <v>8284</v>
      </c>
      <c r="O3834" s="5">
        <f t="shared" si="354"/>
        <v>104.67</v>
      </c>
      <c r="P3834" s="5">
        <f t="shared" si="355"/>
        <v>139.56</v>
      </c>
      <c r="Q3834" s="5" t="str">
        <f t="shared" si="356"/>
        <v>theater</v>
      </c>
      <c r="R3834" s="5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 t="s">
        <v>8284</v>
      </c>
      <c r="O3835" s="5">
        <f t="shared" si="354"/>
        <v>116.67</v>
      </c>
      <c r="P3835" s="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 t="s">
        <v>8284</v>
      </c>
      <c r="O3836" s="5">
        <f t="shared" si="354"/>
        <v>109.03</v>
      </c>
      <c r="P3836" s="5">
        <f t="shared" si="355"/>
        <v>57.39</v>
      </c>
      <c r="Q3836" s="5" t="str">
        <f t="shared" si="356"/>
        <v>theater</v>
      </c>
      <c r="R3836" s="5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 t="s">
        <v>8284</v>
      </c>
      <c r="O3837" s="5">
        <f t="shared" si="354"/>
        <v>160</v>
      </c>
      <c r="P3837" s="5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 t="s">
        <v>8284</v>
      </c>
      <c r="O3838" s="5">
        <f t="shared" si="354"/>
        <v>112.5</v>
      </c>
      <c r="P3838" s="5">
        <f t="shared" si="355"/>
        <v>64.290000000000006</v>
      </c>
      <c r="Q3838" s="5" t="str">
        <f t="shared" si="356"/>
        <v>theater</v>
      </c>
      <c r="R3838" s="5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 t="s">
        <v>8284</v>
      </c>
      <c r="O3839" s="5">
        <f t="shared" si="354"/>
        <v>102.1</v>
      </c>
      <c r="P3839" s="5">
        <f t="shared" si="355"/>
        <v>120.12</v>
      </c>
      <c r="Q3839" s="5" t="str">
        <f t="shared" si="356"/>
        <v>theater</v>
      </c>
      <c r="R3839" s="5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 t="s">
        <v>8284</v>
      </c>
      <c r="O3840" s="5">
        <f t="shared" si="354"/>
        <v>100.82</v>
      </c>
      <c r="P3840" s="5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 t="s">
        <v>8284</v>
      </c>
      <c r="O3841" s="5">
        <f t="shared" si="354"/>
        <v>101.25</v>
      </c>
      <c r="P3841" s="5">
        <f t="shared" si="355"/>
        <v>63.28</v>
      </c>
      <c r="Q3841" s="5" t="str">
        <f t="shared" si="356"/>
        <v>theater</v>
      </c>
      <c r="R3841" s="5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 t="s">
        <v>8284</v>
      </c>
      <c r="O3842" s="5">
        <f t="shared" si="354"/>
        <v>6500</v>
      </c>
      <c r="P3842" s="5">
        <f t="shared" si="355"/>
        <v>21.67</v>
      </c>
      <c r="Q3842" s="5" t="str">
        <f t="shared" si="356"/>
        <v>theater</v>
      </c>
      <c r="R3842" s="5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 t="s">
        <v>8284</v>
      </c>
      <c r="O3843" s="5">
        <f t="shared" ref="O3843:O3906" si="360">ROUND(E3843/D3843 *100, 2)</f>
        <v>8.7200000000000006</v>
      </c>
      <c r="P3843" s="5">
        <f t="shared" ref="P3843:P3906" si="361">ROUND(E3843/L3843, 2)</f>
        <v>25.65</v>
      </c>
      <c r="Q3843" s="5" t="str">
        <f t="shared" ref="Q3843:Q3906" si="362">LEFT(N3843,SEARCH("/",N3843)-1)</f>
        <v>theater</v>
      </c>
      <c r="R3843" s="5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 t="s">
        <v>8284</v>
      </c>
      <c r="O3844" s="5">
        <f t="shared" si="360"/>
        <v>21.94</v>
      </c>
      <c r="P3844" s="5">
        <f t="shared" si="361"/>
        <v>47.7</v>
      </c>
      <c r="Q3844" s="5" t="str">
        <f t="shared" si="362"/>
        <v>theater</v>
      </c>
      <c r="R3844" s="5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 t="s">
        <v>8284</v>
      </c>
      <c r="O3845" s="5">
        <f t="shared" si="360"/>
        <v>21.3</v>
      </c>
      <c r="P3845" s="5">
        <f t="shared" si="361"/>
        <v>56.05</v>
      </c>
      <c r="Q3845" s="5" t="str">
        <f t="shared" si="362"/>
        <v>theater</v>
      </c>
      <c r="R3845" s="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 t="s">
        <v>8284</v>
      </c>
      <c r="O3846" s="5">
        <f t="shared" si="360"/>
        <v>41.49</v>
      </c>
      <c r="P3846" s="5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 t="s">
        <v>8284</v>
      </c>
      <c r="O3847" s="5">
        <f t="shared" si="360"/>
        <v>2.11</v>
      </c>
      <c r="P3847" s="5">
        <f t="shared" si="361"/>
        <v>70.17</v>
      </c>
      <c r="Q3847" s="5" t="str">
        <f t="shared" si="362"/>
        <v>theater</v>
      </c>
      <c r="R3847" s="5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 t="s">
        <v>8284</v>
      </c>
      <c r="O3848" s="5">
        <f t="shared" si="360"/>
        <v>2.7</v>
      </c>
      <c r="P3848" s="5">
        <f t="shared" si="361"/>
        <v>23.63</v>
      </c>
      <c r="Q3848" s="5" t="str">
        <f t="shared" si="362"/>
        <v>theater</v>
      </c>
      <c r="R3848" s="5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 t="s">
        <v>8284</v>
      </c>
      <c r="O3849" s="5">
        <f t="shared" si="360"/>
        <v>16.16</v>
      </c>
      <c r="P3849" s="5">
        <f t="shared" si="361"/>
        <v>188.56</v>
      </c>
      <c r="Q3849" s="5" t="str">
        <f t="shared" si="362"/>
        <v>theater</v>
      </c>
      <c r="R3849" s="5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 t="s">
        <v>8284</v>
      </c>
      <c r="O3850" s="5">
        <f t="shared" si="360"/>
        <v>16.38</v>
      </c>
      <c r="P3850" s="5">
        <f t="shared" si="361"/>
        <v>49.51</v>
      </c>
      <c r="Q3850" s="5" t="str">
        <f t="shared" si="362"/>
        <v>theater</v>
      </c>
      <c r="R3850" s="5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 t="s">
        <v>8284</v>
      </c>
      <c r="O3851" s="5">
        <f t="shared" si="360"/>
        <v>7.04</v>
      </c>
      <c r="P3851" s="5">
        <f t="shared" si="361"/>
        <v>75.459999999999994</v>
      </c>
      <c r="Q3851" s="5" t="str">
        <f t="shared" si="362"/>
        <v>theater</v>
      </c>
      <c r="R3851" s="5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 t="s">
        <v>8284</v>
      </c>
      <c r="O3852" s="5">
        <f t="shared" si="360"/>
        <v>3.8</v>
      </c>
      <c r="P3852" s="5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 t="s">
        <v>8284</v>
      </c>
      <c r="O3853" s="5">
        <f t="shared" si="360"/>
        <v>34.08</v>
      </c>
      <c r="P3853" s="5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 t="s">
        <v>8284</v>
      </c>
      <c r="O3854" s="5">
        <f t="shared" si="360"/>
        <v>0.2</v>
      </c>
      <c r="P3854" s="5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 t="s">
        <v>8284</v>
      </c>
      <c r="O3855" s="5">
        <f t="shared" si="360"/>
        <v>0.03</v>
      </c>
      <c r="P3855" s="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 t="s">
        <v>8284</v>
      </c>
      <c r="O3856" s="5">
        <f t="shared" si="360"/>
        <v>16.25</v>
      </c>
      <c r="P3856" s="5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 t="s">
        <v>8284</v>
      </c>
      <c r="O3857" s="5">
        <f t="shared" si="360"/>
        <v>2.5</v>
      </c>
      <c r="P3857" s="5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 t="s">
        <v>8284</v>
      </c>
      <c r="O3858" s="5">
        <f t="shared" si="360"/>
        <v>0.02</v>
      </c>
      <c r="P3858" s="5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 t="s">
        <v>8284</v>
      </c>
      <c r="O3859" s="5">
        <f t="shared" si="360"/>
        <v>5.2</v>
      </c>
      <c r="P3859" s="5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 t="s">
        <v>8284</v>
      </c>
      <c r="O3860" s="5">
        <f t="shared" si="360"/>
        <v>2</v>
      </c>
      <c r="P3860" s="5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 t="s">
        <v>8284</v>
      </c>
      <c r="O3861" s="5">
        <f t="shared" si="360"/>
        <v>0.04</v>
      </c>
      <c r="P3861" s="5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 t="s">
        <v>8284</v>
      </c>
      <c r="O3862" s="5">
        <f t="shared" si="360"/>
        <v>17.670000000000002</v>
      </c>
      <c r="P3862" s="5">
        <f t="shared" si="361"/>
        <v>81.540000000000006</v>
      </c>
      <c r="Q3862" s="5" t="str">
        <f t="shared" si="362"/>
        <v>theater</v>
      </c>
      <c r="R3862" s="5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 t="s">
        <v>8284</v>
      </c>
      <c r="O3863" s="5">
        <f t="shared" si="360"/>
        <v>5</v>
      </c>
      <c r="P3863" s="5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 t="s">
        <v>8284</v>
      </c>
      <c r="O3864" s="5">
        <f t="shared" si="360"/>
        <v>0.01</v>
      </c>
      <c r="P3864" s="5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 t="s">
        <v>8284</v>
      </c>
      <c r="O3865" s="5">
        <f t="shared" si="360"/>
        <v>0</v>
      </c>
      <c r="P3865" s="5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 t="s">
        <v>8284</v>
      </c>
      <c r="O3866" s="5">
        <f t="shared" si="360"/>
        <v>1.2</v>
      </c>
      <c r="P3866" s="5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 t="s">
        <v>8284</v>
      </c>
      <c r="O3867" s="5">
        <f t="shared" si="360"/>
        <v>26.94</v>
      </c>
      <c r="P3867" s="5">
        <f t="shared" si="361"/>
        <v>46.43</v>
      </c>
      <c r="Q3867" s="5" t="str">
        <f t="shared" si="362"/>
        <v>theater</v>
      </c>
      <c r="R3867" s="5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 t="s">
        <v>8284</v>
      </c>
      <c r="O3868" s="5">
        <f t="shared" si="360"/>
        <v>0.55000000000000004</v>
      </c>
      <c r="P3868" s="5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 t="s">
        <v>8284</v>
      </c>
      <c r="O3869" s="5">
        <f t="shared" si="360"/>
        <v>12.55</v>
      </c>
      <c r="P3869" s="5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 t="s">
        <v>8318</v>
      </c>
      <c r="O3870" s="5">
        <f t="shared" si="360"/>
        <v>0.2</v>
      </c>
      <c r="P3870" s="5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 t="s">
        <v>8318</v>
      </c>
      <c r="O3871" s="5">
        <f t="shared" si="360"/>
        <v>3.45</v>
      </c>
      <c r="P3871" s="5">
        <f t="shared" si="361"/>
        <v>30.13</v>
      </c>
      <c r="Q3871" s="5" t="str">
        <f t="shared" si="362"/>
        <v>theater</v>
      </c>
      <c r="R3871" s="5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 t="s">
        <v>8318</v>
      </c>
      <c r="O3872" s="5">
        <f t="shared" si="360"/>
        <v>15</v>
      </c>
      <c r="P3872" s="5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 t="s">
        <v>8318</v>
      </c>
      <c r="O3873" s="5">
        <f t="shared" si="360"/>
        <v>2.67</v>
      </c>
      <c r="P3873" s="5">
        <f t="shared" si="361"/>
        <v>13.33</v>
      </c>
      <c r="Q3873" s="5" t="str">
        <f t="shared" si="362"/>
        <v>theater</v>
      </c>
      <c r="R3873" s="5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 t="s">
        <v>8318</v>
      </c>
      <c r="O3874" s="5">
        <f t="shared" si="360"/>
        <v>0</v>
      </c>
      <c r="P3874" s="5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 t="s">
        <v>8318</v>
      </c>
      <c r="O3875" s="5">
        <f t="shared" si="360"/>
        <v>0</v>
      </c>
      <c r="P3875" s="5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 t="s">
        <v>8318</v>
      </c>
      <c r="O3876" s="5">
        <f t="shared" si="360"/>
        <v>0</v>
      </c>
      <c r="P3876" s="5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 t="s">
        <v>8318</v>
      </c>
      <c r="O3877" s="5">
        <f t="shared" si="360"/>
        <v>0</v>
      </c>
      <c r="P3877" s="5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 t="s">
        <v>8318</v>
      </c>
      <c r="O3878" s="5">
        <f t="shared" si="360"/>
        <v>52.79</v>
      </c>
      <c r="P3878" s="5">
        <f t="shared" si="361"/>
        <v>44.76</v>
      </c>
      <c r="Q3878" s="5" t="str">
        <f t="shared" si="362"/>
        <v>theater</v>
      </c>
      <c r="R3878" s="5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 t="s">
        <v>8318</v>
      </c>
      <c r="O3879" s="5">
        <f t="shared" si="360"/>
        <v>4.96</v>
      </c>
      <c r="P3879" s="5">
        <f t="shared" si="361"/>
        <v>88.64</v>
      </c>
      <c r="Q3879" s="5" t="str">
        <f t="shared" si="362"/>
        <v>theater</v>
      </c>
      <c r="R3879" s="5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 t="s">
        <v>8318</v>
      </c>
      <c r="O3880" s="5">
        <f t="shared" si="360"/>
        <v>0.06</v>
      </c>
      <c r="P3880" s="5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 t="s">
        <v>8318</v>
      </c>
      <c r="O3881" s="5">
        <f t="shared" si="360"/>
        <v>0</v>
      </c>
      <c r="P3881" s="5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 t="s">
        <v>8318</v>
      </c>
      <c r="O3882" s="5">
        <f t="shared" si="360"/>
        <v>13.07</v>
      </c>
      <c r="P3882" s="5">
        <f t="shared" si="361"/>
        <v>57.65</v>
      </c>
      <c r="Q3882" s="5" t="str">
        <f t="shared" si="362"/>
        <v>theater</v>
      </c>
      <c r="R3882" s="5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 t="s">
        <v>8318</v>
      </c>
      <c r="O3883" s="5">
        <f t="shared" si="360"/>
        <v>5</v>
      </c>
      <c r="P3883" s="5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 t="s">
        <v>8318</v>
      </c>
      <c r="O3884" s="5">
        <f t="shared" si="360"/>
        <v>0</v>
      </c>
      <c r="P3884" s="5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 t="s">
        <v>8318</v>
      </c>
      <c r="O3885" s="5">
        <f t="shared" si="360"/>
        <v>0</v>
      </c>
      <c r="P3885" s="5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 t="s">
        <v>8318</v>
      </c>
      <c r="O3886" s="5">
        <f t="shared" si="360"/>
        <v>0</v>
      </c>
      <c r="P3886" s="5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 t="s">
        <v>8318</v>
      </c>
      <c r="O3887" s="5">
        <f t="shared" si="360"/>
        <v>0</v>
      </c>
      <c r="P3887" s="5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 t="s">
        <v>8318</v>
      </c>
      <c r="O3888" s="5">
        <f t="shared" si="360"/>
        <v>0</v>
      </c>
      <c r="P3888" s="5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 t="s">
        <v>8318</v>
      </c>
      <c r="O3889" s="5">
        <f t="shared" si="360"/>
        <v>1.75</v>
      </c>
      <c r="P3889" s="5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 t="s">
        <v>8284</v>
      </c>
      <c r="O3890" s="5">
        <f t="shared" si="360"/>
        <v>27.1</v>
      </c>
      <c r="P3890" s="5">
        <f t="shared" si="361"/>
        <v>38.71</v>
      </c>
      <c r="Q3890" s="5" t="str">
        <f t="shared" si="362"/>
        <v>theater</v>
      </c>
      <c r="R3890" s="5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 t="s">
        <v>8284</v>
      </c>
      <c r="O3891" s="5">
        <f t="shared" si="360"/>
        <v>1.48</v>
      </c>
      <c r="P3891" s="5">
        <f t="shared" si="361"/>
        <v>13.11</v>
      </c>
      <c r="Q3891" s="5" t="str">
        <f t="shared" si="362"/>
        <v>theater</v>
      </c>
      <c r="R3891" s="5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 t="s">
        <v>8284</v>
      </c>
      <c r="O3892" s="5">
        <f t="shared" si="360"/>
        <v>16.829999999999998</v>
      </c>
      <c r="P3892" s="5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 t="s">
        <v>8284</v>
      </c>
      <c r="O3893" s="5">
        <f t="shared" si="360"/>
        <v>32.5</v>
      </c>
      <c r="P3893" s="5">
        <f t="shared" si="361"/>
        <v>37.14</v>
      </c>
      <c r="Q3893" s="5" t="str">
        <f t="shared" si="362"/>
        <v>theater</v>
      </c>
      <c r="R3893" s="5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 t="s">
        <v>8284</v>
      </c>
      <c r="O3894" s="5">
        <f t="shared" si="360"/>
        <v>0</v>
      </c>
      <c r="P3894" s="5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 t="s">
        <v>8284</v>
      </c>
      <c r="O3895" s="5">
        <f t="shared" si="360"/>
        <v>21.55</v>
      </c>
      <c r="P3895" s="5">
        <f t="shared" si="361"/>
        <v>128.27000000000001</v>
      </c>
      <c r="Q3895" s="5" t="str">
        <f t="shared" si="362"/>
        <v>theater</v>
      </c>
      <c r="R3895" s="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 t="s">
        <v>8284</v>
      </c>
      <c r="O3896" s="5">
        <f t="shared" si="360"/>
        <v>3.47</v>
      </c>
      <c r="P3896" s="5">
        <f t="shared" si="361"/>
        <v>47.27</v>
      </c>
      <c r="Q3896" s="5" t="str">
        <f t="shared" si="362"/>
        <v>theater</v>
      </c>
      <c r="R3896" s="5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 t="s">
        <v>8284</v>
      </c>
      <c r="O3897" s="5">
        <f t="shared" si="360"/>
        <v>5</v>
      </c>
      <c r="P3897" s="5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 t="s">
        <v>8284</v>
      </c>
      <c r="O3898" s="5">
        <f t="shared" si="360"/>
        <v>10.63</v>
      </c>
      <c r="P3898" s="5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 t="s">
        <v>8284</v>
      </c>
      <c r="O3899" s="5">
        <f t="shared" si="360"/>
        <v>17.600000000000001</v>
      </c>
      <c r="P3899" s="5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 t="s">
        <v>8284</v>
      </c>
      <c r="O3900" s="5">
        <f t="shared" si="360"/>
        <v>32.56</v>
      </c>
      <c r="P3900" s="5">
        <f t="shared" si="361"/>
        <v>50.88</v>
      </c>
      <c r="Q3900" s="5" t="str">
        <f t="shared" si="362"/>
        <v>theater</v>
      </c>
      <c r="R3900" s="5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 t="s">
        <v>8284</v>
      </c>
      <c r="O3901" s="5">
        <f t="shared" si="360"/>
        <v>1.25</v>
      </c>
      <c r="P3901" s="5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 t="s">
        <v>8284</v>
      </c>
      <c r="O3902" s="5">
        <f t="shared" si="360"/>
        <v>5.4</v>
      </c>
      <c r="P3902" s="5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 t="s">
        <v>8284</v>
      </c>
      <c r="O3903" s="5">
        <f t="shared" si="360"/>
        <v>0.83</v>
      </c>
      <c r="P3903" s="5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 t="s">
        <v>8284</v>
      </c>
      <c r="O3904" s="5">
        <f t="shared" si="360"/>
        <v>48.83</v>
      </c>
      <c r="P3904" s="5">
        <f t="shared" si="361"/>
        <v>47.26</v>
      </c>
      <c r="Q3904" s="5" t="str">
        <f t="shared" si="362"/>
        <v>theater</v>
      </c>
      <c r="R3904" s="5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 t="s">
        <v>8284</v>
      </c>
      <c r="O3905" s="5">
        <f t="shared" si="360"/>
        <v>0</v>
      </c>
      <c r="P3905" s="5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 t="s">
        <v>8284</v>
      </c>
      <c r="O3906" s="5">
        <f t="shared" si="360"/>
        <v>0.03</v>
      </c>
      <c r="P3906" s="5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 t="s">
        <v>8284</v>
      </c>
      <c r="O3907" s="5">
        <f t="shared" ref="O3907:O3970" si="366">ROUND(E3907/D3907 *100, 2)</f>
        <v>11.53</v>
      </c>
      <c r="P3907" s="5">
        <f t="shared" ref="P3907:P3970" si="367">ROUND(E3907/L3907, 2)</f>
        <v>24.71</v>
      </c>
      <c r="Q3907" s="5" t="str">
        <f t="shared" ref="Q3907:Q3970" si="368">LEFT(N3907,SEARCH("/",N3907)-1)</f>
        <v>theater</v>
      </c>
      <c r="R3907" s="5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 t="s">
        <v>8284</v>
      </c>
      <c r="O3908" s="5">
        <f t="shared" si="366"/>
        <v>67.33</v>
      </c>
      <c r="P3908" s="5">
        <f t="shared" si="367"/>
        <v>63.13</v>
      </c>
      <c r="Q3908" s="5" t="str">
        <f t="shared" si="368"/>
        <v>theater</v>
      </c>
      <c r="R3908" s="5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 t="s">
        <v>8284</v>
      </c>
      <c r="O3909" s="5">
        <f t="shared" si="366"/>
        <v>15.3</v>
      </c>
      <c r="P3909" s="5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 t="s">
        <v>8284</v>
      </c>
      <c r="O3910" s="5">
        <f t="shared" si="366"/>
        <v>8.67</v>
      </c>
      <c r="P3910" s="5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 t="s">
        <v>8284</v>
      </c>
      <c r="O3911" s="5">
        <f t="shared" si="366"/>
        <v>0.23</v>
      </c>
      <c r="P3911" s="5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 t="s">
        <v>8284</v>
      </c>
      <c r="O3912" s="5">
        <f t="shared" si="366"/>
        <v>3.08</v>
      </c>
      <c r="P3912" s="5">
        <f t="shared" si="367"/>
        <v>61.67</v>
      </c>
      <c r="Q3912" s="5" t="str">
        <f t="shared" si="368"/>
        <v>theater</v>
      </c>
      <c r="R3912" s="5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 t="s">
        <v>8284</v>
      </c>
      <c r="O3913" s="5">
        <f t="shared" si="366"/>
        <v>37.409999999999997</v>
      </c>
      <c r="P3913" s="5">
        <f t="shared" si="367"/>
        <v>83.14</v>
      </c>
      <c r="Q3913" s="5" t="str">
        <f t="shared" si="368"/>
        <v>theater</v>
      </c>
      <c r="R3913" s="5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 t="s">
        <v>8284</v>
      </c>
      <c r="O3914" s="5">
        <f t="shared" si="366"/>
        <v>0.01</v>
      </c>
      <c r="P3914" s="5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 t="s">
        <v>8284</v>
      </c>
      <c r="O3915" s="5">
        <f t="shared" si="366"/>
        <v>10</v>
      </c>
      <c r="P3915" s="5">
        <f t="shared" si="367"/>
        <v>142.86000000000001</v>
      </c>
      <c r="Q3915" s="5" t="str">
        <f t="shared" si="368"/>
        <v>theater</v>
      </c>
      <c r="R3915" s="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 t="s">
        <v>8284</v>
      </c>
      <c r="O3916" s="5">
        <f t="shared" si="366"/>
        <v>36.36</v>
      </c>
      <c r="P3916" s="5">
        <f t="shared" si="367"/>
        <v>33.67</v>
      </c>
      <c r="Q3916" s="5" t="str">
        <f t="shared" si="368"/>
        <v>theater</v>
      </c>
      <c r="R3916" s="5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 t="s">
        <v>8284</v>
      </c>
      <c r="O3917" s="5">
        <f t="shared" si="366"/>
        <v>0.33</v>
      </c>
      <c r="P3917" s="5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 t="s">
        <v>8284</v>
      </c>
      <c r="O3918" s="5">
        <f t="shared" si="366"/>
        <v>0</v>
      </c>
      <c r="P3918" s="5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 t="s">
        <v>8284</v>
      </c>
      <c r="O3919" s="5">
        <f t="shared" si="366"/>
        <v>0.28999999999999998</v>
      </c>
      <c r="P3919" s="5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 t="s">
        <v>8284</v>
      </c>
      <c r="O3920" s="5">
        <f t="shared" si="366"/>
        <v>0.2</v>
      </c>
      <c r="P3920" s="5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 t="s">
        <v>8284</v>
      </c>
      <c r="O3921" s="5">
        <f t="shared" si="366"/>
        <v>1.8</v>
      </c>
      <c r="P3921" s="5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 t="s">
        <v>8284</v>
      </c>
      <c r="O3922" s="5">
        <f t="shared" si="366"/>
        <v>5.4</v>
      </c>
      <c r="P3922" s="5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 t="s">
        <v>8284</v>
      </c>
      <c r="O3923" s="5">
        <f t="shared" si="366"/>
        <v>0</v>
      </c>
      <c r="P3923" s="5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 t="s">
        <v>8284</v>
      </c>
      <c r="O3924" s="5">
        <f t="shared" si="366"/>
        <v>8.1300000000000008</v>
      </c>
      <c r="P3924" s="5">
        <f t="shared" si="367"/>
        <v>10.17</v>
      </c>
      <c r="Q3924" s="5" t="str">
        <f t="shared" si="368"/>
        <v>theater</v>
      </c>
      <c r="R3924" s="5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 t="s">
        <v>8284</v>
      </c>
      <c r="O3925" s="5">
        <f t="shared" si="366"/>
        <v>12.03</v>
      </c>
      <c r="P3925" s="5">
        <f t="shared" si="367"/>
        <v>81.41</v>
      </c>
      <c r="Q3925" s="5" t="str">
        <f t="shared" si="368"/>
        <v>theater</v>
      </c>
      <c r="R3925" s="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 t="s">
        <v>8284</v>
      </c>
      <c r="O3926" s="5">
        <f t="shared" si="366"/>
        <v>15.27</v>
      </c>
      <c r="P3926" s="5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 t="s">
        <v>8284</v>
      </c>
      <c r="O3927" s="5">
        <f t="shared" si="366"/>
        <v>10</v>
      </c>
      <c r="P3927" s="5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 t="s">
        <v>8284</v>
      </c>
      <c r="O3928" s="5">
        <f t="shared" si="366"/>
        <v>0.3</v>
      </c>
      <c r="P3928" s="5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 t="s">
        <v>8284</v>
      </c>
      <c r="O3929" s="5">
        <f t="shared" si="366"/>
        <v>1</v>
      </c>
      <c r="P3929" s="5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 t="s">
        <v>8284</v>
      </c>
      <c r="O3930" s="5">
        <f t="shared" si="366"/>
        <v>13.02</v>
      </c>
      <c r="P3930" s="5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 t="s">
        <v>8284</v>
      </c>
      <c r="O3931" s="5">
        <f t="shared" si="366"/>
        <v>2.27</v>
      </c>
      <c r="P3931" s="5">
        <f t="shared" si="367"/>
        <v>32.36</v>
      </c>
      <c r="Q3931" s="5" t="str">
        <f t="shared" si="368"/>
        <v>theater</v>
      </c>
      <c r="R3931" s="5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 t="s">
        <v>8284</v>
      </c>
      <c r="O3932" s="5">
        <f t="shared" si="366"/>
        <v>0</v>
      </c>
      <c r="P3932" s="5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 t="s">
        <v>8284</v>
      </c>
      <c r="O3933" s="5">
        <f t="shared" si="366"/>
        <v>0</v>
      </c>
      <c r="P3933" s="5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 t="s">
        <v>8284</v>
      </c>
      <c r="O3934" s="5">
        <f t="shared" si="366"/>
        <v>0.01</v>
      </c>
      <c r="P3934" s="5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 t="s">
        <v>8284</v>
      </c>
      <c r="O3935" s="5">
        <f t="shared" si="366"/>
        <v>15.74</v>
      </c>
      <c r="P3935" s="5">
        <f t="shared" si="367"/>
        <v>91.83</v>
      </c>
      <c r="Q3935" s="5" t="str">
        <f t="shared" si="368"/>
        <v>theater</v>
      </c>
      <c r="R3935" s="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 t="s">
        <v>8284</v>
      </c>
      <c r="O3936" s="5">
        <f t="shared" si="366"/>
        <v>11</v>
      </c>
      <c r="P3936" s="5">
        <f t="shared" si="367"/>
        <v>45.83</v>
      </c>
      <c r="Q3936" s="5" t="str">
        <f t="shared" si="368"/>
        <v>theater</v>
      </c>
      <c r="R3936" s="5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 t="s">
        <v>8284</v>
      </c>
      <c r="O3937" s="5">
        <f t="shared" si="366"/>
        <v>43.83</v>
      </c>
      <c r="P3937" s="5">
        <f t="shared" si="367"/>
        <v>57.17</v>
      </c>
      <c r="Q3937" s="5" t="str">
        <f t="shared" si="368"/>
        <v>theater</v>
      </c>
      <c r="R3937" s="5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 t="s">
        <v>8284</v>
      </c>
      <c r="O3938" s="5">
        <f t="shared" si="366"/>
        <v>0</v>
      </c>
      <c r="P3938" s="5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 t="s">
        <v>8284</v>
      </c>
      <c r="O3939" s="5">
        <f t="shared" si="366"/>
        <v>86.14</v>
      </c>
      <c r="P3939" s="5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 t="s">
        <v>8284</v>
      </c>
      <c r="O3940" s="5">
        <f t="shared" si="366"/>
        <v>12.2</v>
      </c>
      <c r="P3940" s="5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 t="s">
        <v>8284</v>
      </c>
      <c r="O3941" s="5">
        <f t="shared" si="366"/>
        <v>0.1</v>
      </c>
      <c r="P3941" s="5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 t="s">
        <v>8284</v>
      </c>
      <c r="O3942" s="5">
        <f t="shared" si="366"/>
        <v>0.22</v>
      </c>
      <c r="P3942" s="5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 t="s">
        <v>8284</v>
      </c>
      <c r="O3943" s="5">
        <f t="shared" si="366"/>
        <v>0.91</v>
      </c>
      <c r="P3943" s="5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 t="s">
        <v>8284</v>
      </c>
      <c r="O3944" s="5">
        <f t="shared" si="366"/>
        <v>0</v>
      </c>
      <c r="P3944" s="5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 t="s">
        <v>8284</v>
      </c>
      <c r="O3945" s="5">
        <f t="shared" si="366"/>
        <v>35.64</v>
      </c>
      <c r="P3945" s="5">
        <f t="shared" si="367"/>
        <v>137.08000000000001</v>
      </c>
      <c r="Q3945" s="5" t="str">
        <f t="shared" si="368"/>
        <v>theater</v>
      </c>
      <c r="R3945" s="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 t="s">
        <v>8284</v>
      </c>
      <c r="O3946" s="5">
        <f t="shared" si="366"/>
        <v>0</v>
      </c>
      <c r="P3946" s="5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 t="s">
        <v>8284</v>
      </c>
      <c r="O3947" s="5">
        <f t="shared" si="366"/>
        <v>0.25</v>
      </c>
      <c r="P3947" s="5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 t="s">
        <v>8284</v>
      </c>
      <c r="O3948" s="5">
        <f t="shared" si="366"/>
        <v>3.25</v>
      </c>
      <c r="P3948" s="5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 t="s">
        <v>8284</v>
      </c>
      <c r="O3949" s="5">
        <f t="shared" si="366"/>
        <v>3.37</v>
      </c>
      <c r="P3949" s="5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 t="s">
        <v>8284</v>
      </c>
      <c r="O3950" s="5">
        <f t="shared" si="366"/>
        <v>0</v>
      </c>
      <c r="P3950" s="5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 t="s">
        <v>8284</v>
      </c>
      <c r="O3951" s="5">
        <f t="shared" si="366"/>
        <v>15.77</v>
      </c>
      <c r="P3951" s="5">
        <f t="shared" si="367"/>
        <v>49.28</v>
      </c>
      <c r="Q3951" s="5" t="str">
        <f t="shared" si="368"/>
        <v>theater</v>
      </c>
      <c r="R3951" s="5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 t="s">
        <v>8284</v>
      </c>
      <c r="O3952" s="5">
        <f t="shared" si="366"/>
        <v>0.63</v>
      </c>
      <c r="P3952" s="5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 t="s">
        <v>8284</v>
      </c>
      <c r="O3953" s="5">
        <f t="shared" si="366"/>
        <v>0</v>
      </c>
      <c r="P3953" s="5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 t="s">
        <v>8284</v>
      </c>
      <c r="O3954" s="5">
        <f t="shared" si="366"/>
        <v>0.1</v>
      </c>
      <c r="P3954" s="5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 t="s">
        <v>8284</v>
      </c>
      <c r="O3955" s="5">
        <f t="shared" si="366"/>
        <v>0</v>
      </c>
      <c r="P3955" s="5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 t="s">
        <v>8284</v>
      </c>
      <c r="O3956" s="5">
        <f t="shared" si="366"/>
        <v>0</v>
      </c>
      <c r="P3956" s="5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 t="s">
        <v>8284</v>
      </c>
      <c r="O3957" s="5">
        <f t="shared" si="366"/>
        <v>24.29</v>
      </c>
      <c r="P3957" s="5">
        <f t="shared" si="367"/>
        <v>53.13</v>
      </c>
      <c r="Q3957" s="5" t="str">
        <f t="shared" si="368"/>
        <v>theater</v>
      </c>
      <c r="R3957" s="5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 t="s">
        <v>8284</v>
      </c>
      <c r="O3958" s="5">
        <f t="shared" si="366"/>
        <v>0</v>
      </c>
      <c r="P3958" s="5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 t="s">
        <v>8284</v>
      </c>
      <c r="O3959" s="5">
        <f t="shared" si="366"/>
        <v>0.03</v>
      </c>
      <c r="P3959" s="5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 t="s">
        <v>8284</v>
      </c>
      <c r="O3960" s="5">
        <f t="shared" si="366"/>
        <v>32.049999999999997</v>
      </c>
      <c r="P3960" s="5">
        <f t="shared" si="367"/>
        <v>40.06</v>
      </c>
      <c r="Q3960" s="5" t="str">
        <f t="shared" si="368"/>
        <v>theater</v>
      </c>
      <c r="R3960" s="5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 t="s">
        <v>8284</v>
      </c>
      <c r="O3961" s="5">
        <f t="shared" si="366"/>
        <v>24.33</v>
      </c>
      <c r="P3961" s="5">
        <f t="shared" si="367"/>
        <v>24.33</v>
      </c>
      <c r="Q3961" s="5" t="str">
        <f t="shared" si="368"/>
        <v>theater</v>
      </c>
      <c r="R3961" s="5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 t="s">
        <v>8284</v>
      </c>
      <c r="O3962" s="5">
        <f t="shared" si="366"/>
        <v>1.5</v>
      </c>
      <c r="P3962" s="5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 t="s">
        <v>8284</v>
      </c>
      <c r="O3963" s="5">
        <f t="shared" si="366"/>
        <v>0.42</v>
      </c>
      <c r="P3963" s="5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 t="s">
        <v>8284</v>
      </c>
      <c r="O3964" s="5">
        <f t="shared" si="366"/>
        <v>3.21</v>
      </c>
      <c r="P3964" s="5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 t="s">
        <v>8284</v>
      </c>
      <c r="O3965" s="5">
        <f t="shared" si="366"/>
        <v>0</v>
      </c>
      <c r="P3965" s="5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 t="s">
        <v>8284</v>
      </c>
      <c r="O3966" s="5">
        <f t="shared" si="366"/>
        <v>6.3</v>
      </c>
      <c r="P3966" s="5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 t="s">
        <v>8284</v>
      </c>
      <c r="O3967" s="5">
        <f t="shared" si="366"/>
        <v>14.25</v>
      </c>
      <c r="P3967" s="5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 t="s">
        <v>8284</v>
      </c>
      <c r="O3968" s="5">
        <f t="shared" si="366"/>
        <v>0.6</v>
      </c>
      <c r="P3968" s="5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 t="s">
        <v>8284</v>
      </c>
      <c r="O3969" s="5">
        <f t="shared" si="366"/>
        <v>24.12</v>
      </c>
      <c r="P3969" s="5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 t="s">
        <v>8284</v>
      </c>
      <c r="O3970" s="5">
        <f t="shared" si="366"/>
        <v>10.54</v>
      </c>
      <c r="P3970" s="5">
        <f t="shared" si="367"/>
        <v>47.91</v>
      </c>
      <c r="Q3970" s="5" t="str">
        <f t="shared" si="368"/>
        <v>theater</v>
      </c>
      <c r="R3970" s="5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 t="s">
        <v>8284</v>
      </c>
      <c r="O3971" s="5">
        <f t="shared" ref="O3971:O4034" si="372">ROUND(E3971/D3971 *100, 2)</f>
        <v>7.47</v>
      </c>
      <c r="P3971" s="5">
        <f t="shared" ref="P3971:P4034" si="373">ROUND(E3971/L3971, 2)</f>
        <v>35.17</v>
      </c>
      <c r="Q3971" s="5" t="str">
        <f t="shared" ref="Q3971:Q4034" si="374">LEFT(N3971,SEARCH("/",N3971)-1)</f>
        <v>theater</v>
      </c>
      <c r="R3971" s="5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 t="s">
        <v>8284</v>
      </c>
      <c r="O3972" s="5">
        <f t="shared" si="372"/>
        <v>7.0000000000000007E-2</v>
      </c>
      <c r="P3972" s="5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 t="s">
        <v>8284</v>
      </c>
      <c r="O3973" s="5">
        <f t="shared" si="372"/>
        <v>0.97</v>
      </c>
      <c r="P3973" s="5">
        <f t="shared" si="373"/>
        <v>22.67</v>
      </c>
      <c r="Q3973" s="5" t="str">
        <f t="shared" si="374"/>
        <v>theater</v>
      </c>
      <c r="R3973" s="5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 t="s">
        <v>8284</v>
      </c>
      <c r="O3974" s="5">
        <f t="shared" si="372"/>
        <v>21.1</v>
      </c>
      <c r="P3974" s="5">
        <f t="shared" si="373"/>
        <v>26.38</v>
      </c>
      <c r="Q3974" s="5" t="str">
        <f t="shared" si="374"/>
        <v>theater</v>
      </c>
      <c r="R3974" s="5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 t="s">
        <v>8284</v>
      </c>
      <c r="O3975" s="5">
        <f t="shared" si="372"/>
        <v>78.099999999999994</v>
      </c>
      <c r="P3975" s="5">
        <f t="shared" si="373"/>
        <v>105.54</v>
      </c>
      <c r="Q3975" s="5" t="str">
        <f t="shared" si="374"/>
        <v>theater</v>
      </c>
      <c r="R3975" s="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 t="s">
        <v>8284</v>
      </c>
      <c r="O3976" s="5">
        <f t="shared" si="372"/>
        <v>32</v>
      </c>
      <c r="P3976" s="5">
        <f t="shared" si="373"/>
        <v>29.09</v>
      </c>
      <c r="Q3976" s="5" t="str">
        <f t="shared" si="374"/>
        <v>theater</v>
      </c>
      <c r="R3976" s="5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 t="s">
        <v>8284</v>
      </c>
      <c r="O3977" s="5">
        <f t="shared" si="372"/>
        <v>0</v>
      </c>
      <c r="P3977" s="5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 t="s">
        <v>8284</v>
      </c>
      <c r="O3978" s="5">
        <f t="shared" si="372"/>
        <v>47.69</v>
      </c>
      <c r="P3978" s="5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 t="s">
        <v>8284</v>
      </c>
      <c r="O3979" s="5">
        <f t="shared" si="372"/>
        <v>1.45</v>
      </c>
      <c r="P3979" s="5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 t="s">
        <v>8284</v>
      </c>
      <c r="O3980" s="5">
        <f t="shared" si="372"/>
        <v>10.7</v>
      </c>
      <c r="P3980" s="5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 t="s">
        <v>8284</v>
      </c>
      <c r="O3981" s="5">
        <f t="shared" si="372"/>
        <v>1.83</v>
      </c>
      <c r="P3981" s="5">
        <f t="shared" si="373"/>
        <v>18.329999999999998</v>
      </c>
      <c r="Q3981" s="5" t="str">
        <f t="shared" si="374"/>
        <v>theater</v>
      </c>
      <c r="R3981" s="5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 t="s">
        <v>8284</v>
      </c>
      <c r="O3982" s="5">
        <f t="shared" si="372"/>
        <v>18</v>
      </c>
      <c r="P3982" s="5">
        <f t="shared" si="373"/>
        <v>64.290000000000006</v>
      </c>
      <c r="Q3982" s="5" t="str">
        <f t="shared" si="374"/>
        <v>theater</v>
      </c>
      <c r="R3982" s="5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 t="s">
        <v>8284</v>
      </c>
      <c r="O3983" s="5">
        <f t="shared" si="372"/>
        <v>4.08</v>
      </c>
      <c r="P3983" s="5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 t="s">
        <v>8284</v>
      </c>
      <c r="O3984" s="5">
        <f t="shared" si="372"/>
        <v>20</v>
      </c>
      <c r="P3984" s="5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 t="s">
        <v>8284</v>
      </c>
      <c r="O3985" s="5">
        <f t="shared" si="372"/>
        <v>34.799999999999997</v>
      </c>
      <c r="P3985" s="5">
        <f t="shared" si="373"/>
        <v>84.28</v>
      </c>
      <c r="Q3985" s="5" t="str">
        <f t="shared" si="374"/>
        <v>theater</v>
      </c>
      <c r="R3985" s="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 t="s">
        <v>8284</v>
      </c>
      <c r="O3986" s="5">
        <f t="shared" si="372"/>
        <v>6.33</v>
      </c>
      <c r="P3986" s="5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 t="s">
        <v>8284</v>
      </c>
      <c r="O3987" s="5">
        <f t="shared" si="372"/>
        <v>32.049999999999997</v>
      </c>
      <c r="P3987" s="5">
        <f t="shared" si="373"/>
        <v>33.74</v>
      </c>
      <c r="Q3987" s="5" t="str">
        <f t="shared" si="374"/>
        <v>theater</v>
      </c>
      <c r="R3987" s="5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 t="s">
        <v>8284</v>
      </c>
      <c r="O3988" s="5">
        <f t="shared" si="372"/>
        <v>9.76</v>
      </c>
      <c r="P3988" s="5">
        <f t="shared" si="373"/>
        <v>37.54</v>
      </c>
      <c r="Q3988" s="5" t="str">
        <f t="shared" si="374"/>
        <v>theater</v>
      </c>
      <c r="R3988" s="5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 t="s">
        <v>8284</v>
      </c>
      <c r="O3989" s="5">
        <f t="shared" si="372"/>
        <v>37.75</v>
      </c>
      <c r="P3989" s="5">
        <f t="shared" si="373"/>
        <v>11.62</v>
      </c>
      <c r="Q3989" s="5" t="str">
        <f t="shared" si="374"/>
        <v>theater</v>
      </c>
      <c r="R3989" s="5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 t="s">
        <v>8284</v>
      </c>
      <c r="O3990" s="5">
        <f t="shared" si="372"/>
        <v>2.13</v>
      </c>
      <c r="P3990" s="5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 t="s">
        <v>8284</v>
      </c>
      <c r="O3991" s="5">
        <f t="shared" si="372"/>
        <v>0</v>
      </c>
      <c r="P3991" s="5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 t="s">
        <v>8284</v>
      </c>
      <c r="O3992" s="5">
        <f t="shared" si="372"/>
        <v>4.18</v>
      </c>
      <c r="P3992" s="5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 t="s">
        <v>8284</v>
      </c>
      <c r="O3993" s="5">
        <f t="shared" si="372"/>
        <v>20</v>
      </c>
      <c r="P3993" s="5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 t="s">
        <v>8284</v>
      </c>
      <c r="O3994" s="5">
        <f t="shared" si="372"/>
        <v>5.41</v>
      </c>
      <c r="P3994" s="5">
        <f t="shared" si="373"/>
        <v>60.11</v>
      </c>
      <c r="Q3994" s="5" t="str">
        <f t="shared" si="374"/>
        <v>theater</v>
      </c>
      <c r="R3994" s="5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 t="s">
        <v>8284</v>
      </c>
      <c r="O3995" s="5">
        <f t="shared" si="372"/>
        <v>0.01</v>
      </c>
      <c r="P3995" s="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 t="s">
        <v>8284</v>
      </c>
      <c r="O3996" s="5">
        <f t="shared" si="372"/>
        <v>0.25</v>
      </c>
      <c r="P3996" s="5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 t="s">
        <v>8284</v>
      </c>
      <c r="O3997" s="5">
        <f t="shared" si="372"/>
        <v>35</v>
      </c>
      <c r="P3997" s="5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 t="s">
        <v>8284</v>
      </c>
      <c r="O3998" s="5">
        <f t="shared" si="372"/>
        <v>16.57</v>
      </c>
      <c r="P3998" s="5">
        <f t="shared" si="373"/>
        <v>29.24</v>
      </c>
      <c r="Q3998" s="5" t="str">
        <f t="shared" si="374"/>
        <v>theater</v>
      </c>
      <c r="R3998" s="5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 t="s">
        <v>8284</v>
      </c>
      <c r="O3999" s="5">
        <f t="shared" si="372"/>
        <v>0</v>
      </c>
      <c r="P3999" s="5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 t="s">
        <v>8284</v>
      </c>
      <c r="O4000" s="5">
        <f t="shared" si="372"/>
        <v>57.2</v>
      </c>
      <c r="P4000" s="5">
        <f t="shared" si="373"/>
        <v>59.58</v>
      </c>
      <c r="Q4000" s="5" t="str">
        <f t="shared" si="374"/>
        <v>theater</v>
      </c>
      <c r="R4000" s="5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 t="s">
        <v>8284</v>
      </c>
      <c r="O4001" s="5">
        <f t="shared" si="372"/>
        <v>16.510000000000002</v>
      </c>
      <c r="P4001" s="5">
        <f t="shared" si="373"/>
        <v>82.57</v>
      </c>
      <c r="Q4001" s="5" t="str">
        <f t="shared" si="374"/>
        <v>theater</v>
      </c>
      <c r="R4001" s="5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 t="s">
        <v>8284</v>
      </c>
      <c r="O4002" s="5">
        <f t="shared" si="372"/>
        <v>0.13</v>
      </c>
      <c r="P4002" s="5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 t="s">
        <v>8284</v>
      </c>
      <c r="O4003" s="5">
        <f t="shared" si="372"/>
        <v>37.75</v>
      </c>
      <c r="P4003" s="5">
        <f t="shared" si="373"/>
        <v>32.36</v>
      </c>
      <c r="Q4003" s="5" t="str">
        <f t="shared" si="374"/>
        <v>theater</v>
      </c>
      <c r="R4003" s="5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 t="s">
        <v>8284</v>
      </c>
      <c r="O4004" s="5">
        <f t="shared" si="372"/>
        <v>1.84</v>
      </c>
      <c r="P4004" s="5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 t="s">
        <v>8284</v>
      </c>
      <c r="O4005" s="5">
        <f t="shared" si="372"/>
        <v>10.050000000000001</v>
      </c>
      <c r="P4005" s="5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 t="s">
        <v>8284</v>
      </c>
      <c r="O4006" s="5">
        <f t="shared" si="372"/>
        <v>0.2</v>
      </c>
      <c r="P4006" s="5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 t="s">
        <v>8284</v>
      </c>
      <c r="O4007" s="5">
        <f t="shared" si="372"/>
        <v>1.33</v>
      </c>
      <c r="P4007" s="5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 t="s">
        <v>8284</v>
      </c>
      <c r="O4008" s="5">
        <f t="shared" si="372"/>
        <v>0.01</v>
      </c>
      <c r="P4008" s="5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 t="s">
        <v>8284</v>
      </c>
      <c r="O4009" s="5">
        <f t="shared" si="372"/>
        <v>0.25</v>
      </c>
      <c r="P4009" s="5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 t="s">
        <v>8284</v>
      </c>
      <c r="O4010" s="5">
        <f t="shared" si="372"/>
        <v>6</v>
      </c>
      <c r="P4010" s="5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 t="s">
        <v>8284</v>
      </c>
      <c r="O4011" s="5">
        <f t="shared" si="372"/>
        <v>3.89</v>
      </c>
      <c r="P4011" s="5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 t="s">
        <v>8284</v>
      </c>
      <c r="O4012" s="5">
        <f t="shared" si="372"/>
        <v>24.19</v>
      </c>
      <c r="P4012" s="5">
        <f t="shared" si="373"/>
        <v>45.84</v>
      </c>
      <c r="Q4012" s="5" t="str">
        <f t="shared" si="374"/>
        <v>theater</v>
      </c>
      <c r="R4012" s="5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 t="s">
        <v>8284</v>
      </c>
      <c r="O4013" s="5">
        <f t="shared" si="372"/>
        <v>7.6</v>
      </c>
      <c r="P4013" s="5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 t="s">
        <v>8284</v>
      </c>
      <c r="O4014" s="5">
        <f t="shared" si="372"/>
        <v>0</v>
      </c>
      <c r="P4014" s="5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 t="s">
        <v>8284</v>
      </c>
      <c r="O4015" s="5">
        <f t="shared" si="372"/>
        <v>1.3</v>
      </c>
      <c r="P4015" s="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 t="s">
        <v>8284</v>
      </c>
      <c r="O4016" s="5">
        <f t="shared" si="372"/>
        <v>0</v>
      </c>
      <c r="P4016" s="5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 t="s">
        <v>8284</v>
      </c>
      <c r="O4017" s="5">
        <f t="shared" si="372"/>
        <v>0.01</v>
      </c>
      <c r="P4017" s="5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 t="s">
        <v>8284</v>
      </c>
      <c r="O4018" s="5">
        <f t="shared" si="372"/>
        <v>14</v>
      </c>
      <c r="P4018" s="5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 t="s">
        <v>8284</v>
      </c>
      <c r="O4019" s="5">
        <f t="shared" si="372"/>
        <v>1.05</v>
      </c>
      <c r="P4019" s="5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 t="s">
        <v>8284</v>
      </c>
      <c r="O4020" s="5">
        <f t="shared" si="372"/>
        <v>8.67</v>
      </c>
      <c r="P4020" s="5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 t="s">
        <v>8284</v>
      </c>
      <c r="O4021" s="5">
        <f t="shared" si="372"/>
        <v>0.83</v>
      </c>
      <c r="P4021" s="5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 t="s">
        <v>8284</v>
      </c>
      <c r="O4022" s="5">
        <f t="shared" si="372"/>
        <v>16.670000000000002</v>
      </c>
      <c r="P4022" s="5">
        <f t="shared" si="373"/>
        <v>33.33</v>
      </c>
      <c r="Q4022" s="5" t="str">
        <f t="shared" si="374"/>
        <v>theater</v>
      </c>
      <c r="R4022" s="5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 t="s">
        <v>8284</v>
      </c>
      <c r="O4023" s="5">
        <f t="shared" si="372"/>
        <v>0.83</v>
      </c>
      <c r="P4023" s="5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 t="s">
        <v>8284</v>
      </c>
      <c r="O4024" s="5">
        <f t="shared" si="372"/>
        <v>69.56</v>
      </c>
      <c r="P4024" s="5">
        <f t="shared" si="373"/>
        <v>63.56</v>
      </c>
      <c r="Q4024" s="5" t="str">
        <f t="shared" si="374"/>
        <v>theater</v>
      </c>
      <c r="R4024" s="5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 t="s">
        <v>8284</v>
      </c>
      <c r="O4025" s="5">
        <f t="shared" si="372"/>
        <v>0</v>
      </c>
      <c r="P4025" s="5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 t="s">
        <v>8284</v>
      </c>
      <c r="O4026" s="5">
        <f t="shared" si="372"/>
        <v>1.25</v>
      </c>
      <c r="P4026" s="5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 t="s">
        <v>8284</v>
      </c>
      <c r="O4027" s="5">
        <f t="shared" si="372"/>
        <v>5</v>
      </c>
      <c r="P4027" s="5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 t="s">
        <v>8284</v>
      </c>
      <c r="O4028" s="5">
        <f t="shared" si="372"/>
        <v>0</v>
      </c>
      <c r="P4028" s="5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 t="s">
        <v>8284</v>
      </c>
      <c r="O4029" s="5">
        <f t="shared" si="372"/>
        <v>7.17</v>
      </c>
      <c r="P4029" s="5">
        <f t="shared" si="373"/>
        <v>30.71</v>
      </c>
      <c r="Q4029" s="5" t="str">
        <f t="shared" si="374"/>
        <v>theater</v>
      </c>
      <c r="R4029" s="5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 t="s">
        <v>8284</v>
      </c>
      <c r="O4030" s="5">
        <f t="shared" si="372"/>
        <v>28.05</v>
      </c>
      <c r="P4030" s="5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 t="s">
        <v>8284</v>
      </c>
      <c r="O4031" s="5">
        <f t="shared" si="372"/>
        <v>0</v>
      </c>
      <c r="P4031" s="5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 t="s">
        <v>8284</v>
      </c>
      <c r="O4032" s="5">
        <f t="shared" si="372"/>
        <v>16</v>
      </c>
      <c r="P4032" s="5">
        <f t="shared" si="373"/>
        <v>66.67</v>
      </c>
      <c r="Q4032" s="5" t="str">
        <f t="shared" si="374"/>
        <v>theater</v>
      </c>
      <c r="R4032" s="5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 t="s">
        <v>8284</v>
      </c>
      <c r="O4033" s="5">
        <f t="shared" si="372"/>
        <v>0</v>
      </c>
      <c r="P4033" s="5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 t="s">
        <v>8284</v>
      </c>
      <c r="O4034" s="5">
        <f t="shared" si="372"/>
        <v>6.83</v>
      </c>
      <c r="P4034" s="5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 t="s">
        <v>8284</v>
      </c>
      <c r="O4035" s="5">
        <f t="shared" ref="O4035:O4098" si="378">ROUND(E4035/D4035 *100, 2)</f>
        <v>25.7</v>
      </c>
      <c r="P4035" s="5">
        <f t="shared" ref="P4035:P4098" si="379">ROUND(E4035/L4035, 2)</f>
        <v>65.34</v>
      </c>
      <c r="Q4035" s="5" t="str">
        <f t="shared" ref="Q4035:Q4098" si="380">LEFT(N4035,SEARCH("/",N4035)-1)</f>
        <v>theater</v>
      </c>
      <c r="R4035" s="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 t="s">
        <v>8284</v>
      </c>
      <c r="O4036" s="5">
        <f t="shared" si="378"/>
        <v>1.48</v>
      </c>
      <c r="P4036" s="5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 t="s">
        <v>8284</v>
      </c>
      <c r="O4037" s="5">
        <f t="shared" si="378"/>
        <v>36.85</v>
      </c>
      <c r="P4037" s="5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 t="s">
        <v>8284</v>
      </c>
      <c r="O4038" s="5">
        <f t="shared" si="378"/>
        <v>47.05</v>
      </c>
      <c r="P4038" s="5">
        <f t="shared" si="379"/>
        <v>166.06</v>
      </c>
      <c r="Q4038" s="5" t="str">
        <f t="shared" si="380"/>
        <v>theater</v>
      </c>
      <c r="R4038" s="5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 t="s">
        <v>8284</v>
      </c>
      <c r="O4039" s="5">
        <f t="shared" si="378"/>
        <v>11.43</v>
      </c>
      <c r="P4039" s="5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 t="s">
        <v>8284</v>
      </c>
      <c r="O4040" s="5">
        <f t="shared" si="378"/>
        <v>12.04</v>
      </c>
      <c r="P4040" s="5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 t="s">
        <v>8284</v>
      </c>
      <c r="O4041" s="5">
        <f t="shared" si="378"/>
        <v>60</v>
      </c>
      <c r="P4041" s="5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 t="s">
        <v>8284</v>
      </c>
      <c r="O4042" s="5">
        <f t="shared" si="378"/>
        <v>31.25</v>
      </c>
      <c r="P4042" s="5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 t="s">
        <v>8284</v>
      </c>
      <c r="O4043" s="5">
        <f t="shared" si="378"/>
        <v>0.42</v>
      </c>
      <c r="P4043" s="5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 t="s">
        <v>8284</v>
      </c>
      <c r="O4044" s="5">
        <f t="shared" si="378"/>
        <v>0.21</v>
      </c>
      <c r="P4044" s="5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 t="s">
        <v>8284</v>
      </c>
      <c r="O4045" s="5">
        <f t="shared" si="378"/>
        <v>0</v>
      </c>
      <c r="P4045" s="5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 t="s">
        <v>8284</v>
      </c>
      <c r="O4046" s="5">
        <f t="shared" si="378"/>
        <v>37.5</v>
      </c>
      <c r="P4046" s="5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 t="s">
        <v>8284</v>
      </c>
      <c r="O4047" s="5">
        <f t="shared" si="378"/>
        <v>0.02</v>
      </c>
      <c r="P4047" s="5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 t="s">
        <v>8284</v>
      </c>
      <c r="O4048" s="5">
        <f t="shared" si="378"/>
        <v>8.2100000000000009</v>
      </c>
      <c r="P4048" s="5">
        <f t="shared" si="379"/>
        <v>38.33</v>
      </c>
      <c r="Q4048" s="5" t="str">
        <f t="shared" si="380"/>
        <v>theater</v>
      </c>
      <c r="R4048" s="5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 t="s">
        <v>8284</v>
      </c>
      <c r="O4049" s="5">
        <f t="shared" si="378"/>
        <v>2.2000000000000002</v>
      </c>
      <c r="P4049" s="5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 t="s">
        <v>8284</v>
      </c>
      <c r="O4050" s="5">
        <f t="shared" si="378"/>
        <v>17.649999999999999</v>
      </c>
      <c r="P4050" s="5">
        <f t="shared" si="379"/>
        <v>32.979999999999997</v>
      </c>
      <c r="Q4050" s="5" t="str">
        <f t="shared" si="380"/>
        <v>theater</v>
      </c>
      <c r="R4050" s="5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 t="s">
        <v>8284</v>
      </c>
      <c r="O4051" s="5">
        <f t="shared" si="378"/>
        <v>0.08</v>
      </c>
      <c r="P4051" s="5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 t="s">
        <v>8284</v>
      </c>
      <c r="O4052" s="5">
        <f t="shared" si="378"/>
        <v>7.0000000000000007E-2</v>
      </c>
      <c r="P4052" s="5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 t="s">
        <v>8284</v>
      </c>
      <c r="O4053" s="5">
        <f t="shared" si="378"/>
        <v>0</v>
      </c>
      <c r="P4053" s="5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 t="s">
        <v>8284</v>
      </c>
      <c r="O4054" s="5">
        <f t="shared" si="378"/>
        <v>37.53</v>
      </c>
      <c r="P4054" s="5">
        <f t="shared" si="379"/>
        <v>86.62</v>
      </c>
      <c r="Q4054" s="5" t="str">
        <f t="shared" si="380"/>
        <v>theater</v>
      </c>
      <c r="R4054" s="5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 t="s">
        <v>8284</v>
      </c>
      <c r="O4055" s="5">
        <f t="shared" si="378"/>
        <v>22</v>
      </c>
      <c r="P4055" s="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 t="s">
        <v>8284</v>
      </c>
      <c r="O4056" s="5">
        <f t="shared" si="378"/>
        <v>0</v>
      </c>
      <c r="P4056" s="5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 t="s">
        <v>8284</v>
      </c>
      <c r="O4057" s="5">
        <f t="shared" si="378"/>
        <v>17.62</v>
      </c>
      <c r="P4057" s="5">
        <f t="shared" si="379"/>
        <v>41.95</v>
      </c>
      <c r="Q4057" s="5" t="str">
        <f t="shared" si="380"/>
        <v>theater</v>
      </c>
      <c r="R4057" s="5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 t="s">
        <v>8284</v>
      </c>
      <c r="O4058" s="5">
        <f t="shared" si="378"/>
        <v>53</v>
      </c>
      <c r="P4058" s="5">
        <f t="shared" si="379"/>
        <v>88.33</v>
      </c>
      <c r="Q4058" s="5" t="str">
        <f t="shared" si="380"/>
        <v>theater</v>
      </c>
      <c r="R4058" s="5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 t="s">
        <v>8284</v>
      </c>
      <c r="O4059" s="5">
        <f t="shared" si="378"/>
        <v>22.14</v>
      </c>
      <c r="P4059" s="5">
        <f t="shared" si="379"/>
        <v>129.16999999999999</v>
      </c>
      <c r="Q4059" s="5" t="str">
        <f t="shared" si="380"/>
        <v>theater</v>
      </c>
      <c r="R4059" s="5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 t="s">
        <v>8284</v>
      </c>
      <c r="O4060" s="5">
        <f t="shared" si="378"/>
        <v>2.5299999999999998</v>
      </c>
      <c r="P4060" s="5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 t="s">
        <v>8284</v>
      </c>
      <c r="O4061" s="5">
        <f t="shared" si="378"/>
        <v>2.5</v>
      </c>
      <c r="P4061" s="5">
        <f t="shared" si="379"/>
        <v>35.71</v>
      </c>
      <c r="Q4061" s="5" t="str">
        <f t="shared" si="380"/>
        <v>theater</v>
      </c>
      <c r="R4061" s="5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 t="s">
        <v>8284</v>
      </c>
      <c r="O4062" s="5">
        <f t="shared" si="378"/>
        <v>2.85</v>
      </c>
      <c r="P4062" s="5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 t="s">
        <v>8284</v>
      </c>
      <c r="O4063" s="5">
        <f t="shared" si="378"/>
        <v>0</v>
      </c>
      <c r="P4063" s="5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 t="s">
        <v>8284</v>
      </c>
      <c r="O4064" s="5">
        <f t="shared" si="378"/>
        <v>2.4500000000000002</v>
      </c>
      <c r="P4064" s="5">
        <f t="shared" si="379"/>
        <v>163.33000000000001</v>
      </c>
      <c r="Q4064" s="5" t="str">
        <f t="shared" si="380"/>
        <v>theater</v>
      </c>
      <c r="R4064" s="5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 t="s">
        <v>8284</v>
      </c>
      <c r="O4065" s="5">
        <f t="shared" si="378"/>
        <v>1.42</v>
      </c>
      <c r="P4065" s="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 t="s">
        <v>8284</v>
      </c>
      <c r="O4066" s="5">
        <f t="shared" si="378"/>
        <v>19.25</v>
      </c>
      <c r="P4066" s="5">
        <f t="shared" si="379"/>
        <v>64.17</v>
      </c>
      <c r="Q4066" s="5" t="str">
        <f t="shared" si="380"/>
        <v>theater</v>
      </c>
      <c r="R4066" s="5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 t="s">
        <v>8284</v>
      </c>
      <c r="O4067" s="5">
        <f t="shared" si="378"/>
        <v>0.68</v>
      </c>
      <c r="P4067" s="5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 t="s">
        <v>8284</v>
      </c>
      <c r="O4068" s="5">
        <f t="shared" si="378"/>
        <v>0.17</v>
      </c>
      <c r="P4068" s="5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 t="s">
        <v>8284</v>
      </c>
      <c r="O4069" s="5">
        <f t="shared" si="378"/>
        <v>60.9</v>
      </c>
      <c r="P4069" s="5">
        <f t="shared" si="379"/>
        <v>179.12</v>
      </c>
      <c r="Q4069" s="5" t="str">
        <f t="shared" si="380"/>
        <v>theater</v>
      </c>
      <c r="R4069" s="5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 t="s">
        <v>8284</v>
      </c>
      <c r="O4070" s="5">
        <f t="shared" si="378"/>
        <v>1</v>
      </c>
      <c r="P4070" s="5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 t="s">
        <v>8284</v>
      </c>
      <c r="O4071" s="5">
        <f t="shared" si="378"/>
        <v>34.4</v>
      </c>
      <c r="P4071" s="5">
        <f t="shared" si="379"/>
        <v>33.08</v>
      </c>
      <c r="Q4071" s="5" t="str">
        <f t="shared" si="380"/>
        <v>theater</v>
      </c>
      <c r="R4071" s="5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 t="s">
        <v>8284</v>
      </c>
      <c r="O4072" s="5">
        <f t="shared" si="378"/>
        <v>16.5</v>
      </c>
      <c r="P4072" s="5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 t="s">
        <v>8284</v>
      </c>
      <c r="O4073" s="5">
        <f t="shared" si="378"/>
        <v>0</v>
      </c>
      <c r="P4073" s="5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 t="s">
        <v>8284</v>
      </c>
      <c r="O4074" s="5">
        <f t="shared" si="378"/>
        <v>0.4</v>
      </c>
      <c r="P4074" s="5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 t="s">
        <v>8284</v>
      </c>
      <c r="O4075" s="5">
        <f t="shared" si="378"/>
        <v>1.06</v>
      </c>
      <c r="P4075" s="5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 t="s">
        <v>8284</v>
      </c>
      <c r="O4076" s="5">
        <f t="shared" si="378"/>
        <v>26.73</v>
      </c>
      <c r="P4076" s="5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 t="s">
        <v>8284</v>
      </c>
      <c r="O4077" s="5">
        <f t="shared" si="378"/>
        <v>28.8</v>
      </c>
      <c r="P4077" s="5">
        <f t="shared" si="379"/>
        <v>44.31</v>
      </c>
      <c r="Q4077" s="5" t="str">
        <f t="shared" si="380"/>
        <v>theater</v>
      </c>
      <c r="R4077" s="5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 t="s">
        <v>8284</v>
      </c>
      <c r="O4078" s="5">
        <f t="shared" si="378"/>
        <v>0</v>
      </c>
      <c r="P4078" s="5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 t="s">
        <v>8284</v>
      </c>
      <c r="O4079" s="5">
        <f t="shared" si="378"/>
        <v>8.9</v>
      </c>
      <c r="P4079" s="5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 t="s">
        <v>8284</v>
      </c>
      <c r="O4080" s="5">
        <f t="shared" si="378"/>
        <v>0</v>
      </c>
      <c r="P4080" s="5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 t="s">
        <v>8284</v>
      </c>
      <c r="O4081" s="5">
        <f t="shared" si="378"/>
        <v>0.17</v>
      </c>
      <c r="P4081" s="5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 t="s">
        <v>8284</v>
      </c>
      <c r="O4082" s="5">
        <f t="shared" si="378"/>
        <v>0</v>
      </c>
      <c r="P4082" s="5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 t="s">
        <v>8284</v>
      </c>
      <c r="O4083" s="5">
        <f t="shared" si="378"/>
        <v>15.74</v>
      </c>
      <c r="P4083" s="5">
        <f t="shared" si="379"/>
        <v>29.17</v>
      </c>
      <c r="Q4083" s="5" t="str">
        <f t="shared" si="380"/>
        <v>theater</v>
      </c>
      <c r="R4083" s="5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 t="s">
        <v>8284</v>
      </c>
      <c r="O4084" s="5">
        <f t="shared" si="378"/>
        <v>2</v>
      </c>
      <c r="P4084" s="5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 t="s">
        <v>8284</v>
      </c>
      <c r="O4085" s="5">
        <f t="shared" si="378"/>
        <v>21.69</v>
      </c>
      <c r="P4085" s="5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 t="s">
        <v>8284</v>
      </c>
      <c r="O4086" s="5">
        <f t="shared" si="378"/>
        <v>0.33</v>
      </c>
      <c r="P4086" s="5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 t="s">
        <v>8284</v>
      </c>
      <c r="O4087" s="5">
        <f t="shared" si="378"/>
        <v>0.28999999999999998</v>
      </c>
      <c r="P4087" s="5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 t="s">
        <v>8284</v>
      </c>
      <c r="O4088" s="5">
        <f t="shared" si="378"/>
        <v>4.7</v>
      </c>
      <c r="P4088" s="5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 t="s">
        <v>8284</v>
      </c>
      <c r="O4089" s="5">
        <f t="shared" si="378"/>
        <v>0</v>
      </c>
      <c r="P4089" s="5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 t="s">
        <v>8284</v>
      </c>
      <c r="O4090" s="5">
        <f t="shared" si="378"/>
        <v>10.8</v>
      </c>
      <c r="P4090" s="5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 t="s">
        <v>8284</v>
      </c>
      <c r="O4091" s="5">
        <f t="shared" si="378"/>
        <v>4.8</v>
      </c>
      <c r="P4091" s="5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 t="s">
        <v>8284</v>
      </c>
      <c r="O4092" s="5">
        <f t="shared" si="378"/>
        <v>3.2</v>
      </c>
      <c r="P4092" s="5">
        <f t="shared" si="379"/>
        <v>10.67</v>
      </c>
      <c r="Q4092" s="5" t="str">
        <f t="shared" si="380"/>
        <v>theater</v>
      </c>
      <c r="R4092" s="5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 t="s">
        <v>8284</v>
      </c>
      <c r="O4093" s="5">
        <f t="shared" si="378"/>
        <v>12.75</v>
      </c>
      <c r="P4093" s="5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 t="s">
        <v>8284</v>
      </c>
      <c r="O4094" s="5">
        <f t="shared" si="378"/>
        <v>0.02</v>
      </c>
      <c r="P4094" s="5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 t="s">
        <v>8284</v>
      </c>
      <c r="O4095" s="5">
        <f t="shared" si="378"/>
        <v>2.4</v>
      </c>
      <c r="P4095" s="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 t="s">
        <v>8284</v>
      </c>
      <c r="O4096" s="5">
        <f t="shared" si="378"/>
        <v>36.5</v>
      </c>
      <c r="P4096" s="5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 t="s">
        <v>8284</v>
      </c>
      <c r="O4097" s="5">
        <f t="shared" si="378"/>
        <v>2.67</v>
      </c>
      <c r="P4097" s="5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 t="s">
        <v>8284</v>
      </c>
      <c r="O4098" s="5">
        <f t="shared" si="378"/>
        <v>11.43</v>
      </c>
      <c r="P4098" s="5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 t="s">
        <v>8284</v>
      </c>
      <c r="O4099" s="5">
        <f t="shared" ref="O4099:O4115" si="384">ROUND(E4099/D4099 *100, 2)</f>
        <v>0</v>
      </c>
      <c r="P4099" s="5" t="e">
        <f t="shared" ref="P4099:P4115" si="385">ROUND(E4099/L4099, 2)</f>
        <v>#DIV/0!</v>
      </c>
      <c r="Q4099" s="5" t="str">
        <f t="shared" ref="Q4099:Q4115" si="386">LEFT(N4099,SEARCH("/",N4099)-1)</f>
        <v>theater</v>
      </c>
      <c r="R4099" s="5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 t="s">
        <v>8284</v>
      </c>
      <c r="O4100" s="5">
        <f t="shared" si="384"/>
        <v>0</v>
      </c>
      <c r="P4100" s="5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 t="s">
        <v>8284</v>
      </c>
      <c r="O4101" s="5">
        <f t="shared" si="384"/>
        <v>1.1100000000000001</v>
      </c>
      <c r="P4101" s="5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 t="s">
        <v>8284</v>
      </c>
      <c r="O4102" s="5">
        <f t="shared" si="384"/>
        <v>0</v>
      </c>
      <c r="P4102" s="5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 t="s">
        <v>8284</v>
      </c>
      <c r="O4103" s="5">
        <f t="shared" si="384"/>
        <v>0</v>
      </c>
      <c r="P4103" s="5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 t="s">
        <v>8284</v>
      </c>
      <c r="O4104" s="5">
        <f t="shared" si="384"/>
        <v>27.4</v>
      </c>
      <c r="P4104" s="5">
        <f t="shared" si="385"/>
        <v>22.83</v>
      </c>
      <c r="Q4104" s="5" t="str">
        <f t="shared" si="386"/>
        <v>theater</v>
      </c>
      <c r="R4104" s="5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 t="s">
        <v>8284</v>
      </c>
      <c r="O4105" s="5">
        <f t="shared" si="384"/>
        <v>10</v>
      </c>
      <c r="P4105" s="5">
        <f t="shared" si="385"/>
        <v>16.670000000000002</v>
      </c>
      <c r="Q4105" s="5" t="str">
        <f t="shared" si="386"/>
        <v>theater</v>
      </c>
      <c r="R4105" s="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 t="s">
        <v>8284</v>
      </c>
      <c r="O4106" s="5">
        <f t="shared" si="384"/>
        <v>21.37</v>
      </c>
      <c r="P4106" s="5">
        <f t="shared" si="385"/>
        <v>45.79</v>
      </c>
      <c r="Q4106" s="5" t="str">
        <f t="shared" si="386"/>
        <v>theater</v>
      </c>
      <c r="R4106" s="5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 t="s">
        <v>8284</v>
      </c>
      <c r="O4107" s="5">
        <f t="shared" si="384"/>
        <v>6.97</v>
      </c>
      <c r="P4107" s="5">
        <f t="shared" si="385"/>
        <v>383.33</v>
      </c>
      <c r="Q4107" s="5" t="str">
        <f t="shared" si="386"/>
        <v>theater</v>
      </c>
      <c r="R4107" s="5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 t="s">
        <v>8284</v>
      </c>
      <c r="O4108" s="5">
        <f t="shared" si="384"/>
        <v>70.599999999999994</v>
      </c>
      <c r="P4108" s="5">
        <f t="shared" si="385"/>
        <v>106.97</v>
      </c>
      <c r="Q4108" s="5" t="str">
        <f t="shared" si="386"/>
        <v>theater</v>
      </c>
      <c r="R4108" s="5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 t="s">
        <v>8284</v>
      </c>
      <c r="O4109" s="5">
        <f t="shared" si="384"/>
        <v>2.0499999999999998</v>
      </c>
      <c r="P4109" s="5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 t="s">
        <v>8284</v>
      </c>
      <c r="O4110" s="5">
        <f t="shared" si="384"/>
        <v>1.97</v>
      </c>
      <c r="P4110" s="5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 t="s">
        <v>8284</v>
      </c>
      <c r="O4111" s="5">
        <f t="shared" si="384"/>
        <v>0</v>
      </c>
      <c r="P4111" s="5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 t="s">
        <v>8284</v>
      </c>
      <c r="O4112" s="5">
        <f t="shared" si="384"/>
        <v>28.67</v>
      </c>
      <c r="P4112" s="5">
        <f t="shared" si="385"/>
        <v>14.33</v>
      </c>
      <c r="Q4112" s="5" t="str">
        <f t="shared" si="386"/>
        <v>theater</v>
      </c>
      <c r="R4112" s="5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 t="s">
        <v>8284</v>
      </c>
      <c r="O4113" s="5">
        <f t="shared" si="384"/>
        <v>3.13</v>
      </c>
      <c r="P4113" s="5">
        <f t="shared" si="385"/>
        <v>15.67</v>
      </c>
      <c r="Q4113" s="5" t="str">
        <f t="shared" si="386"/>
        <v>theater</v>
      </c>
      <c r="R4113" s="5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 t="s">
        <v>8284</v>
      </c>
      <c r="O4114" s="5">
        <f t="shared" si="384"/>
        <v>0.04</v>
      </c>
      <c r="P4114" s="5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 t="s">
        <v>8284</v>
      </c>
      <c r="O4115" s="5">
        <f t="shared" si="384"/>
        <v>0.2</v>
      </c>
      <c r="P4115" s="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 P1 O1:O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 ">
      <formula>NOT(ISERROR(SEARCH("canceled ",F1)))</formula>
    </cfRule>
    <cfRule type="containsText" dxfId="0" priority="6" operator="containsText" text="successful">
      <formula>NOT(ISERROR(SEARCH("successful",F1)))</formula>
    </cfRule>
    <cfRule type="containsText" priority="7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83503-5041-498A-ADB9-0E754459BD1F}">
  <sheetPr codeName="Sheet3"/>
  <dimension ref="A1:F14"/>
  <sheetViews>
    <sheetView topLeftCell="E2" workbookViewId="0">
      <selection activeCell="J11" sqref="J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4.77734375" bestFit="1" customWidth="1"/>
    <col min="8" max="8" width="29.21875" bestFit="1" customWidth="1"/>
    <col min="9" max="9" width="44" bestFit="1" customWidth="1"/>
    <col min="10" max="10" width="20.21875" bestFit="1" customWidth="1"/>
    <col min="11" max="11" width="64.88671875" bestFit="1" customWidth="1"/>
    <col min="12" max="12" width="46" bestFit="1" customWidth="1"/>
    <col min="13" max="13" width="23" bestFit="1" customWidth="1"/>
    <col min="14" max="14" width="11.44140625" bestFit="1" customWidth="1"/>
    <col min="15" max="15" width="43.21875" bestFit="1" customWidth="1"/>
    <col min="16" max="16" width="55.21875" bestFit="1" customWidth="1"/>
    <col min="17" max="17" width="36" bestFit="1" customWidth="1"/>
    <col min="18" max="18" width="34.88671875" bestFit="1" customWidth="1"/>
    <col min="19" max="19" width="48.44140625" bestFit="1" customWidth="1"/>
    <col min="20" max="20" width="52.109375" bestFit="1" customWidth="1"/>
    <col min="21" max="22" width="45.6640625" bestFit="1" customWidth="1"/>
    <col min="23" max="23" width="51.21875" bestFit="1" customWidth="1"/>
    <col min="24" max="24" width="58.109375" bestFit="1" customWidth="1"/>
    <col min="25" max="25" width="51.44140625" bestFit="1" customWidth="1"/>
    <col min="26" max="26" width="39.77734375" bestFit="1" customWidth="1"/>
    <col min="27" max="27" width="47" bestFit="1" customWidth="1"/>
    <col min="28" max="28" width="47.109375" bestFit="1" customWidth="1"/>
    <col min="29" max="29" width="40.33203125" bestFit="1" customWidth="1"/>
    <col min="30" max="30" width="23.44140625" bestFit="1" customWidth="1"/>
    <col min="31" max="31" width="52.21875" bestFit="1" customWidth="1"/>
    <col min="32" max="32" width="48.44140625" bestFit="1" customWidth="1"/>
    <col min="33" max="33" width="32.109375" bestFit="1" customWidth="1"/>
    <col min="34" max="34" width="50.109375" bestFit="1" customWidth="1"/>
    <col min="35" max="35" width="36.6640625" bestFit="1" customWidth="1"/>
    <col min="36" max="36" width="50.21875" bestFit="1" customWidth="1"/>
    <col min="37" max="37" width="32" bestFit="1" customWidth="1"/>
    <col min="38" max="38" width="49.5546875" bestFit="1" customWidth="1"/>
    <col min="39" max="39" width="20" bestFit="1" customWidth="1"/>
    <col min="40" max="40" width="17.77734375" bestFit="1" customWidth="1"/>
    <col min="41" max="41" width="39.5546875" bestFit="1" customWidth="1"/>
    <col min="42" max="42" width="49" bestFit="1" customWidth="1"/>
    <col min="43" max="43" width="21.88671875" bestFit="1" customWidth="1"/>
    <col min="44" max="44" width="47.44140625" bestFit="1" customWidth="1"/>
    <col min="45" max="45" width="51.33203125" bestFit="1" customWidth="1"/>
    <col min="46" max="46" width="26.44140625" bestFit="1" customWidth="1"/>
    <col min="47" max="47" width="50.5546875" bestFit="1" customWidth="1"/>
    <col min="48" max="48" width="31" bestFit="1" customWidth="1"/>
    <col min="49" max="49" width="27.5546875" bestFit="1" customWidth="1"/>
    <col min="50" max="50" width="52.109375" bestFit="1" customWidth="1"/>
    <col min="51" max="51" width="17.5546875" bestFit="1" customWidth="1"/>
    <col min="52" max="52" width="35.44140625" bestFit="1" customWidth="1"/>
    <col min="53" max="53" width="36.77734375" bestFit="1" customWidth="1"/>
    <col min="54" max="54" width="50.6640625" bestFit="1" customWidth="1"/>
    <col min="55" max="55" width="25.109375" bestFit="1" customWidth="1"/>
    <col min="56" max="56" width="43.44140625" bestFit="1" customWidth="1"/>
    <col min="57" max="57" width="42.5546875" bestFit="1" customWidth="1"/>
    <col min="58" max="58" width="48.21875" bestFit="1" customWidth="1"/>
    <col min="59" max="59" width="51.33203125" bestFit="1" customWidth="1"/>
    <col min="60" max="61" width="49.109375" bestFit="1" customWidth="1"/>
    <col min="62" max="62" width="55.6640625" bestFit="1" customWidth="1"/>
    <col min="63" max="63" width="33.33203125" bestFit="1" customWidth="1"/>
    <col min="64" max="64" width="46.77734375" bestFit="1" customWidth="1"/>
    <col min="65" max="65" width="36.33203125" bestFit="1" customWidth="1"/>
    <col min="66" max="66" width="43.88671875" bestFit="1" customWidth="1"/>
    <col min="67" max="67" width="30.6640625" bestFit="1" customWidth="1"/>
    <col min="68" max="68" width="40.5546875" bestFit="1" customWidth="1"/>
    <col min="69" max="69" width="28.6640625" bestFit="1" customWidth="1"/>
    <col min="70" max="70" width="51.44140625" bestFit="1" customWidth="1"/>
    <col min="71" max="71" width="42.5546875" bestFit="1" customWidth="1"/>
    <col min="72" max="72" width="42.21875" bestFit="1" customWidth="1"/>
    <col min="73" max="73" width="46" bestFit="1" customWidth="1"/>
    <col min="74" max="74" width="38.77734375" bestFit="1" customWidth="1"/>
    <col min="75" max="75" width="20.5546875" bestFit="1" customWidth="1"/>
    <col min="76" max="76" width="46.44140625" bestFit="1" customWidth="1"/>
    <col min="77" max="77" width="20.21875" bestFit="1" customWidth="1"/>
    <col min="78" max="78" width="36" bestFit="1" customWidth="1"/>
    <col min="79" max="79" width="29.109375" bestFit="1" customWidth="1"/>
    <col min="80" max="80" width="21.6640625" bestFit="1" customWidth="1"/>
    <col min="81" max="81" width="54.77734375" bestFit="1" customWidth="1"/>
    <col min="82" max="82" width="50.88671875" bestFit="1" customWidth="1"/>
    <col min="83" max="83" width="46.33203125" bestFit="1" customWidth="1"/>
    <col min="84" max="84" width="51.109375" bestFit="1" customWidth="1"/>
    <col min="85" max="85" width="35.109375" bestFit="1" customWidth="1"/>
    <col min="86" max="86" width="51.88671875" bestFit="1" customWidth="1"/>
    <col min="87" max="87" width="26.109375" bestFit="1" customWidth="1"/>
    <col min="88" max="88" width="36.6640625" bestFit="1" customWidth="1"/>
    <col min="89" max="89" width="39.21875" bestFit="1" customWidth="1"/>
    <col min="90" max="90" width="40" bestFit="1" customWidth="1"/>
    <col min="91" max="91" width="19.88671875" bestFit="1" customWidth="1"/>
    <col min="92" max="92" width="20.5546875" bestFit="1" customWidth="1"/>
    <col min="93" max="93" width="37.5546875" bestFit="1" customWidth="1"/>
    <col min="94" max="94" width="39" bestFit="1" customWidth="1"/>
    <col min="95" max="95" width="50.44140625" bestFit="1" customWidth="1"/>
    <col min="96" max="96" width="29.109375" bestFit="1" customWidth="1"/>
    <col min="97" max="97" width="54.44140625" bestFit="1" customWidth="1"/>
    <col min="98" max="98" width="19.88671875" bestFit="1" customWidth="1"/>
    <col min="99" max="99" width="47.33203125" bestFit="1" customWidth="1"/>
    <col min="100" max="100" width="38.6640625" bestFit="1" customWidth="1"/>
    <col min="101" max="101" width="49.5546875" bestFit="1" customWidth="1"/>
    <col min="102" max="102" width="24.5546875" bestFit="1" customWidth="1"/>
    <col min="103" max="103" width="45.6640625" bestFit="1" customWidth="1"/>
    <col min="104" max="104" width="39" bestFit="1" customWidth="1"/>
    <col min="105" max="105" width="57.21875" bestFit="1" customWidth="1"/>
    <col min="106" max="106" width="65.109375" bestFit="1" customWidth="1"/>
    <col min="107" max="107" width="55.33203125" bestFit="1" customWidth="1"/>
    <col min="108" max="108" width="43.21875" bestFit="1" customWidth="1"/>
    <col min="109" max="109" width="30.44140625" bestFit="1" customWidth="1"/>
    <col min="110" max="110" width="49.77734375" bestFit="1" customWidth="1"/>
    <col min="111" max="111" width="48.5546875" bestFit="1" customWidth="1"/>
    <col min="112" max="112" width="42.6640625" bestFit="1" customWidth="1"/>
    <col min="113" max="113" width="50.21875" bestFit="1" customWidth="1"/>
    <col min="114" max="114" width="31.44140625" bestFit="1" customWidth="1"/>
    <col min="115" max="115" width="20.77734375" bestFit="1" customWidth="1"/>
    <col min="116" max="116" width="19.77734375" bestFit="1" customWidth="1"/>
    <col min="117" max="117" width="23.44140625" bestFit="1" customWidth="1"/>
    <col min="118" max="118" width="51.33203125" bestFit="1" customWidth="1"/>
    <col min="119" max="119" width="21.77734375" bestFit="1" customWidth="1"/>
    <col min="120" max="120" width="28.77734375" bestFit="1" customWidth="1"/>
    <col min="121" max="121" width="69.21875" bestFit="1" customWidth="1"/>
    <col min="122" max="122" width="28.6640625" bestFit="1" customWidth="1"/>
    <col min="123" max="123" width="49.44140625" bestFit="1" customWidth="1"/>
    <col min="124" max="124" width="54.21875" bestFit="1" customWidth="1"/>
    <col min="125" max="125" width="50.88671875" bestFit="1" customWidth="1"/>
    <col min="126" max="126" width="62.88671875" bestFit="1" customWidth="1"/>
    <col min="127" max="127" width="46.109375" bestFit="1" customWidth="1"/>
    <col min="128" max="128" width="38.77734375" bestFit="1" customWidth="1"/>
    <col min="129" max="129" width="27.109375" bestFit="1" customWidth="1"/>
    <col min="130" max="130" width="54.77734375" bestFit="1" customWidth="1"/>
    <col min="131" max="131" width="41.44140625" bestFit="1" customWidth="1"/>
    <col min="132" max="132" width="55.5546875" bestFit="1" customWidth="1"/>
    <col min="133" max="133" width="25.44140625" bestFit="1" customWidth="1"/>
    <col min="134" max="134" width="51.33203125" bestFit="1" customWidth="1"/>
    <col min="135" max="135" width="11" bestFit="1" customWidth="1"/>
    <col min="136" max="136" width="50.109375" bestFit="1" customWidth="1"/>
    <col min="137" max="137" width="45" bestFit="1" customWidth="1"/>
    <col min="138" max="138" width="28" bestFit="1" customWidth="1"/>
    <col min="139" max="139" width="29.109375" bestFit="1" customWidth="1"/>
    <col min="140" max="140" width="47.5546875" bestFit="1" customWidth="1"/>
    <col min="141" max="141" width="31.33203125" bestFit="1" customWidth="1"/>
    <col min="142" max="142" width="52.88671875" bestFit="1" customWidth="1"/>
    <col min="143" max="143" width="47.5546875" bestFit="1" customWidth="1"/>
    <col min="144" max="144" width="51.33203125" bestFit="1" customWidth="1"/>
    <col min="145" max="145" width="12.109375" bestFit="1" customWidth="1"/>
    <col min="146" max="146" width="49.88671875" bestFit="1" customWidth="1"/>
    <col min="147" max="147" width="36.77734375" bestFit="1" customWidth="1"/>
    <col min="148" max="148" width="50.109375" bestFit="1" customWidth="1"/>
    <col min="149" max="149" width="32.33203125" bestFit="1" customWidth="1"/>
    <col min="150" max="150" width="22.88671875" bestFit="1" customWidth="1"/>
    <col min="151" max="151" width="20.77734375" bestFit="1" customWidth="1"/>
    <col min="152" max="152" width="20.6640625" bestFit="1" customWidth="1"/>
    <col min="153" max="153" width="32.77734375" bestFit="1" customWidth="1"/>
    <col min="154" max="154" width="39.6640625" bestFit="1" customWidth="1"/>
    <col min="155" max="155" width="21" bestFit="1" customWidth="1"/>
    <col min="156" max="156" width="17.6640625" bestFit="1" customWidth="1"/>
    <col min="157" max="157" width="50.44140625" bestFit="1" customWidth="1"/>
    <col min="158" max="158" width="51.33203125" bestFit="1" customWidth="1"/>
    <col min="159" max="159" width="63" bestFit="1" customWidth="1"/>
    <col min="160" max="160" width="23" bestFit="1" customWidth="1"/>
    <col min="161" max="161" width="51.21875" bestFit="1" customWidth="1"/>
    <col min="162" max="162" width="62.6640625" bestFit="1" customWidth="1"/>
    <col min="163" max="163" width="39.88671875" bestFit="1" customWidth="1"/>
    <col min="164" max="164" width="38.44140625" bestFit="1" customWidth="1"/>
    <col min="165" max="165" width="25.5546875" bestFit="1" customWidth="1"/>
    <col min="166" max="166" width="16.21875" bestFit="1" customWidth="1"/>
    <col min="167" max="167" width="38" bestFit="1" customWidth="1"/>
    <col min="168" max="168" width="38.5546875" bestFit="1" customWidth="1"/>
    <col min="169" max="169" width="55.77734375" bestFit="1" customWidth="1"/>
    <col min="170" max="170" width="51.88671875" bestFit="1" customWidth="1"/>
    <col min="171" max="171" width="48.88671875" bestFit="1" customWidth="1"/>
    <col min="172" max="172" width="34.6640625" bestFit="1" customWidth="1"/>
    <col min="173" max="173" width="45.109375" bestFit="1" customWidth="1"/>
    <col min="174" max="174" width="36.21875" bestFit="1" customWidth="1"/>
    <col min="175" max="175" width="53.88671875" bestFit="1" customWidth="1"/>
    <col min="176" max="176" width="50.33203125" bestFit="1" customWidth="1"/>
    <col min="177" max="177" width="50.109375" bestFit="1" customWidth="1"/>
    <col min="178" max="178" width="53.6640625" bestFit="1" customWidth="1"/>
    <col min="179" max="179" width="45.33203125" bestFit="1" customWidth="1"/>
    <col min="180" max="180" width="38.109375" bestFit="1" customWidth="1"/>
    <col min="181" max="181" width="53" bestFit="1" customWidth="1"/>
    <col min="182" max="182" width="44.109375" bestFit="1" customWidth="1"/>
    <col min="183" max="183" width="15.21875" bestFit="1" customWidth="1"/>
    <col min="184" max="184" width="24.88671875" bestFit="1" customWidth="1"/>
    <col min="185" max="185" width="40.33203125" bestFit="1" customWidth="1"/>
    <col min="186" max="186" width="50.109375" bestFit="1" customWidth="1"/>
    <col min="187" max="187" width="47.77734375" bestFit="1" customWidth="1"/>
    <col min="188" max="188" width="32.6640625" bestFit="1" customWidth="1"/>
    <col min="189" max="189" width="38.6640625" bestFit="1" customWidth="1"/>
    <col min="190" max="190" width="48.6640625" bestFit="1" customWidth="1"/>
    <col min="191" max="191" width="61.88671875" bestFit="1" customWidth="1"/>
    <col min="192" max="192" width="17.44140625" bestFit="1" customWidth="1"/>
    <col min="193" max="193" width="34.6640625" bestFit="1" customWidth="1"/>
    <col min="194" max="194" width="49.109375" bestFit="1" customWidth="1"/>
    <col min="195" max="195" width="14" bestFit="1" customWidth="1"/>
    <col min="196" max="196" width="29.5546875" bestFit="1" customWidth="1"/>
    <col min="197" max="197" width="39.44140625" bestFit="1" customWidth="1"/>
    <col min="198" max="198" width="30.88671875" bestFit="1" customWidth="1"/>
    <col min="199" max="199" width="48.109375" bestFit="1" customWidth="1"/>
    <col min="200" max="200" width="70.33203125" bestFit="1" customWidth="1"/>
    <col min="201" max="201" width="60.6640625" bestFit="1" customWidth="1"/>
    <col min="202" max="202" width="48.6640625" bestFit="1" customWidth="1"/>
    <col min="203" max="203" width="55.5546875" bestFit="1" customWidth="1"/>
    <col min="204" max="204" width="13.77734375" bestFit="1" customWidth="1"/>
    <col min="205" max="205" width="43" bestFit="1" customWidth="1"/>
    <col min="206" max="206" width="35.88671875" bestFit="1" customWidth="1"/>
    <col min="207" max="207" width="40.77734375" bestFit="1" customWidth="1"/>
    <col min="208" max="208" width="46.77734375" bestFit="1" customWidth="1"/>
    <col min="209" max="209" width="24.33203125" bestFit="1" customWidth="1"/>
    <col min="210" max="210" width="31.6640625" bestFit="1" customWidth="1"/>
    <col min="211" max="211" width="48.109375" bestFit="1" customWidth="1"/>
    <col min="212" max="212" width="48.77734375" bestFit="1" customWidth="1"/>
    <col min="213" max="213" width="40.88671875" bestFit="1" customWidth="1"/>
    <col min="214" max="214" width="24.33203125" bestFit="1" customWidth="1"/>
    <col min="215" max="215" width="52.6640625" bestFit="1" customWidth="1"/>
    <col min="216" max="216" width="29.77734375" bestFit="1" customWidth="1"/>
    <col min="217" max="217" width="23.88671875" bestFit="1" customWidth="1"/>
    <col min="218" max="218" width="50.33203125" bestFit="1" customWidth="1"/>
    <col min="219" max="219" width="46.5546875" bestFit="1" customWidth="1"/>
    <col min="220" max="220" width="44.5546875" bestFit="1" customWidth="1"/>
    <col min="221" max="221" width="31.44140625" bestFit="1" customWidth="1"/>
    <col min="222" max="222" width="56.6640625" bestFit="1" customWidth="1"/>
    <col min="223" max="223" width="51" bestFit="1" customWidth="1"/>
    <col min="224" max="224" width="25.21875" bestFit="1" customWidth="1"/>
    <col min="225" max="225" width="24.33203125" bestFit="1" customWidth="1"/>
    <col min="226" max="226" width="40.44140625" bestFit="1" customWidth="1"/>
    <col min="227" max="227" width="49.88671875" bestFit="1" customWidth="1"/>
    <col min="228" max="228" width="35.6640625" bestFit="1" customWidth="1"/>
    <col min="229" max="229" width="52.44140625" bestFit="1" customWidth="1"/>
    <col min="230" max="230" width="16.77734375" bestFit="1" customWidth="1"/>
    <col min="231" max="231" width="55.5546875" bestFit="1" customWidth="1"/>
    <col min="232" max="232" width="37" bestFit="1" customWidth="1"/>
    <col min="233" max="233" width="22.44140625" bestFit="1" customWidth="1"/>
    <col min="234" max="234" width="26.77734375" bestFit="1" customWidth="1"/>
    <col min="235" max="235" width="26.33203125" bestFit="1" customWidth="1"/>
    <col min="236" max="236" width="51.21875" bestFit="1" customWidth="1"/>
    <col min="237" max="237" width="57.109375" bestFit="1" customWidth="1"/>
    <col min="238" max="238" width="52" bestFit="1" customWidth="1"/>
    <col min="239" max="239" width="43.109375" bestFit="1" customWidth="1"/>
    <col min="240" max="240" width="21.109375" bestFit="1" customWidth="1"/>
    <col min="241" max="241" width="21.5546875" bestFit="1" customWidth="1"/>
    <col min="242" max="242" width="26" bestFit="1" customWidth="1"/>
    <col min="243" max="243" width="52.109375" bestFit="1" customWidth="1"/>
    <col min="244" max="244" width="29.6640625" bestFit="1" customWidth="1"/>
    <col min="245" max="245" width="37.77734375" bestFit="1" customWidth="1"/>
    <col min="246" max="246" width="52" bestFit="1" customWidth="1"/>
    <col min="247" max="247" width="44.5546875" bestFit="1" customWidth="1"/>
    <col min="248" max="248" width="20.5546875" bestFit="1" customWidth="1"/>
    <col min="249" max="249" width="25.109375" bestFit="1" customWidth="1"/>
    <col min="250" max="250" width="32.33203125" bestFit="1" customWidth="1"/>
    <col min="251" max="251" width="44.6640625" bestFit="1" customWidth="1"/>
    <col min="252" max="252" width="53.44140625" bestFit="1" customWidth="1"/>
    <col min="253" max="253" width="46.88671875" bestFit="1" customWidth="1"/>
    <col min="254" max="254" width="27.33203125" bestFit="1" customWidth="1"/>
    <col min="255" max="255" width="50.77734375" bestFit="1" customWidth="1"/>
    <col min="256" max="256" width="53.33203125" bestFit="1" customWidth="1"/>
    <col min="257" max="257" width="34.21875" bestFit="1" customWidth="1"/>
    <col min="258" max="258" width="54.5546875" bestFit="1" customWidth="1"/>
    <col min="259" max="259" width="46.5546875" bestFit="1" customWidth="1"/>
    <col min="260" max="260" width="47.88671875" bestFit="1" customWidth="1"/>
    <col min="261" max="261" width="48.44140625" bestFit="1" customWidth="1"/>
    <col min="262" max="262" width="48.21875" bestFit="1" customWidth="1"/>
    <col min="263" max="263" width="28.77734375" bestFit="1" customWidth="1"/>
    <col min="264" max="264" width="48.5546875" bestFit="1" customWidth="1"/>
    <col min="265" max="265" width="49.88671875" bestFit="1" customWidth="1"/>
    <col min="266" max="266" width="37.77734375" bestFit="1" customWidth="1"/>
    <col min="267" max="267" width="34.6640625" bestFit="1" customWidth="1"/>
    <col min="268" max="268" width="24.44140625" bestFit="1" customWidth="1"/>
    <col min="269" max="269" width="36.44140625" bestFit="1" customWidth="1"/>
    <col min="270" max="270" width="39.109375" bestFit="1" customWidth="1"/>
    <col min="271" max="271" width="29.21875" bestFit="1" customWidth="1"/>
    <col min="272" max="272" width="26.21875" bestFit="1" customWidth="1"/>
    <col min="273" max="273" width="27.6640625" bestFit="1" customWidth="1"/>
    <col min="274" max="274" width="56.21875" bestFit="1" customWidth="1"/>
    <col min="275" max="275" width="22.44140625" bestFit="1" customWidth="1"/>
    <col min="276" max="276" width="46" bestFit="1" customWidth="1"/>
    <col min="277" max="277" width="54.33203125" bestFit="1" customWidth="1"/>
    <col min="278" max="278" width="33.88671875" bestFit="1" customWidth="1"/>
    <col min="279" max="279" width="49.6640625" bestFit="1" customWidth="1"/>
    <col min="280" max="280" width="48.77734375" bestFit="1" customWidth="1"/>
    <col min="281" max="281" width="35" bestFit="1" customWidth="1"/>
    <col min="282" max="282" width="23.44140625" bestFit="1" customWidth="1"/>
    <col min="283" max="283" width="52.33203125" bestFit="1" customWidth="1"/>
    <col min="284" max="284" width="31.21875" bestFit="1" customWidth="1"/>
    <col min="285" max="285" width="54.44140625" bestFit="1" customWidth="1"/>
    <col min="286" max="286" width="13.6640625" bestFit="1" customWidth="1"/>
    <col min="287" max="287" width="39.44140625" bestFit="1" customWidth="1"/>
    <col min="288" max="288" width="50.77734375" bestFit="1" customWidth="1"/>
    <col min="289" max="289" width="41.5546875" bestFit="1" customWidth="1"/>
    <col min="290" max="290" width="42.109375" bestFit="1" customWidth="1"/>
    <col min="291" max="291" width="52.109375" bestFit="1" customWidth="1"/>
    <col min="292" max="292" width="28.6640625" bestFit="1" customWidth="1"/>
    <col min="293" max="293" width="29.6640625" bestFit="1" customWidth="1"/>
    <col min="294" max="294" width="52.44140625" bestFit="1" customWidth="1"/>
    <col min="295" max="295" width="41.33203125" bestFit="1" customWidth="1"/>
    <col min="296" max="296" width="23.21875" bestFit="1" customWidth="1"/>
    <col min="297" max="297" width="43.88671875" bestFit="1" customWidth="1"/>
    <col min="298" max="298" width="36.109375" bestFit="1" customWidth="1"/>
    <col min="299" max="299" width="24.77734375" bestFit="1" customWidth="1"/>
    <col min="300" max="300" width="32.88671875" bestFit="1" customWidth="1"/>
    <col min="301" max="301" width="21.6640625" bestFit="1" customWidth="1"/>
    <col min="302" max="302" width="43" bestFit="1" customWidth="1"/>
    <col min="303" max="303" width="42.44140625" bestFit="1" customWidth="1"/>
    <col min="304" max="304" width="33" bestFit="1" customWidth="1"/>
    <col min="305" max="305" width="35.5546875" bestFit="1" customWidth="1"/>
    <col min="306" max="306" width="51.33203125" bestFit="1" customWidth="1"/>
    <col min="307" max="307" width="54" bestFit="1" customWidth="1"/>
    <col min="308" max="308" width="27.5546875" bestFit="1" customWidth="1"/>
    <col min="309" max="309" width="42.88671875" bestFit="1" customWidth="1"/>
    <col min="310" max="310" width="44.88671875" bestFit="1" customWidth="1"/>
    <col min="311" max="311" width="25.109375" bestFit="1" customWidth="1"/>
    <col min="312" max="312" width="32.88671875" bestFit="1" customWidth="1"/>
    <col min="313" max="313" width="31" bestFit="1" customWidth="1"/>
    <col min="314" max="314" width="24.33203125" bestFit="1" customWidth="1"/>
    <col min="315" max="315" width="32.88671875" bestFit="1" customWidth="1"/>
    <col min="316" max="316" width="35.33203125" bestFit="1" customWidth="1"/>
    <col min="317" max="317" width="19" bestFit="1" customWidth="1"/>
    <col min="318" max="318" width="29.5546875" bestFit="1" customWidth="1"/>
    <col min="319" max="319" width="54.33203125" bestFit="1" customWidth="1"/>
    <col min="320" max="320" width="23.109375" bestFit="1" customWidth="1"/>
    <col min="321" max="321" width="51.6640625" bestFit="1" customWidth="1"/>
    <col min="322" max="322" width="15.44140625" bestFit="1" customWidth="1"/>
    <col min="323" max="323" width="53.6640625" bestFit="1" customWidth="1"/>
    <col min="324" max="324" width="46.6640625" bestFit="1" customWidth="1"/>
    <col min="325" max="325" width="55.44140625" bestFit="1" customWidth="1"/>
    <col min="326" max="326" width="20" bestFit="1" customWidth="1"/>
    <col min="327" max="327" width="44" bestFit="1" customWidth="1"/>
    <col min="328" max="328" width="24.5546875" bestFit="1" customWidth="1"/>
    <col min="329" max="329" width="30.33203125" bestFit="1" customWidth="1"/>
    <col min="330" max="330" width="19.6640625" bestFit="1" customWidth="1"/>
    <col min="331" max="331" width="20.109375" bestFit="1" customWidth="1"/>
    <col min="332" max="332" width="47.77734375" bestFit="1" customWidth="1"/>
    <col min="333" max="333" width="45.21875" bestFit="1" customWidth="1"/>
    <col min="334" max="334" width="51.77734375" bestFit="1" customWidth="1"/>
    <col min="335" max="335" width="24.77734375" bestFit="1" customWidth="1"/>
    <col min="336" max="336" width="47.77734375" bestFit="1" customWidth="1"/>
    <col min="337" max="337" width="47.6640625" bestFit="1" customWidth="1"/>
    <col min="338" max="338" width="12.21875" bestFit="1" customWidth="1"/>
    <col min="339" max="339" width="50.44140625" bestFit="1" customWidth="1"/>
    <col min="340" max="340" width="26.77734375" bestFit="1" customWidth="1"/>
    <col min="341" max="341" width="46.109375" bestFit="1" customWidth="1"/>
    <col min="342" max="342" width="50.21875" bestFit="1" customWidth="1"/>
    <col min="343" max="343" width="34.5546875" bestFit="1" customWidth="1"/>
    <col min="344" max="344" width="46.109375" bestFit="1" customWidth="1"/>
    <col min="345" max="345" width="61.109375" bestFit="1" customWidth="1"/>
    <col min="346" max="346" width="48.44140625" bestFit="1" customWidth="1"/>
    <col min="347" max="347" width="32.44140625" bestFit="1" customWidth="1"/>
    <col min="348" max="348" width="48.21875" bestFit="1" customWidth="1"/>
    <col min="349" max="349" width="19.44140625" bestFit="1" customWidth="1"/>
    <col min="350" max="350" width="56.6640625" bestFit="1" customWidth="1"/>
    <col min="351" max="351" width="13.21875" bestFit="1" customWidth="1"/>
    <col min="352" max="352" width="34.6640625" bestFit="1" customWidth="1"/>
    <col min="353" max="353" width="14.88671875" bestFit="1" customWidth="1"/>
    <col min="354" max="354" width="22.88671875" bestFit="1" customWidth="1"/>
    <col min="355" max="355" width="26.44140625" bestFit="1" customWidth="1"/>
    <col min="356" max="356" width="49.5546875" bestFit="1" customWidth="1"/>
    <col min="357" max="357" width="51.21875" bestFit="1" customWidth="1"/>
    <col min="358" max="358" width="18.88671875" bestFit="1" customWidth="1"/>
    <col min="359" max="359" width="52.21875" bestFit="1" customWidth="1"/>
    <col min="360" max="360" width="43.33203125" bestFit="1" customWidth="1"/>
    <col min="361" max="361" width="12.77734375" bestFit="1" customWidth="1"/>
    <col min="362" max="362" width="31.33203125" bestFit="1" customWidth="1"/>
    <col min="363" max="363" width="54.33203125" bestFit="1" customWidth="1"/>
    <col min="364" max="364" width="28.88671875" bestFit="1" customWidth="1"/>
    <col min="365" max="365" width="49" bestFit="1" customWidth="1"/>
    <col min="366" max="366" width="19.109375" bestFit="1" customWidth="1"/>
    <col min="367" max="367" width="53.77734375" bestFit="1" customWidth="1"/>
    <col min="368" max="368" width="51.88671875" bestFit="1" customWidth="1"/>
    <col min="369" max="369" width="18.5546875" bestFit="1" customWidth="1"/>
    <col min="370" max="370" width="37.33203125" bestFit="1" customWidth="1"/>
    <col min="371" max="371" width="39.21875" bestFit="1" customWidth="1"/>
    <col min="372" max="372" width="40.109375" bestFit="1" customWidth="1"/>
    <col min="373" max="373" width="33.109375" bestFit="1" customWidth="1"/>
    <col min="374" max="374" width="51.88671875" bestFit="1" customWidth="1"/>
    <col min="375" max="375" width="35.5546875" bestFit="1" customWidth="1"/>
    <col min="376" max="376" width="39.109375" bestFit="1" customWidth="1"/>
    <col min="377" max="377" width="49.109375" bestFit="1" customWidth="1"/>
    <col min="378" max="378" width="19.109375" bestFit="1" customWidth="1"/>
    <col min="379" max="379" width="53.77734375" bestFit="1" customWidth="1"/>
    <col min="380" max="380" width="47.44140625" bestFit="1" customWidth="1"/>
    <col min="381" max="381" width="44.33203125" bestFit="1" customWidth="1"/>
    <col min="382" max="382" width="44.21875" bestFit="1" customWidth="1"/>
    <col min="383" max="383" width="36" bestFit="1" customWidth="1"/>
    <col min="384" max="384" width="51.109375" bestFit="1" customWidth="1"/>
    <col min="385" max="385" width="41.33203125" bestFit="1" customWidth="1"/>
    <col min="386" max="386" width="49.33203125" bestFit="1" customWidth="1"/>
    <col min="387" max="387" width="31.5546875" bestFit="1" customWidth="1"/>
    <col min="388" max="388" width="20.44140625" bestFit="1" customWidth="1"/>
    <col min="389" max="389" width="23.21875" bestFit="1" customWidth="1"/>
    <col min="390" max="390" width="43.88671875" bestFit="1" customWidth="1"/>
    <col min="391" max="392" width="16.77734375" bestFit="1" customWidth="1"/>
    <col min="393" max="393" width="14.21875" bestFit="1" customWidth="1"/>
    <col min="394" max="394" width="49.6640625" bestFit="1" customWidth="1"/>
    <col min="395" max="395" width="8.44140625" bestFit="1" customWidth="1"/>
    <col min="396" max="396" width="29.6640625" bestFit="1" customWidth="1"/>
    <col min="397" max="397" width="7.44140625" bestFit="1" customWidth="1"/>
    <col min="398" max="398" width="11.88671875" bestFit="1" customWidth="1"/>
    <col min="399" max="399" width="43.21875" bestFit="1" customWidth="1"/>
    <col min="400" max="400" width="14.44140625" bestFit="1" customWidth="1"/>
    <col min="401" max="401" width="55.6640625" bestFit="1" customWidth="1"/>
    <col min="402" max="402" width="30.88671875" bestFit="1" customWidth="1"/>
    <col min="403" max="403" width="39.109375" bestFit="1" customWidth="1"/>
    <col min="404" max="404" width="41.21875" bestFit="1" customWidth="1"/>
    <col min="405" max="405" width="17.5546875" bestFit="1" customWidth="1"/>
    <col min="406" max="406" width="16.33203125" bestFit="1" customWidth="1"/>
    <col min="407" max="407" width="43.5546875" bestFit="1" customWidth="1"/>
    <col min="408" max="408" width="45" bestFit="1" customWidth="1"/>
    <col min="409" max="409" width="44.77734375" bestFit="1" customWidth="1"/>
    <col min="410" max="410" width="45" bestFit="1" customWidth="1"/>
    <col min="411" max="411" width="37.44140625" bestFit="1" customWidth="1"/>
    <col min="412" max="412" width="21.5546875" bestFit="1" customWidth="1"/>
    <col min="413" max="413" width="5.77734375" bestFit="1" customWidth="1"/>
    <col min="414" max="414" width="36" bestFit="1" customWidth="1"/>
    <col min="415" max="415" width="31.109375" bestFit="1" customWidth="1"/>
    <col min="416" max="416" width="14.44140625" bestFit="1" customWidth="1"/>
    <col min="417" max="417" width="37.5546875" bestFit="1" customWidth="1"/>
    <col min="418" max="418" width="51.44140625" bestFit="1" customWidth="1"/>
    <col min="419" max="419" width="53.77734375" bestFit="1" customWidth="1"/>
    <col min="420" max="420" width="47.77734375" bestFit="1" customWidth="1"/>
    <col min="421" max="421" width="25" bestFit="1" customWidth="1"/>
    <col min="422" max="422" width="28.109375" bestFit="1" customWidth="1"/>
    <col min="423" max="423" width="29" bestFit="1" customWidth="1"/>
    <col min="424" max="424" width="22.88671875" bestFit="1" customWidth="1"/>
    <col min="425" max="425" width="40.44140625" bestFit="1" customWidth="1"/>
    <col min="426" max="426" width="37.88671875" bestFit="1" customWidth="1"/>
    <col min="427" max="427" width="19.21875" bestFit="1" customWidth="1"/>
    <col min="428" max="428" width="45.5546875" bestFit="1" customWidth="1"/>
    <col min="429" max="429" width="42.21875" bestFit="1" customWidth="1"/>
    <col min="430" max="430" width="25.5546875" bestFit="1" customWidth="1"/>
    <col min="431" max="431" width="23.21875" bestFit="1" customWidth="1"/>
    <col min="432" max="432" width="26.77734375" bestFit="1" customWidth="1"/>
    <col min="433" max="433" width="49.21875" bestFit="1" customWidth="1"/>
    <col min="434" max="434" width="14.44140625" bestFit="1" customWidth="1"/>
    <col min="435" max="435" width="25.21875" bestFit="1" customWidth="1"/>
    <col min="436" max="436" width="36.6640625" bestFit="1" customWidth="1"/>
    <col min="437" max="437" width="26.77734375" bestFit="1" customWidth="1"/>
    <col min="438" max="438" width="33.88671875" bestFit="1" customWidth="1"/>
    <col min="439" max="439" width="46" bestFit="1" customWidth="1"/>
    <col min="440" max="440" width="16.109375" bestFit="1" customWidth="1"/>
    <col min="441" max="441" width="35" bestFit="1" customWidth="1"/>
    <col min="442" max="442" width="18" bestFit="1" customWidth="1"/>
    <col min="443" max="443" width="52.21875" bestFit="1" customWidth="1"/>
    <col min="444" max="444" width="51.6640625" bestFit="1" customWidth="1"/>
    <col min="445" max="445" width="24.6640625" bestFit="1" customWidth="1"/>
    <col min="446" max="446" width="12.44140625" bestFit="1" customWidth="1"/>
    <col min="447" max="447" width="14.88671875" bestFit="1" customWidth="1"/>
    <col min="448" max="448" width="35.33203125" bestFit="1" customWidth="1"/>
    <col min="449" max="449" width="59.33203125" bestFit="1" customWidth="1"/>
    <col min="450" max="450" width="20.88671875" bestFit="1" customWidth="1"/>
    <col min="451" max="451" width="51.109375" bestFit="1" customWidth="1"/>
    <col min="452" max="452" width="30.44140625" bestFit="1" customWidth="1"/>
    <col min="453" max="453" width="12.88671875" bestFit="1" customWidth="1"/>
    <col min="454" max="454" width="30" bestFit="1" customWidth="1"/>
    <col min="455" max="455" width="36.109375" bestFit="1" customWidth="1"/>
    <col min="456" max="456" width="55" bestFit="1" customWidth="1"/>
    <col min="457" max="457" width="15.21875" bestFit="1" customWidth="1"/>
    <col min="458" max="458" width="17.33203125" bestFit="1" customWidth="1"/>
    <col min="459" max="459" width="29.21875" bestFit="1" customWidth="1"/>
    <col min="460" max="460" width="8.21875" bestFit="1" customWidth="1"/>
    <col min="461" max="461" width="13.33203125" bestFit="1" customWidth="1"/>
    <col min="462" max="462" width="43.44140625" bestFit="1" customWidth="1"/>
    <col min="463" max="463" width="52.77734375" bestFit="1" customWidth="1"/>
    <col min="464" max="464" width="38.5546875" bestFit="1" customWidth="1"/>
    <col min="465" max="465" width="19.109375" bestFit="1" customWidth="1"/>
    <col min="466" max="466" width="50.33203125" bestFit="1" customWidth="1"/>
    <col min="467" max="467" width="53.44140625" bestFit="1" customWidth="1"/>
    <col min="468" max="468" width="24.109375" bestFit="1" customWidth="1"/>
    <col min="469" max="469" width="28.33203125" bestFit="1" customWidth="1"/>
    <col min="470" max="470" width="43.6640625" bestFit="1" customWidth="1"/>
    <col min="471" max="471" width="19.88671875" bestFit="1" customWidth="1"/>
    <col min="472" max="472" width="53.21875" bestFit="1" customWidth="1"/>
    <col min="473" max="473" width="37.109375" bestFit="1" customWidth="1"/>
    <col min="474" max="474" width="48" bestFit="1" customWidth="1"/>
    <col min="475" max="475" width="24.33203125" bestFit="1" customWidth="1"/>
    <col min="476" max="476" width="13.88671875" bestFit="1" customWidth="1"/>
    <col min="477" max="477" width="46.109375" bestFit="1" customWidth="1"/>
    <col min="478" max="478" width="51.77734375" bestFit="1" customWidth="1"/>
    <col min="479" max="479" width="37.5546875" bestFit="1" customWidth="1"/>
    <col min="480" max="480" width="16.88671875" bestFit="1" customWidth="1"/>
    <col min="481" max="481" width="18.5546875" bestFit="1" customWidth="1"/>
    <col min="482" max="482" width="35.109375" bestFit="1" customWidth="1"/>
    <col min="483" max="483" width="43.88671875" bestFit="1" customWidth="1"/>
    <col min="484" max="484" width="33.6640625" bestFit="1" customWidth="1"/>
    <col min="485" max="485" width="41.21875" bestFit="1" customWidth="1"/>
    <col min="486" max="486" width="52.33203125" bestFit="1" customWidth="1"/>
    <col min="487" max="487" width="35.6640625" bestFit="1" customWidth="1"/>
    <col min="488" max="488" width="7.109375" bestFit="1" customWidth="1"/>
    <col min="489" max="489" width="16.21875" bestFit="1" customWidth="1"/>
    <col min="490" max="490" width="22.44140625" bestFit="1" customWidth="1"/>
    <col min="491" max="491" width="43.33203125" bestFit="1" customWidth="1"/>
    <col min="492" max="492" width="37" bestFit="1" customWidth="1"/>
    <col min="493" max="493" width="34.6640625" bestFit="1" customWidth="1"/>
    <col min="494" max="494" width="18.44140625" bestFit="1" customWidth="1"/>
    <col min="495" max="495" width="29.88671875" bestFit="1" customWidth="1"/>
    <col min="496" max="496" width="17.44140625" bestFit="1" customWidth="1"/>
    <col min="497" max="497" width="48.5546875" bestFit="1" customWidth="1"/>
    <col min="498" max="498" width="10.44140625" bestFit="1" customWidth="1"/>
    <col min="499" max="499" width="43.109375" bestFit="1" customWidth="1"/>
    <col min="500" max="500" width="15" bestFit="1" customWidth="1"/>
    <col min="501" max="501" width="22.77734375" bestFit="1" customWidth="1"/>
    <col min="502" max="502" width="30.44140625" bestFit="1" customWidth="1"/>
    <col min="503" max="503" width="28.44140625" bestFit="1" customWidth="1"/>
    <col min="504" max="504" width="36.33203125" bestFit="1" customWidth="1"/>
    <col min="505" max="505" width="13.33203125" bestFit="1" customWidth="1"/>
    <col min="506" max="506" width="47.77734375" bestFit="1" customWidth="1"/>
    <col min="507" max="507" width="49.33203125" bestFit="1" customWidth="1"/>
    <col min="508" max="508" width="35" bestFit="1" customWidth="1"/>
    <col min="509" max="509" width="11.6640625" bestFit="1" customWidth="1"/>
    <col min="510" max="510" width="9.44140625" bestFit="1" customWidth="1"/>
    <col min="511" max="511" width="47.6640625" bestFit="1" customWidth="1"/>
    <col min="512" max="512" width="30.5546875" bestFit="1" customWidth="1"/>
    <col min="513" max="513" width="21.44140625" bestFit="1" customWidth="1"/>
    <col min="514" max="514" width="20.6640625" bestFit="1" customWidth="1"/>
    <col min="515" max="515" width="23.77734375" bestFit="1" customWidth="1"/>
    <col min="516" max="516" width="26.109375" bestFit="1" customWidth="1"/>
    <col min="517" max="517" width="50.33203125" bestFit="1" customWidth="1"/>
    <col min="518" max="518" width="18.5546875" bestFit="1" customWidth="1"/>
    <col min="519" max="519" width="52.21875" bestFit="1" customWidth="1"/>
    <col min="520" max="520" width="8.5546875" bestFit="1" customWidth="1"/>
    <col min="521" max="521" width="42.5546875" bestFit="1" customWidth="1"/>
    <col min="522" max="522" width="57.44140625" bestFit="1" customWidth="1"/>
    <col min="523" max="523" width="15.88671875" bestFit="1" customWidth="1"/>
    <col min="524" max="524" width="16.44140625" bestFit="1" customWidth="1"/>
    <col min="525" max="525" width="16.6640625" bestFit="1" customWidth="1"/>
    <col min="526" max="526" width="30.5546875" bestFit="1" customWidth="1"/>
    <col min="527" max="527" width="48.5546875" bestFit="1" customWidth="1"/>
    <col min="528" max="528" width="13.44140625" bestFit="1" customWidth="1"/>
    <col min="529" max="529" width="24.5546875" bestFit="1" customWidth="1"/>
    <col min="530" max="530" width="35.6640625" bestFit="1" customWidth="1"/>
    <col min="531" max="531" width="37.5546875" bestFit="1" customWidth="1"/>
    <col min="532" max="532" width="16.33203125" bestFit="1" customWidth="1"/>
    <col min="533" max="533" width="36.6640625" bestFit="1" customWidth="1"/>
    <col min="534" max="534" width="47.77734375" bestFit="1" customWidth="1"/>
    <col min="535" max="535" width="18.6640625" bestFit="1" customWidth="1"/>
    <col min="536" max="536" width="42" bestFit="1" customWidth="1"/>
    <col min="537" max="537" width="24.109375" bestFit="1" customWidth="1"/>
    <col min="538" max="538" width="22.5546875" bestFit="1" customWidth="1"/>
    <col min="539" max="539" width="39.5546875" bestFit="1" customWidth="1"/>
    <col min="540" max="540" width="38.33203125" bestFit="1" customWidth="1"/>
    <col min="541" max="541" width="12.21875" bestFit="1" customWidth="1"/>
    <col min="542" max="542" width="50.21875" bestFit="1" customWidth="1"/>
    <col min="543" max="543" width="18" bestFit="1" customWidth="1"/>
    <col min="544" max="544" width="14.77734375" bestFit="1" customWidth="1"/>
    <col min="545" max="545" width="53.44140625" bestFit="1" customWidth="1"/>
    <col min="546" max="546" width="44.44140625" bestFit="1" customWidth="1"/>
    <col min="547" max="547" width="34.88671875" bestFit="1" customWidth="1"/>
    <col min="548" max="548" width="5.21875" bestFit="1" customWidth="1"/>
    <col min="549" max="549" width="33.77734375" bestFit="1" customWidth="1"/>
    <col min="550" max="550" width="43.77734375" bestFit="1" customWidth="1"/>
    <col min="551" max="551" width="41.109375" bestFit="1" customWidth="1"/>
    <col min="552" max="552" width="17.6640625" bestFit="1" customWidth="1"/>
    <col min="553" max="553" width="17.21875" bestFit="1" customWidth="1"/>
    <col min="554" max="554" width="30.77734375" bestFit="1" customWidth="1"/>
    <col min="555" max="555" width="17.5546875" bestFit="1" customWidth="1"/>
    <col min="556" max="556" width="6.109375" bestFit="1" customWidth="1"/>
    <col min="557" max="557" width="28.77734375" bestFit="1" customWidth="1"/>
    <col min="558" max="558" width="30.33203125" bestFit="1" customWidth="1"/>
    <col min="559" max="559" width="11.33203125" bestFit="1" customWidth="1"/>
    <col min="560" max="560" width="19.33203125" bestFit="1" customWidth="1"/>
    <col min="561" max="561" width="56.6640625" bestFit="1" customWidth="1"/>
    <col min="562" max="562" width="18.77734375" bestFit="1" customWidth="1"/>
    <col min="563" max="563" width="55.21875" bestFit="1" customWidth="1"/>
    <col min="564" max="564" width="14.44140625" bestFit="1" customWidth="1"/>
    <col min="565" max="565" width="14.5546875" bestFit="1" customWidth="1"/>
    <col min="566" max="566" width="30.88671875" bestFit="1" customWidth="1"/>
    <col min="567" max="567" width="44.77734375" bestFit="1" customWidth="1"/>
    <col min="568" max="568" width="27.88671875" bestFit="1" customWidth="1"/>
    <col min="569" max="569" width="45.44140625" bestFit="1" customWidth="1"/>
    <col min="570" max="570" width="32.109375" bestFit="1" customWidth="1"/>
    <col min="571" max="571" width="65.88671875" bestFit="1" customWidth="1"/>
    <col min="572" max="572" width="22" bestFit="1" customWidth="1"/>
    <col min="573" max="573" width="49.77734375" bestFit="1" customWidth="1"/>
    <col min="574" max="574" width="55" bestFit="1" customWidth="1"/>
    <col min="575" max="575" width="53.109375" bestFit="1" customWidth="1"/>
    <col min="576" max="576" width="50.5546875" bestFit="1" customWidth="1"/>
    <col min="577" max="577" width="45.77734375" bestFit="1" customWidth="1"/>
    <col min="578" max="578" width="44.88671875" bestFit="1" customWidth="1"/>
    <col min="579" max="579" width="48" bestFit="1" customWidth="1"/>
    <col min="580" max="580" width="40.77734375" bestFit="1" customWidth="1"/>
    <col min="581" max="581" width="22.21875" bestFit="1" customWidth="1"/>
    <col min="582" max="582" width="52.6640625" bestFit="1" customWidth="1"/>
    <col min="583" max="583" width="55.5546875" bestFit="1" customWidth="1"/>
    <col min="584" max="584" width="41.21875" bestFit="1" customWidth="1"/>
    <col min="585" max="585" width="15.77734375" bestFit="1" customWidth="1"/>
    <col min="586" max="586" width="50.88671875" bestFit="1" customWidth="1"/>
    <col min="587" max="587" width="14.33203125" bestFit="1" customWidth="1"/>
    <col min="588" max="588" width="35" bestFit="1" customWidth="1"/>
    <col min="589" max="589" width="44.88671875" bestFit="1" customWidth="1"/>
    <col min="590" max="590" width="26.21875" bestFit="1" customWidth="1"/>
    <col min="591" max="591" width="30.6640625" bestFit="1" customWidth="1"/>
    <col min="592" max="592" width="35" bestFit="1" customWidth="1"/>
    <col min="593" max="593" width="34.21875" bestFit="1" customWidth="1"/>
    <col min="594" max="594" width="51.44140625" bestFit="1" customWidth="1"/>
    <col min="595" max="595" width="15.6640625" bestFit="1" customWidth="1"/>
    <col min="596" max="596" width="44.5546875" bestFit="1" customWidth="1"/>
    <col min="597" max="597" width="25.88671875" bestFit="1" customWidth="1"/>
    <col min="598" max="598" width="58" bestFit="1" customWidth="1"/>
    <col min="599" max="599" width="24.33203125" bestFit="1" customWidth="1"/>
    <col min="600" max="600" width="36.88671875" bestFit="1" customWidth="1"/>
    <col min="601" max="601" width="16.77734375" bestFit="1" customWidth="1"/>
    <col min="602" max="602" width="46.21875" bestFit="1" customWidth="1"/>
    <col min="603" max="603" width="6.44140625" bestFit="1" customWidth="1"/>
    <col min="604" max="604" width="34.77734375" bestFit="1" customWidth="1"/>
    <col min="605" max="605" width="53.88671875" bestFit="1" customWidth="1"/>
    <col min="606" max="606" width="28.6640625" bestFit="1" customWidth="1"/>
    <col min="607" max="607" width="15.109375" bestFit="1" customWidth="1"/>
    <col min="608" max="608" width="22.88671875" bestFit="1" customWidth="1"/>
    <col min="609" max="609" width="30.6640625" bestFit="1" customWidth="1"/>
    <col min="610" max="610" width="17.44140625" bestFit="1" customWidth="1"/>
    <col min="611" max="611" width="18.77734375" bestFit="1" customWidth="1"/>
    <col min="612" max="612" width="34.33203125" bestFit="1" customWidth="1"/>
    <col min="613" max="613" width="38.109375" bestFit="1" customWidth="1"/>
    <col min="614" max="614" width="8.21875" bestFit="1" customWidth="1"/>
    <col min="615" max="615" width="47.33203125" bestFit="1" customWidth="1"/>
    <col min="616" max="616" width="23.109375" bestFit="1" customWidth="1"/>
    <col min="617" max="617" width="32" bestFit="1" customWidth="1"/>
    <col min="618" max="618" width="29.77734375" bestFit="1" customWidth="1"/>
    <col min="619" max="619" width="45.33203125" bestFit="1" customWidth="1"/>
    <col min="620" max="620" width="55.21875" bestFit="1" customWidth="1"/>
    <col min="621" max="621" width="33.33203125" bestFit="1" customWidth="1"/>
    <col min="622" max="622" width="27.109375" bestFit="1" customWidth="1"/>
    <col min="623" max="623" width="38.77734375" bestFit="1" customWidth="1"/>
    <col min="624" max="624" width="32.21875" bestFit="1" customWidth="1"/>
    <col min="625" max="625" width="35.33203125" bestFit="1" customWidth="1"/>
    <col min="626" max="626" width="9.6640625" bestFit="1" customWidth="1"/>
    <col min="627" max="627" width="26.21875" bestFit="1" customWidth="1"/>
    <col min="628" max="628" width="43.77734375" bestFit="1" customWidth="1"/>
    <col min="629" max="629" width="11.33203125" bestFit="1" customWidth="1"/>
    <col min="630" max="630" width="13.6640625" bestFit="1" customWidth="1"/>
    <col min="631" max="631" width="24.6640625" bestFit="1" customWidth="1"/>
    <col min="632" max="632" width="17" bestFit="1" customWidth="1"/>
    <col min="633" max="633" width="35.77734375" bestFit="1" customWidth="1"/>
    <col min="634" max="634" width="10" bestFit="1" customWidth="1"/>
    <col min="635" max="635" width="18.109375" bestFit="1" customWidth="1"/>
    <col min="636" max="636" width="44.88671875" bestFit="1" customWidth="1"/>
    <col min="637" max="637" width="46.44140625" bestFit="1" customWidth="1"/>
    <col min="638" max="638" width="38" bestFit="1" customWidth="1"/>
    <col min="639" max="639" width="10" bestFit="1" customWidth="1"/>
    <col min="640" max="640" width="20.77734375" bestFit="1" customWidth="1"/>
    <col min="641" max="641" width="36.109375" bestFit="1" customWidth="1"/>
    <col min="642" max="642" width="5.33203125" bestFit="1" customWidth="1"/>
    <col min="643" max="643" width="10.77734375" bestFit="1" customWidth="1"/>
    <col min="644" max="644" width="15" bestFit="1" customWidth="1"/>
    <col min="645" max="645" width="73" bestFit="1" customWidth="1"/>
    <col min="646" max="646" width="13.33203125" bestFit="1" customWidth="1"/>
    <col min="647" max="647" width="24.77734375" bestFit="1" customWidth="1"/>
    <col min="648" max="648" width="29.6640625" bestFit="1" customWidth="1"/>
    <col min="649" max="649" width="17.33203125" bestFit="1" customWidth="1"/>
    <col min="650" max="650" width="30.5546875" bestFit="1" customWidth="1"/>
    <col min="651" max="651" width="20.44140625" bestFit="1" customWidth="1"/>
    <col min="652" max="652" width="28.33203125" bestFit="1" customWidth="1"/>
    <col min="653" max="653" width="15.109375" bestFit="1" customWidth="1"/>
    <col min="654" max="654" width="31.109375" bestFit="1" customWidth="1"/>
    <col min="655" max="655" width="29.6640625" bestFit="1" customWidth="1"/>
    <col min="656" max="656" width="8.44140625" bestFit="1" customWidth="1"/>
    <col min="657" max="657" width="49.88671875" bestFit="1" customWidth="1"/>
    <col min="658" max="658" width="26.44140625" bestFit="1" customWidth="1"/>
    <col min="659" max="659" width="13.88671875" bestFit="1" customWidth="1"/>
    <col min="660" max="660" width="18.5546875" bestFit="1" customWidth="1"/>
    <col min="661" max="661" width="49.88671875" bestFit="1" customWidth="1"/>
    <col min="662" max="662" width="14" bestFit="1" customWidth="1"/>
    <col min="663" max="663" width="19.77734375" bestFit="1" customWidth="1"/>
    <col min="664" max="664" width="47.5546875" bestFit="1" customWidth="1"/>
    <col min="665" max="665" width="6.44140625" bestFit="1" customWidth="1"/>
    <col min="666" max="666" width="26.77734375" bestFit="1" customWidth="1"/>
    <col min="667" max="667" width="12.44140625" bestFit="1" customWidth="1"/>
    <col min="668" max="668" width="11.6640625" bestFit="1" customWidth="1"/>
    <col min="669" max="669" width="32.109375" bestFit="1" customWidth="1"/>
    <col min="670" max="670" width="31.88671875" bestFit="1" customWidth="1"/>
    <col min="671" max="671" width="24.44140625" bestFit="1" customWidth="1"/>
    <col min="672" max="672" width="41.109375" bestFit="1" customWidth="1"/>
    <col min="673" max="673" width="40.33203125" bestFit="1" customWidth="1"/>
    <col min="674" max="674" width="22.88671875" bestFit="1" customWidth="1"/>
    <col min="675" max="675" width="37.44140625" bestFit="1" customWidth="1"/>
    <col min="676" max="676" width="13.33203125" bestFit="1" customWidth="1"/>
    <col min="677" max="677" width="17.44140625" bestFit="1" customWidth="1"/>
    <col min="678" max="678" width="25.88671875" bestFit="1" customWidth="1"/>
    <col min="679" max="679" width="42.109375" bestFit="1" customWidth="1"/>
    <col min="680" max="680" width="41.6640625" bestFit="1" customWidth="1"/>
    <col min="681" max="681" width="25.109375" bestFit="1" customWidth="1"/>
    <col min="682" max="682" width="20.21875" bestFit="1" customWidth="1"/>
    <col min="683" max="683" width="49" bestFit="1" customWidth="1"/>
    <col min="684" max="684" width="9.77734375" bestFit="1" customWidth="1"/>
    <col min="685" max="685" width="24.21875" bestFit="1" customWidth="1"/>
    <col min="686" max="686" width="40.5546875" bestFit="1" customWidth="1"/>
    <col min="687" max="687" width="34.6640625" bestFit="1" customWidth="1"/>
    <col min="688" max="688" width="44.109375" bestFit="1" customWidth="1"/>
    <col min="689" max="689" width="36.77734375" bestFit="1" customWidth="1"/>
    <col min="690" max="690" width="20.77734375" bestFit="1" customWidth="1"/>
    <col min="691" max="691" width="31.109375" bestFit="1" customWidth="1"/>
    <col min="692" max="692" width="16.5546875" bestFit="1" customWidth="1"/>
    <col min="693" max="693" width="52.5546875" bestFit="1" customWidth="1"/>
    <col min="694" max="694" width="8.5546875" bestFit="1" customWidth="1"/>
    <col min="695" max="695" width="14.77734375" bestFit="1" customWidth="1"/>
    <col min="696" max="696" width="26.6640625" bestFit="1" customWidth="1"/>
    <col min="697" max="697" width="48.21875" bestFit="1" customWidth="1"/>
    <col min="698" max="698" width="10.109375" bestFit="1" customWidth="1"/>
    <col min="699" max="699" width="8.77734375" bestFit="1" customWidth="1"/>
    <col min="700" max="700" width="13.44140625" bestFit="1" customWidth="1"/>
    <col min="701" max="701" width="34" bestFit="1" customWidth="1"/>
    <col min="702" max="702" width="17.21875" bestFit="1" customWidth="1"/>
    <col min="703" max="703" width="53.33203125" bestFit="1" customWidth="1"/>
    <col min="704" max="704" width="18.6640625" bestFit="1" customWidth="1"/>
    <col min="705" max="705" width="27" bestFit="1" customWidth="1"/>
    <col min="706" max="706" width="49.21875" bestFit="1" customWidth="1"/>
    <col min="707" max="707" width="37.77734375" bestFit="1" customWidth="1"/>
    <col min="708" max="708" width="37.109375" bestFit="1" customWidth="1"/>
    <col min="709" max="709" width="25.5546875" bestFit="1" customWidth="1"/>
    <col min="710" max="710" width="11.44140625" bestFit="1" customWidth="1"/>
    <col min="711" max="711" width="42.6640625" bestFit="1" customWidth="1"/>
    <col min="712" max="712" width="17.21875" bestFit="1" customWidth="1"/>
    <col min="713" max="713" width="8" bestFit="1" customWidth="1"/>
    <col min="714" max="714" width="27.5546875" bestFit="1" customWidth="1"/>
    <col min="715" max="715" width="13.88671875" bestFit="1" customWidth="1"/>
    <col min="716" max="716" width="41.88671875" bestFit="1" customWidth="1"/>
    <col min="717" max="717" width="40.33203125" bestFit="1" customWidth="1"/>
    <col min="718" max="718" width="12.88671875" bestFit="1" customWidth="1"/>
    <col min="719" max="719" width="47.109375" bestFit="1" customWidth="1"/>
    <col min="720" max="720" width="8.44140625" bestFit="1" customWidth="1"/>
    <col min="721" max="721" width="40.6640625" bestFit="1" customWidth="1"/>
    <col min="722" max="722" width="12.77734375" bestFit="1" customWidth="1"/>
    <col min="723" max="723" width="37.88671875" bestFit="1" customWidth="1"/>
    <col min="724" max="724" width="13.6640625" bestFit="1" customWidth="1"/>
    <col min="725" max="725" width="10.77734375" bestFit="1" customWidth="1"/>
    <col min="726" max="726" width="55" bestFit="1" customWidth="1"/>
    <col min="727" max="727" width="15.77734375" bestFit="1" customWidth="1"/>
    <col min="728" max="728" width="33.21875" bestFit="1" customWidth="1"/>
    <col min="729" max="729" width="20.77734375" bestFit="1" customWidth="1"/>
    <col min="730" max="730" width="52.33203125" bestFit="1" customWidth="1"/>
    <col min="731" max="731" width="13.88671875" bestFit="1" customWidth="1"/>
    <col min="732" max="732" width="26.88671875" bestFit="1" customWidth="1"/>
    <col min="733" max="733" width="16.5546875" bestFit="1" customWidth="1"/>
    <col min="734" max="734" width="28.5546875" bestFit="1" customWidth="1"/>
    <col min="735" max="735" width="16.21875" bestFit="1" customWidth="1"/>
    <col min="736" max="736" width="41.88671875" bestFit="1" customWidth="1"/>
    <col min="737" max="737" width="14.88671875" bestFit="1" customWidth="1"/>
    <col min="738" max="738" width="14.77734375" bestFit="1" customWidth="1"/>
    <col min="739" max="739" width="4.33203125" bestFit="1" customWidth="1"/>
    <col min="740" max="740" width="44" bestFit="1" customWidth="1"/>
    <col min="741" max="741" width="26.21875" bestFit="1" customWidth="1"/>
    <col min="742" max="742" width="14.77734375" bestFit="1" customWidth="1"/>
    <col min="743" max="743" width="12.88671875" bestFit="1" customWidth="1"/>
    <col min="744" max="744" width="35.88671875" bestFit="1" customWidth="1"/>
    <col min="745" max="745" width="24.77734375" bestFit="1" customWidth="1"/>
    <col min="746" max="746" width="41.21875" bestFit="1" customWidth="1"/>
    <col min="747" max="747" width="41.44140625" bestFit="1" customWidth="1"/>
    <col min="748" max="748" width="30.88671875" bestFit="1" customWidth="1"/>
    <col min="749" max="749" width="36.44140625" bestFit="1" customWidth="1"/>
    <col min="750" max="750" width="13.33203125" bestFit="1" customWidth="1"/>
    <col min="751" max="751" width="29.109375" bestFit="1" customWidth="1"/>
    <col min="752" max="752" width="53" bestFit="1" customWidth="1"/>
    <col min="753" max="753" width="17.77734375" bestFit="1" customWidth="1"/>
    <col min="754" max="754" width="47.44140625" bestFit="1" customWidth="1"/>
    <col min="755" max="755" width="8" bestFit="1" customWidth="1"/>
    <col min="756" max="756" width="38.5546875" bestFit="1" customWidth="1"/>
    <col min="757" max="757" width="6.44140625" bestFit="1" customWidth="1"/>
    <col min="758" max="758" width="28.88671875" bestFit="1" customWidth="1"/>
    <col min="759" max="759" width="7.109375" bestFit="1" customWidth="1"/>
    <col min="760" max="760" width="58.44140625" bestFit="1" customWidth="1"/>
    <col min="761" max="761" width="42.44140625" bestFit="1" customWidth="1"/>
    <col min="762" max="762" width="22.88671875" bestFit="1" customWidth="1"/>
    <col min="763" max="763" width="30.21875" bestFit="1" customWidth="1"/>
    <col min="764" max="764" width="38" bestFit="1" customWidth="1"/>
    <col min="765" max="765" width="51.5546875" bestFit="1" customWidth="1"/>
    <col min="766" max="766" width="9.109375" bestFit="1" customWidth="1"/>
    <col min="767" max="767" width="21.88671875" bestFit="1" customWidth="1"/>
    <col min="768" max="768" width="30.6640625" bestFit="1" customWidth="1"/>
    <col min="769" max="769" width="44.5546875" bestFit="1" customWidth="1"/>
    <col min="770" max="770" width="27.109375" bestFit="1" customWidth="1"/>
    <col min="771" max="771" width="55.44140625" bestFit="1" customWidth="1"/>
    <col min="772" max="772" width="43.77734375" bestFit="1" customWidth="1"/>
    <col min="773" max="773" width="10.109375" bestFit="1" customWidth="1"/>
    <col min="774" max="774" width="15.6640625" bestFit="1" customWidth="1"/>
    <col min="775" max="775" width="9.88671875" bestFit="1" customWidth="1"/>
    <col min="776" max="776" width="31.77734375" bestFit="1" customWidth="1"/>
    <col min="777" max="777" width="51.44140625" bestFit="1" customWidth="1"/>
    <col min="778" max="778" width="29.6640625" bestFit="1" customWidth="1"/>
    <col min="779" max="779" width="51.88671875" bestFit="1" customWidth="1"/>
    <col min="780" max="780" width="40.109375" bestFit="1" customWidth="1"/>
    <col min="781" max="781" width="16.109375" bestFit="1" customWidth="1"/>
    <col min="782" max="782" width="48.21875" bestFit="1" customWidth="1"/>
    <col min="783" max="783" width="30.77734375" bestFit="1" customWidth="1"/>
    <col min="784" max="784" width="36.44140625" bestFit="1" customWidth="1"/>
    <col min="785" max="785" width="11" bestFit="1" customWidth="1"/>
    <col min="786" max="786" width="53.6640625" bestFit="1" customWidth="1"/>
    <col min="787" max="787" width="29.109375" bestFit="1" customWidth="1"/>
    <col min="788" max="788" width="37.77734375" bestFit="1" customWidth="1"/>
    <col min="789" max="789" width="42.5546875" bestFit="1" customWidth="1"/>
    <col min="790" max="790" width="43.5546875" bestFit="1" customWidth="1"/>
    <col min="791" max="791" width="27.77734375" bestFit="1" customWidth="1"/>
    <col min="792" max="792" width="17.77734375" bestFit="1" customWidth="1"/>
    <col min="793" max="793" width="9.33203125" bestFit="1" customWidth="1"/>
    <col min="794" max="794" width="44.109375" bestFit="1" customWidth="1"/>
    <col min="795" max="795" width="28.109375" bestFit="1" customWidth="1"/>
    <col min="796" max="796" width="48.109375" bestFit="1" customWidth="1"/>
    <col min="797" max="797" width="14.88671875" bestFit="1" customWidth="1"/>
    <col min="798" max="798" width="25" bestFit="1" customWidth="1"/>
    <col min="799" max="799" width="26.77734375" bestFit="1" customWidth="1"/>
    <col min="800" max="800" width="22.88671875" bestFit="1" customWidth="1"/>
    <col min="801" max="801" width="40.5546875" bestFit="1" customWidth="1"/>
    <col min="802" max="802" width="13.21875" bestFit="1" customWidth="1"/>
    <col min="803" max="803" width="32" bestFit="1" customWidth="1"/>
    <col min="804" max="804" width="25.21875" bestFit="1" customWidth="1"/>
    <col min="805" max="805" width="28.6640625" bestFit="1" customWidth="1"/>
    <col min="806" max="806" width="37.5546875" bestFit="1" customWidth="1"/>
    <col min="807" max="807" width="44.5546875" bestFit="1" customWidth="1"/>
    <col min="808" max="808" width="18.77734375" bestFit="1" customWidth="1"/>
    <col min="809" max="809" width="24.109375" bestFit="1" customWidth="1"/>
    <col min="810" max="810" width="37" bestFit="1" customWidth="1"/>
    <col min="811" max="811" width="50.6640625" bestFit="1" customWidth="1"/>
    <col min="812" max="812" width="47.44140625" bestFit="1" customWidth="1"/>
    <col min="813" max="813" width="19.77734375" bestFit="1" customWidth="1"/>
    <col min="814" max="814" width="24.33203125" bestFit="1" customWidth="1"/>
    <col min="815" max="815" width="53" bestFit="1" customWidth="1"/>
    <col min="816" max="816" width="26.5546875" bestFit="1" customWidth="1"/>
    <col min="817" max="817" width="28" bestFit="1" customWidth="1"/>
    <col min="818" max="818" width="27.21875" bestFit="1" customWidth="1"/>
    <col min="819" max="819" width="22.21875" bestFit="1" customWidth="1"/>
    <col min="820" max="820" width="16" bestFit="1" customWidth="1"/>
    <col min="821" max="821" width="17.33203125" bestFit="1" customWidth="1"/>
    <col min="822" max="822" width="43.77734375" bestFit="1" customWidth="1"/>
    <col min="823" max="823" width="47.88671875" bestFit="1" customWidth="1"/>
    <col min="824" max="824" width="37.109375" bestFit="1" customWidth="1"/>
    <col min="825" max="825" width="32" bestFit="1" customWidth="1"/>
    <col min="826" max="826" width="18.77734375" bestFit="1" customWidth="1"/>
    <col min="827" max="827" width="49.6640625" bestFit="1" customWidth="1"/>
    <col min="828" max="828" width="49.88671875" bestFit="1" customWidth="1"/>
    <col min="829" max="829" width="13.6640625" bestFit="1" customWidth="1"/>
    <col min="830" max="830" width="16.21875" bestFit="1" customWidth="1"/>
    <col min="831" max="831" width="49.88671875" bestFit="1" customWidth="1"/>
    <col min="832" max="832" width="38.33203125" bestFit="1" customWidth="1"/>
    <col min="833" max="833" width="22.5546875" bestFit="1" customWidth="1"/>
    <col min="834" max="834" width="37.109375" bestFit="1" customWidth="1"/>
    <col min="835" max="835" width="20.5546875" bestFit="1" customWidth="1"/>
    <col min="836" max="836" width="31.5546875" bestFit="1" customWidth="1"/>
    <col min="837" max="837" width="39.88671875" bestFit="1" customWidth="1"/>
    <col min="838" max="838" width="25.77734375" bestFit="1" customWidth="1"/>
    <col min="839" max="839" width="52.33203125" bestFit="1" customWidth="1"/>
    <col min="840" max="840" width="28.44140625" bestFit="1" customWidth="1"/>
    <col min="841" max="841" width="47.21875" bestFit="1" customWidth="1"/>
    <col min="842" max="842" width="12.21875" bestFit="1" customWidth="1"/>
    <col min="843" max="843" width="14.88671875" bestFit="1" customWidth="1"/>
    <col min="844" max="844" width="19.6640625" bestFit="1" customWidth="1"/>
    <col min="845" max="845" width="41.5546875" bestFit="1" customWidth="1"/>
    <col min="846" max="846" width="29.33203125" bestFit="1" customWidth="1"/>
    <col min="847" max="847" width="26.88671875" bestFit="1" customWidth="1"/>
    <col min="848" max="848" width="37.109375" bestFit="1" customWidth="1"/>
    <col min="849" max="849" width="26" bestFit="1" customWidth="1"/>
    <col min="850" max="850" width="53.109375" bestFit="1" customWidth="1"/>
    <col min="851" max="851" width="26.88671875" bestFit="1" customWidth="1"/>
    <col min="852" max="852" width="26.44140625" bestFit="1" customWidth="1"/>
    <col min="853" max="853" width="27.6640625" bestFit="1" customWidth="1"/>
    <col min="854" max="854" width="50.5546875" bestFit="1" customWidth="1"/>
    <col min="855" max="855" width="38.44140625" bestFit="1" customWidth="1"/>
    <col min="856" max="856" width="15.44140625" bestFit="1" customWidth="1"/>
    <col min="857" max="857" width="33.6640625" bestFit="1" customWidth="1"/>
    <col min="858" max="858" width="56.77734375" bestFit="1" customWidth="1"/>
    <col min="859" max="859" width="18.33203125" bestFit="1" customWidth="1"/>
    <col min="860" max="860" width="30.33203125" bestFit="1" customWidth="1"/>
    <col min="861" max="861" width="16.77734375" bestFit="1" customWidth="1"/>
    <col min="862" max="862" width="29.33203125" bestFit="1" customWidth="1"/>
    <col min="863" max="863" width="49.6640625" bestFit="1" customWidth="1"/>
    <col min="864" max="864" width="52" bestFit="1" customWidth="1"/>
    <col min="865" max="865" width="34.44140625" bestFit="1" customWidth="1"/>
    <col min="866" max="866" width="53.109375" bestFit="1" customWidth="1"/>
    <col min="867" max="867" width="24" bestFit="1" customWidth="1"/>
    <col min="868" max="868" width="27.44140625" bestFit="1" customWidth="1"/>
    <col min="869" max="869" width="9.21875" bestFit="1" customWidth="1"/>
    <col min="870" max="870" width="24.77734375" bestFit="1" customWidth="1"/>
    <col min="871" max="871" width="19.77734375" bestFit="1" customWidth="1"/>
    <col min="872" max="872" width="28.6640625" bestFit="1" customWidth="1"/>
    <col min="873" max="873" width="36.6640625" bestFit="1" customWidth="1"/>
    <col min="874" max="874" width="46.77734375" bestFit="1" customWidth="1"/>
    <col min="875" max="875" width="51.33203125" bestFit="1" customWidth="1"/>
    <col min="876" max="876" width="16.5546875" bestFit="1" customWidth="1"/>
    <col min="877" max="877" width="23.77734375" bestFit="1" customWidth="1"/>
    <col min="878" max="878" width="30.6640625" bestFit="1" customWidth="1"/>
    <col min="879" max="879" width="71.44140625" bestFit="1" customWidth="1"/>
    <col min="880" max="880" width="48.33203125" bestFit="1" customWidth="1"/>
    <col min="881" max="881" width="48.109375" bestFit="1" customWidth="1"/>
    <col min="882" max="882" width="53.33203125" bestFit="1" customWidth="1"/>
    <col min="883" max="883" width="7.21875" bestFit="1" customWidth="1"/>
    <col min="884" max="884" width="27.21875" bestFit="1" customWidth="1"/>
    <col min="885" max="885" width="38.109375" bestFit="1" customWidth="1"/>
    <col min="886" max="886" width="31.33203125" bestFit="1" customWidth="1"/>
    <col min="887" max="887" width="32.21875" bestFit="1" customWidth="1"/>
    <col min="888" max="888" width="39.5546875" bestFit="1" customWidth="1"/>
    <col min="889" max="889" width="29.6640625" bestFit="1" customWidth="1"/>
    <col min="890" max="890" width="29.5546875" bestFit="1" customWidth="1"/>
    <col min="891" max="891" width="33.33203125" bestFit="1" customWidth="1"/>
    <col min="892" max="892" width="52.6640625" bestFit="1" customWidth="1"/>
    <col min="893" max="893" width="36.6640625" bestFit="1" customWidth="1"/>
    <col min="894" max="894" width="42.21875" bestFit="1" customWidth="1"/>
    <col min="895" max="895" width="38.21875" bestFit="1" customWidth="1"/>
    <col min="896" max="896" width="25.109375" bestFit="1" customWidth="1"/>
    <col min="897" max="897" width="52.109375" bestFit="1" customWidth="1"/>
    <col min="898" max="898" width="55.44140625" bestFit="1" customWidth="1"/>
    <col min="899" max="899" width="48.21875" bestFit="1" customWidth="1"/>
    <col min="900" max="900" width="47.44140625" bestFit="1" customWidth="1"/>
    <col min="901" max="901" width="26.88671875" bestFit="1" customWidth="1"/>
    <col min="902" max="902" width="25.5546875" bestFit="1" customWidth="1"/>
    <col min="903" max="903" width="49.5546875" bestFit="1" customWidth="1"/>
    <col min="904" max="904" width="34.77734375" bestFit="1" customWidth="1"/>
    <col min="905" max="905" width="42.109375" bestFit="1" customWidth="1"/>
    <col min="906" max="906" width="54.5546875" bestFit="1" customWidth="1"/>
    <col min="907" max="907" width="17.44140625" bestFit="1" customWidth="1"/>
    <col min="908" max="908" width="47.21875" bestFit="1" customWidth="1"/>
    <col min="909" max="909" width="31.33203125" bestFit="1" customWidth="1"/>
    <col min="910" max="910" width="41.44140625" bestFit="1" customWidth="1"/>
    <col min="911" max="911" width="26.5546875" bestFit="1" customWidth="1"/>
    <col min="912" max="912" width="16.88671875" bestFit="1" customWidth="1"/>
    <col min="913" max="913" width="28.44140625" bestFit="1" customWidth="1"/>
    <col min="914" max="914" width="20.44140625" bestFit="1" customWidth="1"/>
    <col min="915" max="915" width="32.5546875" bestFit="1" customWidth="1"/>
    <col min="916" max="916" width="39.109375" bestFit="1" customWidth="1"/>
    <col min="917" max="917" width="25.44140625" bestFit="1" customWidth="1"/>
    <col min="918" max="918" width="21.109375" bestFit="1" customWidth="1"/>
    <col min="919" max="919" width="56.33203125" bestFit="1" customWidth="1"/>
    <col min="920" max="920" width="14.5546875" bestFit="1" customWidth="1"/>
    <col min="921" max="921" width="44.77734375" bestFit="1" customWidth="1"/>
    <col min="922" max="922" width="34" bestFit="1" customWidth="1"/>
    <col min="923" max="923" width="34.6640625" bestFit="1" customWidth="1"/>
    <col min="924" max="924" width="11.21875" bestFit="1" customWidth="1"/>
    <col min="925" max="925" width="36.6640625" bestFit="1" customWidth="1"/>
    <col min="926" max="926" width="28.88671875" bestFit="1" customWidth="1"/>
    <col min="927" max="927" width="18.88671875" bestFit="1" customWidth="1"/>
    <col min="928" max="928" width="57" bestFit="1" customWidth="1"/>
    <col min="929" max="929" width="40.88671875" bestFit="1" customWidth="1"/>
    <col min="930" max="930" width="29.88671875" bestFit="1" customWidth="1"/>
    <col min="931" max="931" width="50.44140625" bestFit="1" customWidth="1"/>
    <col min="932" max="932" width="50.88671875" bestFit="1" customWidth="1"/>
    <col min="933" max="933" width="46.44140625" bestFit="1" customWidth="1"/>
    <col min="934" max="934" width="40.5546875" bestFit="1" customWidth="1"/>
    <col min="935" max="935" width="16.109375" bestFit="1" customWidth="1"/>
    <col min="936" max="936" width="51.109375" bestFit="1" customWidth="1"/>
    <col min="937" max="937" width="54" bestFit="1" customWidth="1"/>
    <col min="938" max="938" width="46.6640625" bestFit="1" customWidth="1"/>
    <col min="939" max="939" width="48.5546875" bestFit="1" customWidth="1"/>
    <col min="940" max="940" width="13.33203125" bestFit="1" customWidth="1"/>
    <col min="941" max="941" width="13.6640625" bestFit="1" customWidth="1"/>
    <col min="942" max="942" width="38.21875" bestFit="1" customWidth="1"/>
    <col min="943" max="943" width="22.109375" bestFit="1" customWidth="1"/>
    <col min="944" max="944" width="34" bestFit="1" customWidth="1"/>
    <col min="945" max="945" width="48" bestFit="1" customWidth="1"/>
    <col min="946" max="946" width="45.21875" bestFit="1" customWidth="1"/>
    <col min="947" max="947" width="10.88671875" bestFit="1" customWidth="1"/>
    <col min="948" max="948" width="13.44140625" bestFit="1" customWidth="1"/>
    <col min="949" max="949" width="11.44140625" bestFit="1" customWidth="1"/>
    <col min="950" max="950" width="44.44140625" bestFit="1" customWidth="1"/>
    <col min="951" max="951" width="19.5546875" bestFit="1" customWidth="1"/>
    <col min="952" max="952" width="55.109375" bestFit="1" customWidth="1"/>
    <col min="953" max="953" width="11.21875" bestFit="1" customWidth="1"/>
    <col min="954" max="954" width="44.109375" bestFit="1" customWidth="1"/>
    <col min="955" max="955" width="16.5546875" bestFit="1" customWidth="1"/>
    <col min="956" max="956" width="26.5546875" bestFit="1" customWidth="1"/>
    <col min="957" max="957" width="13.6640625" bestFit="1" customWidth="1"/>
    <col min="958" max="958" width="17.6640625" bestFit="1" customWidth="1"/>
    <col min="959" max="959" width="17.21875" bestFit="1" customWidth="1"/>
    <col min="960" max="960" width="21.77734375" bestFit="1" customWidth="1"/>
    <col min="961" max="961" width="6.21875" bestFit="1" customWidth="1"/>
    <col min="962" max="962" width="44.21875" bestFit="1" customWidth="1"/>
    <col min="963" max="963" width="35.109375" bestFit="1" customWidth="1"/>
    <col min="964" max="964" width="24.21875" bestFit="1" customWidth="1"/>
    <col min="965" max="965" width="19.44140625" bestFit="1" customWidth="1"/>
    <col min="966" max="966" width="49.88671875" bestFit="1" customWidth="1"/>
    <col min="967" max="967" width="40.21875" bestFit="1" customWidth="1"/>
    <col min="968" max="968" width="41.21875" bestFit="1" customWidth="1"/>
    <col min="969" max="969" width="34.88671875" bestFit="1" customWidth="1"/>
    <col min="970" max="970" width="12.6640625" bestFit="1" customWidth="1"/>
    <col min="971" max="971" width="7.88671875" bestFit="1" customWidth="1"/>
    <col min="972" max="972" width="51" bestFit="1" customWidth="1"/>
    <col min="973" max="973" width="42.33203125" bestFit="1" customWidth="1"/>
    <col min="974" max="974" width="16" bestFit="1" customWidth="1"/>
    <col min="975" max="975" width="44.88671875" bestFit="1" customWidth="1"/>
    <col min="976" max="976" width="48.109375" bestFit="1" customWidth="1"/>
    <col min="977" max="977" width="50.88671875" bestFit="1" customWidth="1"/>
    <col min="978" max="978" width="50.21875" bestFit="1" customWidth="1"/>
    <col min="979" max="979" width="12.88671875" bestFit="1" customWidth="1"/>
    <col min="980" max="980" width="39.21875" bestFit="1" customWidth="1"/>
    <col min="981" max="981" width="15.21875" bestFit="1" customWidth="1"/>
    <col min="982" max="982" width="22.109375" bestFit="1" customWidth="1"/>
    <col min="983" max="983" width="19.21875" bestFit="1" customWidth="1"/>
    <col min="984" max="984" width="31.109375" bestFit="1" customWidth="1"/>
    <col min="985" max="985" width="54.88671875" bestFit="1" customWidth="1"/>
    <col min="986" max="986" width="11.21875" bestFit="1" customWidth="1"/>
    <col min="987" max="987" width="21.5546875" bestFit="1" customWidth="1"/>
    <col min="988" max="988" width="6.88671875" bestFit="1" customWidth="1"/>
    <col min="989" max="989" width="24.77734375" bestFit="1" customWidth="1"/>
    <col min="990" max="990" width="51.88671875" bestFit="1" customWidth="1"/>
    <col min="991" max="991" width="46.21875" bestFit="1" customWidth="1"/>
    <col min="992" max="992" width="21.77734375" bestFit="1" customWidth="1"/>
    <col min="993" max="993" width="16.44140625" bestFit="1" customWidth="1"/>
    <col min="994" max="994" width="46.6640625" bestFit="1" customWidth="1"/>
    <col min="995" max="995" width="21" bestFit="1" customWidth="1"/>
    <col min="996" max="996" width="26.109375" bestFit="1" customWidth="1"/>
    <col min="997" max="997" width="27.6640625" bestFit="1" customWidth="1"/>
    <col min="998" max="998" width="42.88671875" bestFit="1" customWidth="1"/>
    <col min="999" max="999" width="64.77734375" bestFit="1" customWidth="1"/>
    <col min="1000" max="1000" width="31.109375" bestFit="1" customWidth="1"/>
    <col min="1001" max="1001" width="20.6640625" bestFit="1" customWidth="1"/>
    <col min="1002" max="1002" width="48.109375" bestFit="1" customWidth="1"/>
    <col min="1003" max="1003" width="46.5546875" bestFit="1" customWidth="1"/>
    <col min="1004" max="1004" width="33.77734375" bestFit="1" customWidth="1"/>
    <col min="1005" max="1005" width="16.33203125" bestFit="1" customWidth="1"/>
    <col min="1006" max="1006" width="33.88671875" bestFit="1" customWidth="1"/>
    <col min="1007" max="1007" width="18.109375" bestFit="1" customWidth="1"/>
    <col min="1008" max="1008" width="46.33203125" bestFit="1" customWidth="1"/>
    <col min="1009" max="1009" width="12.88671875" bestFit="1" customWidth="1"/>
    <col min="1010" max="1010" width="18.88671875" bestFit="1" customWidth="1"/>
    <col min="1011" max="1011" width="11.5546875" bestFit="1" customWidth="1"/>
    <col min="1012" max="1012" width="37.109375" bestFit="1" customWidth="1"/>
    <col min="1013" max="1013" width="34" bestFit="1" customWidth="1"/>
    <col min="1014" max="1014" width="22.5546875" bestFit="1" customWidth="1"/>
    <col min="1015" max="1015" width="26.6640625" bestFit="1" customWidth="1"/>
    <col min="1016" max="1016" width="31.109375" bestFit="1" customWidth="1"/>
    <col min="1017" max="1017" width="26.77734375" bestFit="1" customWidth="1"/>
    <col min="1018" max="1018" width="37.33203125" bestFit="1" customWidth="1"/>
    <col min="1019" max="1019" width="42.109375" bestFit="1" customWidth="1"/>
    <col min="1020" max="1020" width="30.33203125" bestFit="1" customWidth="1"/>
    <col min="1021" max="1021" width="53.109375" bestFit="1" customWidth="1"/>
    <col min="1022" max="1022" width="12.44140625" bestFit="1" customWidth="1"/>
    <col min="1023" max="1023" width="7.88671875" bestFit="1" customWidth="1"/>
    <col min="1024" max="1024" width="44.33203125" bestFit="1" customWidth="1"/>
    <col min="1025" max="1025" width="19.109375" bestFit="1" customWidth="1"/>
    <col min="1026" max="1026" width="31.88671875" bestFit="1" customWidth="1"/>
    <col min="1027" max="1027" width="46.21875" bestFit="1" customWidth="1"/>
    <col min="1028" max="1028" width="47.88671875" bestFit="1" customWidth="1"/>
    <col min="1029" max="1029" width="36.6640625" bestFit="1" customWidth="1"/>
    <col min="1030" max="1030" width="16.109375" bestFit="1" customWidth="1"/>
    <col min="1031" max="1031" width="11.21875" bestFit="1" customWidth="1"/>
    <col min="1032" max="1032" width="14.88671875" bestFit="1" customWidth="1"/>
    <col min="1033" max="1033" width="17.77734375" bestFit="1" customWidth="1"/>
    <col min="1034" max="1034" width="56.33203125" bestFit="1" customWidth="1"/>
    <col min="1035" max="1035" width="8.77734375" bestFit="1" customWidth="1"/>
    <col min="1036" max="1036" width="13.21875" bestFit="1" customWidth="1"/>
    <col min="1037" max="1037" width="30.21875" bestFit="1" customWidth="1"/>
    <col min="1038" max="1038" width="31.109375" bestFit="1" customWidth="1"/>
    <col min="1039" max="1039" width="48.109375" bestFit="1" customWidth="1"/>
    <col min="1040" max="1040" width="6.33203125" bestFit="1" customWidth="1"/>
    <col min="1041" max="1041" width="17.44140625" bestFit="1" customWidth="1"/>
    <col min="1042" max="1042" width="14.88671875" bestFit="1" customWidth="1"/>
    <col min="1043" max="1043" width="48.21875" bestFit="1" customWidth="1"/>
    <col min="1044" max="1044" width="41.33203125" bestFit="1" customWidth="1"/>
    <col min="1045" max="1045" width="51.33203125" bestFit="1" customWidth="1"/>
    <col min="1046" max="1046" width="18.33203125" bestFit="1" customWidth="1"/>
    <col min="1047" max="1047" width="26.88671875" bestFit="1" customWidth="1"/>
    <col min="1048" max="1048" width="37.44140625" bestFit="1" customWidth="1"/>
    <col min="1049" max="1049" width="27.33203125" bestFit="1" customWidth="1"/>
    <col min="1050" max="1050" width="49.44140625" bestFit="1" customWidth="1"/>
    <col min="1051" max="1051" width="50.21875" bestFit="1" customWidth="1"/>
    <col min="1052" max="1052" width="23" bestFit="1" customWidth="1"/>
    <col min="1053" max="1053" width="15" bestFit="1" customWidth="1"/>
    <col min="1054" max="1054" width="40.6640625" bestFit="1" customWidth="1"/>
    <col min="1055" max="1055" width="38" bestFit="1" customWidth="1"/>
    <col min="1056" max="1056" width="26.5546875" bestFit="1" customWidth="1"/>
    <col min="1057" max="1057" width="47.33203125" bestFit="1" customWidth="1"/>
    <col min="1058" max="1058" width="30.5546875" bestFit="1" customWidth="1"/>
    <col min="1059" max="1059" width="22" bestFit="1" customWidth="1"/>
    <col min="1060" max="1060" width="22.44140625" bestFit="1" customWidth="1"/>
    <col min="1061" max="1061" width="54.44140625" bestFit="1" customWidth="1"/>
    <col min="1062" max="1062" width="14.6640625" bestFit="1" customWidth="1"/>
    <col min="1063" max="1063" width="18.5546875" bestFit="1" customWidth="1"/>
    <col min="1064" max="1064" width="11.5546875" bestFit="1" customWidth="1"/>
    <col min="1065" max="1065" width="13.109375" bestFit="1" customWidth="1"/>
    <col min="1066" max="1066" width="33.44140625" bestFit="1" customWidth="1"/>
    <col min="1067" max="1067" width="54.5546875" bestFit="1" customWidth="1"/>
    <col min="1068" max="1068" width="26.33203125" bestFit="1" customWidth="1"/>
    <col min="1069" max="1069" width="43.77734375" bestFit="1" customWidth="1"/>
    <col min="1070" max="1070" width="18.33203125" bestFit="1" customWidth="1"/>
    <col min="1071" max="1071" width="15.44140625" bestFit="1" customWidth="1"/>
    <col min="1072" max="1072" width="44.5546875" bestFit="1" customWidth="1"/>
    <col min="1073" max="1073" width="8.77734375" bestFit="1" customWidth="1"/>
    <col min="1074" max="1074" width="22.6640625" bestFit="1" customWidth="1"/>
    <col min="1075" max="1075" width="11.44140625" bestFit="1" customWidth="1"/>
    <col min="1076" max="1076" width="24.33203125" bestFit="1" customWidth="1"/>
    <col min="1077" max="1077" width="48" bestFit="1" customWidth="1"/>
    <col min="1078" max="1078" width="16.6640625" bestFit="1" customWidth="1"/>
    <col min="1079" max="1079" width="46.5546875" bestFit="1" customWidth="1"/>
    <col min="1080" max="1080" width="25.5546875" bestFit="1" customWidth="1"/>
    <col min="1081" max="1081" width="37" bestFit="1" customWidth="1"/>
    <col min="1082" max="1082" width="31.21875" bestFit="1" customWidth="1"/>
    <col min="1083" max="1083" width="46.21875" bestFit="1" customWidth="1"/>
    <col min="1084" max="1084" width="28.77734375" bestFit="1" customWidth="1"/>
    <col min="1085" max="1085" width="6.21875" bestFit="1" customWidth="1"/>
    <col min="1086" max="1086" width="48" bestFit="1" customWidth="1"/>
    <col min="1087" max="1087" width="22.88671875" bestFit="1" customWidth="1"/>
    <col min="1088" max="1088" width="45.44140625" bestFit="1" customWidth="1"/>
    <col min="1089" max="1089" width="17.5546875" bestFit="1" customWidth="1"/>
    <col min="1090" max="1090" width="15.33203125" bestFit="1" customWidth="1"/>
    <col min="1091" max="1091" width="17.88671875" bestFit="1" customWidth="1"/>
    <col min="1092" max="1092" width="9" bestFit="1" customWidth="1"/>
    <col min="1093" max="1093" width="32" bestFit="1" customWidth="1"/>
    <col min="1094" max="1094" width="36.77734375" bestFit="1" customWidth="1"/>
    <col min="1095" max="1095" width="42.88671875" bestFit="1" customWidth="1"/>
    <col min="1096" max="1096" width="9.21875" bestFit="1" customWidth="1"/>
    <col min="1097" max="1097" width="13.33203125" bestFit="1" customWidth="1"/>
    <col min="1098" max="1098" width="39.33203125" bestFit="1" customWidth="1"/>
    <col min="1099" max="1099" width="41.109375" bestFit="1" customWidth="1"/>
    <col min="1100" max="1100" width="30" bestFit="1" customWidth="1"/>
    <col min="1101" max="1101" width="23.109375" bestFit="1" customWidth="1"/>
    <col min="1102" max="1102" width="22" bestFit="1" customWidth="1"/>
    <col min="1103" max="1103" width="24.77734375" bestFit="1" customWidth="1"/>
    <col min="1104" max="1104" width="55.77734375" bestFit="1" customWidth="1"/>
    <col min="1105" max="1105" width="31.44140625" bestFit="1" customWidth="1"/>
    <col min="1106" max="1106" width="10.109375" bestFit="1" customWidth="1"/>
    <col min="1107" max="1107" width="46.21875" bestFit="1" customWidth="1"/>
    <col min="1108" max="1108" width="31.5546875" bestFit="1" customWidth="1"/>
    <col min="1109" max="1109" width="11.88671875" bestFit="1" customWidth="1"/>
    <col min="1110" max="1110" width="41.33203125" bestFit="1" customWidth="1"/>
    <col min="1111" max="1111" width="49.44140625" bestFit="1" customWidth="1"/>
    <col min="1112" max="1112" width="34.77734375" bestFit="1" customWidth="1"/>
    <col min="1113" max="1113" width="9.109375" bestFit="1" customWidth="1"/>
    <col min="1114" max="1114" width="14.88671875" bestFit="1" customWidth="1"/>
    <col min="1115" max="1115" width="41" bestFit="1" customWidth="1"/>
    <col min="1116" max="1116" width="56.21875" bestFit="1" customWidth="1"/>
    <col min="1117" max="1117" width="17.21875" bestFit="1" customWidth="1"/>
    <col min="1118" max="1118" width="25.109375" bestFit="1" customWidth="1"/>
    <col min="1119" max="1119" width="49.77734375" bestFit="1" customWidth="1"/>
    <col min="1120" max="1120" width="26.21875" bestFit="1" customWidth="1"/>
    <col min="1121" max="1121" width="27.5546875" bestFit="1" customWidth="1"/>
    <col min="1122" max="1122" width="28.44140625" bestFit="1" customWidth="1"/>
    <col min="1123" max="1123" width="10.44140625" bestFit="1" customWidth="1"/>
    <col min="1124" max="1124" width="47.21875" bestFit="1" customWidth="1"/>
    <col min="1125" max="1125" width="21" bestFit="1" customWidth="1"/>
    <col min="1126" max="1126" width="20.77734375" bestFit="1" customWidth="1"/>
    <col min="1127" max="1127" width="43.6640625" bestFit="1" customWidth="1"/>
    <col min="1128" max="1128" width="41.33203125" bestFit="1" customWidth="1"/>
    <col min="1129" max="1129" width="10.33203125" bestFit="1" customWidth="1"/>
    <col min="1130" max="1130" width="31.77734375" bestFit="1" customWidth="1"/>
    <col min="1131" max="1131" width="47.5546875" bestFit="1" customWidth="1"/>
    <col min="1132" max="1132" width="32.21875" bestFit="1" customWidth="1"/>
    <col min="1133" max="1133" width="46.44140625" bestFit="1" customWidth="1"/>
    <col min="1134" max="1134" width="19.21875" bestFit="1" customWidth="1"/>
    <col min="1135" max="1135" width="55.5546875" bestFit="1" customWidth="1"/>
    <col min="1136" max="1136" width="49.88671875" bestFit="1" customWidth="1"/>
    <col min="1137" max="1137" width="28.44140625" bestFit="1" customWidth="1"/>
    <col min="1138" max="1138" width="14.88671875" bestFit="1" customWidth="1"/>
    <col min="1139" max="1139" width="55.5546875" bestFit="1" customWidth="1"/>
    <col min="1140" max="1140" width="20.88671875" bestFit="1" customWidth="1"/>
    <col min="1141" max="1141" width="25.44140625" bestFit="1" customWidth="1"/>
    <col min="1142" max="1142" width="12.21875" bestFit="1" customWidth="1"/>
    <col min="1143" max="1143" width="41.33203125" bestFit="1" customWidth="1"/>
    <col min="1144" max="1144" width="9.109375" bestFit="1" customWidth="1"/>
    <col min="1145" max="1145" width="33.44140625" bestFit="1" customWidth="1"/>
    <col min="1146" max="1146" width="32.6640625" bestFit="1" customWidth="1"/>
    <col min="1147" max="1147" width="17.5546875" bestFit="1" customWidth="1"/>
    <col min="1148" max="1148" width="42.77734375" bestFit="1" customWidth="1"/>
    <col min="1149" max="1149" width="35.44140625" bestFit="1" customWidth="1"/>
    <col min="1150" max="1150" width="24" bestFit="1" customWidth="1"/>
    <col min="1151" max="1151" width="24.44140625" bestFit="1" customWidth="1"/>
    <col min="1152" max="1152" width="26.21875" bestFit="1" customWidth="1"/>
    <col min="1153" max="1153" width="28.6640625" bestFit="1" customWidth="1"/>
    <col min="1154" max="1154" width="16.21875" bestFit="1" customWidth="1"/>
    <col min="1155" max="1155" width="14.5546875" bestFit="1" customWidth="1"/>
    <col min="1156" max="1156" width="5.44140625" bestFit="1" customWidth="1"/>
    <col min="1157" max="1157" width="9.33203125" bestFit="1" customWidth="1"/>
    <col min="1158" max="1158" width="12" bestFit="1" customWidth="1"/>
    <col min="1159" max="1159" width="22.5546875" bestFit="1" customWidth="1"/>
    <col min="1160" max="1160" width="31.6640625" bestFit="1" customWidth="1"/>
    <col min="1161" max="1161" width="17.5546875" bestFit="1" customWidth="1"/>
    <col min="1162" max="1162" width="35.5546875" bestFit="1" customWidth="1"/>
    <col min="1163" max="1163" width="14.6640625" bestFit="1" customWidth="1"/>
    <col min="1164" max="1164" width="30.21875" bestFit="1" customWidth="1"/>
    <col min="1165" max="1165" width="16.5546875" bestFit="1" customWidth="1"/>
    <col min="1166" max="1166" width="44" bestFit="1" customWidth="1"/>
    <col min="1167" max="1167" width="36.44140625" bestFit="1" customWidth="1"/>
    <col min="1168" max="1168" width="18.33203125" bestFit="1" customWidth="1"/>
    <col min="1169" max="1169" width="21.6640625" bestFit="1" customWidth="1"/>
    <col min="1170" max="1170" width="20.6640625" bestFit="1" customWidth="1"/>
    <col min="1171" max="1171" width="13.21875" bestFit="1" customWidth="1"/>
    <col min="1172" max="1172" width="29.109375" bestFit="1" customWidth="1"/>
    <col min="1173" max="1173" width="54.77734375" bestFit="1" customWidth="1"/>
    <col min="1174" max="1174" width="53.88671875" bestFit="1" customWidth="1"/>
    <col min="1175" max="1175" width="12.5546875" bestFit="1" customWidth="1"/>
    <col min="1176" max="1176" width="8.77734375" bestFit="1" customWidth="1"/>
    <col min="1177" max="1177" width="29.77734375" bestFit="1" customWidth="1"/>
    <col min="1178" max="1178" width="31.33203125" bestFit="1" customWidth="1"/>
    <col min="1179" max="1179" width="10.33203125" bestFit="1" customWidth="1"/>
    <col min="1180" max="1180" width="38.109375" bestFit="1" customWidth="1"/>
    <col min="1181" max="1181" width="33.44140625" bestFit="1" customWidth="1"/>
    <col min="1182" max="1183" width="28.44140625" bestFit="1" customWidth="1"/>
    <col min="1184" max="1184" width="13.5546875" bestFit="1" customWidth="1"/>
    <col min="1185" max="1185" width="19.109375" bestFit="1" customWidth="1"/>
    <col min="1186" max="1186" width="14.77734375" bestFit="1" customWidth="1"/>
    <col min="1187" max="1187" width="19.5546875" bestFit="1" customWidth="1"/>
    <col min="1188" max="1188" width="16.33203125" bestFit="1" customWidth="1"/>
    <col min="1189" max="1189" width="28.44140625" bestFit="1" customWidth="1"/>
    <col min="1190" max="1190" width="21.109375" bestFit="1" customWidth="1"/>
    <col min="1191" max="1191" width="36.77734375" bestFit="1" customWidth="1"/>
    <col min="1192" max="1192" width="15.109375" bestFit="1" customWidth="1"/>
    <col min="1193" max="1193" width="14.77734375" bestFit="1" customWidth="1"/>
    <col min="1194" max="1194" width="23.33203125" bestFit="1" customWidth="1"/>
    <col min="1195" max="1195" width="30.33203125" bestFit="1" customWidth="1"/>
    <col min="1196" max="1196" width="17.33203125" bestFit="1" customWidth="1"/>
    <col min="1197" max="1197" width="49.5546875" bestFit="1" customWidth="1"/>
    <col min="1198" max="1198" width="29.109375" bestFit="1" customWidth="1"/>
    <col min="1199" max="1199" width="14.44140625" bestFit="1" customWidth="1"/>
    <col min="1200" max="1200" width="10.44140625" bestFit="1" customWidth="1"/>
    <col min="1201" max="1201" width="50.77734375" bestFit="1" customWidth="1"/>
    <col min="1202" max="1202" width="39.33203125" bestFit="1" customWidth="1"/>
    <col min="1203" max="1203" width="12.5546875" bestFit="1" customWidth="1"/>
    <col min="1204" max="1204" width="19.5546875" bestFit="1" customWidth="1"/>
    <col min="1205" max="1205" width="4.33203125" bestFit="1" customWidth="1"/>
    <col min="1206" max="1206" width="20" bestFit="1" customWidth="1"/>
    <col min="1207" max="1207" width="46.77734375" bestFit="1" customWidth="1"/>
    <col min="1208" max="1208" width="18.109375" bestFit="1" customWidth="1"/>
    <col min="1209" max="1209" width="48" bestFit="1" customWidth="1"/>
    <col min="1210" max="1210" width="31" bestFit="1" customWidth="1"/>
    <col min="1211" max="1211" width="25.21875" bestFit="1" customWidth="1"/>
    <col min="1212" max="1212" width="14.77734375" bestFit="1" customWidth="1"/>
    <col min="1213" max="1213" width="17.6640625" bestFit="1" customWidth="1"/>
    <col min="1214" max="1214" width="3.88671875" bestFit="1" customWidth="1"/>
    <col min="1215" max="1215" width="9.44140625" bestFit="1" customWidth="1"/>
    <col min="1216" max="1216" width="48.77734375" bestFit="1" customWidth="1"/>
    <col min="1217" max="1217" width="32.44140625" bestFit="1" customWidth="1"/>
    <col min="1218" max="1218" width="38.33203125" bestFit="1" customWidth="1"/>
    <col min="1219" max="1219" width="39.33203125" bestFit="1" customWidth="1"/>
    <col min="1220" max="1220" width="36.109375" bestFit="1" customWidth="1"/>
    <col min="1221" max="1221" width="27" bestFit="1" customWidth="1"/>
    <col min="1222" max="1222" width="15.44140625" bestFit="1" customWidth="1"/>
    <col min="1223" max="1223" width="38.21875" bestFit="1" customWidth="1"/>
    <col min="1224" max="1224" width="52.33203125" bestFit="1" customWidth="1"/>
    <col min="1225" max="1225" width="49.33203125" bestFit="1" customWidth="1"/>
    <col min="1226" max="1226" width="43.6640625" bestFit="1" customWidth="1"/>
    <col min="1227" max="1227" width="17.77734375" bestFit="1" customWidth="1"/>
    <col min="1228" max="1228" width="17.5546875" bestFit="1" customWidth="1"/>
    <col min="1229" max="1229" width="43" bestFit="1" customWidth="1"/>
    <col min="1230" max="1230" width="40.21875" bestFit="1" customWidth="1"/>
    <col min="1231" max="1231" width="33.6640625" bestFit="1" customWidth="1"/>
    <col min="1232" max="1232" width="6.77734375" bestFit="1" customWidth="1"/>
    <col min="1233" max="1233" width="33.77734375" bestFit="1" customWidth="1"/>
    <col min="1234" max="1234" width="16.109375" bestFit="1" customWidth="1"/>
    <col min="1235" max="1235" width="21.44140625" bestFit="1" customWidth="1"/>
    <col min="1236" max="1236" width="4.44140625" bestFit="1" customWidth="1"/>
    <col min="1237" max="1237" width="55.77734375" bestFit="1" customWidth="1"/>
    <col min="1238" max="1238" width="48.21875" bestFit="1" customWidth="1"/>
    <col min="1239" max="1239" width="47.77734375" bestFit="1" customWidth="1"/>
    <col min="1240" max="1240" width="44.44140625" bestFit="1" customWidth="1"/>
    <col min="1241" max="1241" width="18.33203125" bestFit="1" customWidth="1"/>
    <col min="1242" max="1242" width="29.6640625" bestFit="1" customWidth="1"/>
    <col min="1243" max="1243" width="40.21875" bestFit="1" customWidth="1"/>
    <col min="1244" max="1244" width="21.77734375" bestFit="1" customWidth="1"/>
    <col min="1245" max="1245" width="49.88671875" bestFit="1" customWidth="1"/>
    <col min="1246" max="1246" width="14.21875" bestFit="1" customWidth="1"/>
    <col min="1247" max="1247" width="40.77734375" bestFit="1" customWidth="1"/>
    <col min="1248" max="1248" width="43.44140625" bestFit="1" customWidth="1"/>
    <col min="1249" max="1249" width="26.33203125" bestFit="1" customWidth="1"/>
    <col min="1250" max="1250" width="16" bestFit="1" customWidth="1"/>
    <col min="1251" max="1251" width="50.109375" bestFit="1" customWidth="1"/>
    <col min="1252" max="1252" width="16" bestFit="1" customWidth="1"/>
    <col min="1253" max="1253" width="26" bestFit="1" customWidth="1"/>
    <col min="1254" max="1254" width="14.5546875" bestFit="1" customWidth="1"/>
    <col min="1255" max="1255" width="54" bestFit="1" customWidth="1"/>
    <col min="1256" max="1256" width="24.33203125" bestFit="1" customWidth="1"/>
    <col min="1257" max="1257" width="35" bestFit="1" customWidth="1"/>
    <col min="1258" max="1258" width="52.6640625" bestFit="1" customWidth="1"/>
    <col min="1259" max="1259" width="34" bestFit="1" customWidth="1"/>
    <col min="1260" max="1260" width="24.44140625" bestFit="1" customWidth="1"/>
    <col min="1261" max="1261" width="23.44140625" bestFit="1" customWidth="1"/>
    <col min="1262" max="1262" width="22.77734375" bestFit="1" customWidth="1"/>
    <col min="1263" max="1263" width="50.77734375" bestFit="1" customWidth="1"/>
    <col min="1264" max="1264" width="52.5546875" bestFit="1" customWidth="1"/>
    <col min="1265" max="1265" width="48.5546875" bestFit="1" customWidth="1"/>
    <col min="1266" max="1266" width="36.33203125" bestFit="1" customWidth="1"/>
    <col min="1267" max="1267" width="33.33203125" bestFit="1" customWidth="1"/>
    <col min="1268" max="1268" width="22.88671875" bestFit="1" customWidth="1"/>
    <col min="1269" max="1269" width="4.5546875" bestFit="1" customWidth="1"/>
    <col min="1270" max="1270" width="13.21875" bestFit="1" customWidth="1"/>
    <col min="1271" max="1271" width="22" bestFit="1" customWidth="1"/>
    <col min="1272" max="1272" width="14" bestFit="1" customWidth="1"/>
    <col min="1273" max="1273" width="27.44140625" bestFit="1" customWidth="1"/>
    <col min="1274" max="1274" width="40.5546875" bestFit="1" customWidth="1"/>
    <col min="1275" max="1275" width="56.6640625" bestFit="1" customWidth="1"/>
    <col min="1276" max="1276" width="28.6640625" bestFit="1" customWidth="1"/>
    <col min="1277" max="1277" width="10.44140625" bestFit="1" customWidth="1"/>
    <col min="1278" max="1278" width="40" bestFit="1" customWidth="1"/>
    <col min="1279" max="1279" width="42.88671875" bestFit="1" customWidth="1"/>
    <col min="1280" max="1280" width="50.77734375" bestFit="1" customWidth="1"/>
    <col min="1281" max="1281" width="22.6640625" bestFit="1" customWidth="1"/>
    <col min="1282" max="1282" width="35.21875" bestFit="1" customWidth="1"/>
    <col min="1283" max="1283" width="23.88671875" bestFit="1" customWidth="1"/>
    <col min="1284" max="1284" width="23.5546875" bestFit="1" customWidth="1"/>
    <col min="1285" max="1285" width="25" bestFit="1" customWidth="1"/>
    <col min="1286" max="1286" width="34.88671875" bestFit="1" customWidth="1"/>
    <col min="1287" max="1287" width="42.21875" bestFit="1" customWidth="1"/>
    <col min="1288" max="1288" width="43.6640625" bestFit="1" customWidth="1"/>
    <col min="1289" max="1289" width="22.44140625" bestFit="1" customWidth="1"/>
    <col min="1290" max="1290" width="29" bestFit="1" customWidth="1"/>
    <col min="1291" max="1291" width="43" bestFit="1" customWidth="1"/>
    <col min="1292" max="1292" width="12.5546875" bestFit="1" customWidth="1"/>
    <col min="1293" max="1293" width="21.77734375" bestFit="1" customWidth="1"/>
    <col min="1294" max="1294" width="4.6640625" bestFit="1" customWidth="1"/>
    <col min="1295" max="1295" width="56.5546875" bestFit="1" customWidth="1"/>
    <col min="1296" max="1296" width="22.5546875" bestFit="1" customWidth="1"/>
    <col min="1297" max="1297" width="16" bestFit="1" customWidth="1"/>
    <col min="1298" max="1298" width="50.109375" bestFit="1" customWidth="1"/>
    <col min="1299" max="1299" width="12" bestFit="1" customWidth="1"/>
    <col min="1300" max="1300" width="5.109375" bestFit="1" customWidth="1"/>
    <col min="1301" max="1301" width="41.6640625" bestFit="1" customWidth="1"/>
    <col min="1302" max="1302" width="25.109375" bestFit="1" customWidth="1"/>
    <col min="1303" max="1303" width="50.5546875" bestFit="1" customWidth="1"/>
    <col min="1304" max="1304" width="31" bestFit="1" customWidth="1"/>
    <col min="1305" max="1305" width="52.109375" bestFit="1" customWidth="1"/>
    <col min="1306" max="1306" width="19.21875" bestFit="1" customWidth="1"/>
    <col min="1307" max="1307" width="50.44140625" bestFit="1" customWidth="1"/>
    <col min="1308" max="1308" width="53.21875" bestFit="1" customWidth="1"/>
    <col min="1309" max="1309" width="19.5546875" bestFit="1" customWidth="1"/>
    <col min="1310" max="1310" width="45.6640625" bestFit="1" customWidth="1"/>
    <col min="1311" max="1311" width="11.109375" bestFit="1" customWidth="1"/>
    <col min="1312" max="1312" width="19.88671875" bestFit="1" customWidth="1"/>
    <col min="1313" max="1313" width="37.5546875" bestFit="1" customWidth="1"/>
    <col min="1314" max="1314" width="17.21875" bestFit="1" customWidth="1"/>
    <col min="1315" max="1315" width="15.5546875" bestFit="1" customWidth="1"/>
    <col min="1316" max="1316" width="21.109375" bestFit="1" customWidth="1"/>
    <col min="1317" max="1317" width="54.33203125" bestFit="1" customWidth="1"/>
    <col min="1318" max="1318" width="26.88671875" bestFit="1" customWidth="1"/>
    <col min="1319" max="1319" width="8.109375" bestFit="1" customWidth="1"/>
    <col min="1320" max="1320" width="15.5546875" bestFit="1" customWidth="1"/>
    <col min="1321" max="1321" width="55" bestFit="1" customWidth="1"/>
    <col min="1322" max="1322" width="35.6640625" bestFit="1" customWidth="1"/>
    <col min="1323" max="1323" width="41.109375" bestFit="1" customWidth="1"/>
    <col min="1324" max="1324" width="55.33203125" bestFit="1" customWidth="1"/>
    <col min="1325" max="1325" width="46" bestFit="1" customWidth="1"/>
    <col min="1326" max="1326" width="31.6640625" bestFit="1" customWidth="1"/>
    <col min="1327" max="1327" width="49.5546875" bestFit="1" customWidth="1"/>
    <col min="1328" max="1328" width="49" bestFit="1" customWidth="1"/>
    <col min="1329" max="1329" width="41.33203125" bestFit="1" customWidth="1"/>
    <col min="1330" max="1330" width="22.88671875" bestFit="1" customWidth="1"/>
    <col min="1331" max="1331" width="30.6640625" bestFit="1" customWidth="1"/>
    <col min="1332" max="1332" width="20.77734375" bestFit="1" customWidth="1"/>
    <col min="1333" max="1333" width="52.5546875" bestFit="1" customWidth="1"/>
    <col min="1334" max="1334" width="41.109375" bestFit="1" customWidth="1"/>
    <col min="1335" max="1335" width="17.21875" bestFit="1" customWidth="1"/>
    <col min="1336" max="1337" width="14.88671875" bestFit="1" customWidth="1"/>
    <col min="1338" max="1338" width="36.44140625" bestFit="1" customWidth="1"/>
    <col min="1339" max="1339" width="6.77734375" bestFit="1" customWidth="1"/>
    <col min="1340" max="1340" width="21" bestFit="1" customWidth="1"/>
    <col min="1341" max="1341" width="18.88671875" bestFit="1" customWidth="1"/>
    <col min="1342" max="1342" width="43.5546875" bestFit="1" customWidth="1"/>
    <col min="1343" max="1343" width="50.44140625" bestFit="1" customWidth="1"/>
    <col min="1344" max="1344" width="55.5546875" bestFit="1" customWidth="1"/>
    <col min="1345" max="1345" width="48.21875" bestFit="1" customWidth="1"/>
    <col min="1346" max="1346" width="8.5546875" bestFit="1" customWidth="1"/>
    <col min="1347" max="1347" width="34.109375" bestFit="1" customWidth="1"/>
    <col min="1348" max="1348" width="51.33203125" bestFit="1" customWidth="1"/>
    <col min="1349" max="1349" width="22.88671875" bestFit="1" customWidth="1"/>
    <col min="1350" max="1350" width="52.5546875" bestFit="1" customWidth="1"/>
    <col min="1351" max="1351" width="34.5546875" bestFit="1" customWidth="1"/>
    <col min="1352" max="1352" width="6.77734375" bestFit="1" customWidth="1"/>
    <col min="1353" max="1353" width="51.21875" bestFit="1" customWidth="1"/>
    <col min="1354" max="1354" width="24" bestFit="1" customWidth="1"/>
    <col min="1355" max="1355" width="35.5546875" bestFit="1" customWidth="1"/>
    <col min="1356" max="1356" width="26.109375" bestFit="1" customWidth="1"/>
    <col min="1357" max="1357" width="19.77734375" bestFit="1" customWidth="1"/>
    <col min="1358" max="1358" width="53.109375" bestFit="1" customWidth="1"/>
    <col min="1359" max="1359" width="25.44140625" bestFit="1" customWidth="1"/>
    <col min="1360" max="1360" width="20.44140625" bestFit="1" customWidth="1"/>
    <col min="1361" max="1361" width="15.33203125" bestFit="1" customWidth="1"/>
    <col min="1362" max="1362" width="20.109375" bestFit="1" customWidth="1"/>
    <col min="1363" max="1363" width="10.44140625" bestFit="1" customWidth="1"/>
    <col min="1364" max="1364" width="44.21875" bestFit="1" customWidth="1"/>
    <col min="1365" max="1365" width="26.88671875" bestFit="1" customWidth="1"/>
    <col min="1366" max="1366" width="19.6640625" bestFit="1" customWidth="1"/>
    <col min="1367" max="1367" width="20.5546875" bestFit="1" customWidth="1"/>
    <col min="1368" max="1368" width="17.77734375" bestFit="1" customWidth="1"/>
    <col min="1369" max="1369" width="46" bestFit="1" customWidth="1"/>
    <col min="1370" max="1370" width="39.109375" bestFit="1" customWidth="1"/>
    <col min="1371" max="1371" width="52.6640625" bestFit="1" customWidth="1"/>
    <col min="1372" max="1372" width="12" bestFit="1" customWidth="1"/>
    <col min="1373" max="1373" width="21.6640625" bestFit="1" customWidth="1"/>
    <col min="1374" max="1374" width="33" bestFit="1" customWidth="1"/>
    <col min="1375" max="1375" width="44.44140625" bestFit="1" customWidth="1"/>
    <col min="1376" max="1376" width="37.21875" bestFit="1" customWidth="1"/>
    <col min="1377" max="1377" width="28" bestFit="1" customWidth="1"/>
    <col min="1378" max="1378" width="39" bestFit="1" customWidth="1"/>
    <col min="1379" max="1379" width="42" bestFit="1" customWidth="1"/>
    <col min="1380" max="1380" width="45.21875" bestFit="1" customWidth="1"/>
    <col min="1381" max="1381" width="55" bestFit="1" customWidth="1"/>
    <col min="1382" max="1382" width="43.77734375" bestFit="1" customWidth="1"/>
    <col min="1383" max="1383" width="11" bestFit="1" customWidth="1"/>
    <col min="1384" max="1384" width="55.109375" bestFit="1" customWidth="1"/>
    <col min="1385" max="1385" width="6.77734375" bestFit="1" customWidth="1"/>
    <col min="1386" max="1386" width="55.44140625" bestFit="1" customWidth="1"/>
    <col min="1387" max="1387" width="20.88671875" bestFit="1" customWidth="1"/>
    <col min="1388" max="1388" width="31.77734375" bestFit="1" customWidth="1"/>
    <col min="1389" max="1389" width="49.88671875" bestFit="1" customWidth="1"/>
    <col min="1390" max="1390" width="53.5546875" bestFit="1" customWidth="1"/>
    <col min="1391" max="1391" width="17.44140625" bestFit="1" customWidth="1"/>
    <col min="1392" max="1392" width="8" bestFit="1" customWidth="1"/>
    <col min="1393" max="1393" width="38.109375" bestFit="1" customWidth="1"/>
    <col min="1394" max="1394" width="29.5546875" bestFit="1" customWidth="1"/>
    <col min="1395" max="1395" width="29.21875" bestFit="1" customWidth="1"/>
    <col min="1396" max="1396" width="35.21875" bestFit="1" customWidth="1"/>
    <col min="1397" max="1397" width="13.44140625" bestFit="1" customWidth="1"/>
    <col min="1398" max="1398" width="19.88671875" bestFit="1" customWidth="1"/>
    <col min="1399" max="1399" width="53.77734375" bestFit="1" customWidth="1"/>
    <col min="1400" max="1400" width="37" bestFit="1" customWidth="1"/>
    <col min="1401" max="1401" width="29.33203125" bestFit="1" customWidth="1"/>
    <col min="1402" max="1402" width="32.44140625" bestFit="1" customWidth="1"/>
    <col min="1403" max="1403" width="22.6640625" bestFit="1" customWidth="1"/>
    <col min="1404" max="1404" width="42.88671875" bestFit="1" customWidth="1"/>
    <col min="1405" max="1405" width="12.6640625" bestFit="1" customWidth="1"/>
    <col min="1406" max="1406" width="41.33203125" bestFit="1" customWidth="1"/>
    <col min="1407" max="1407" width="40.5546875" bestFit="1" customWidth="1"/>
    <col min="1408" max="1408" width="32.109375" bestFit="1" customWidth="1"/>
    <col min="1409" max="1409" width="31.6640625" bestFit="1" customWidth="1"/>
    <col min="1410" max="1410" width="42.21875" bestFit="1" customWidth="1"/>
    <col min="1411" max="1411" width="13.21875" bestFit="1" customWidth="1"/>
    <col min="1412" max="1412" width="16.77734375" bestFit="1" customWidth="1"/>
    <col min="1413" max="1413" width="9.77734375" bestFit="1" customWidth="1"/>
    <col min="1414" max="1414" width="32.109375" bestFit="1" customWidth="1"/>
    <col min="1415" max="1415" width="43.21875" bestFit="1" customWidth="1"/>
    <col min="1416" max="1416" width="21.77734375" bestFit="1" customWidth="1"/>
    <col min="1417" max="1417" width="38.6640625" bestFit="1" customWidth="1"/>
    <col min="1418" max="1418" width="21.88671875" bestFit="1" customWidth="1"/>
    <col min="1419" max="1420" width="32.33203125" bestFit="1" customWidth="1"/>
    <col min="1421" max="1421" width="44.6640625" bestFit="1" customWidth="1"/>
    <col min="1422" max="1422" width="37.44140625" bestFit="1" customWidth="1"/>
    <col min="1423" max="1423" width="38.21875" bestFit="1" customWidth="1"/>
    <col min="1424" max="1424" width="12.6640625" bestFit="1" customWidth="1"/>
    <col min="1425" max="1425" width="40.44140625" bestFit="1" customWidth="1"/>
    <col min="1426" max="1426" width="21.44140625" bestFit="1" customWidth="1"/>
    <col min="1427" max="1427" width="9.77734375" bestFit="1" customWidth="1"/>
    <col min="1428" max="1428" width="41.21875" bestFit="1" customWidth="1"/>
    <col min="1429" max="1429" width="10.21875" bestFit="1" customWidth="1"/>
    <col min="1430" max="1430" width="45.21875" bestFit="1" customWidth="1"/>
    <col min="1431" max="1431" width="39.33203125" bestFit="1" customWidth="1"/>
    <col min="1432" max="1432" width="55.21875" bestFit="1" customWidth="1"/>
    <col min="1433" max="1433" width="29.33203125" bestFit="1" customWidth="1"/>
    <col min="1434" max="1434" width="56.21875" bestFit="1" customWidth="1"/>
    <col min="1435" max="1435" width="22.21875" bestFit="1" customWidth="1"/>
    <col min="1436" max="1436" width="35.33203125" bestFit="1" customWidth="1"/>
    <col min="1437" max="1437" width="33.44140625" bestFit="1" customWidth="1"/>
    <col min="1438" max="1438" width="13.33203125" bestFit="1" customWidth="1"/>
    <col min="1439" max="1439" width="20.5546875" bestFit="1" customWidth="1"/>
    <col min="1440" max="1440" width="26" bestFit="1" customWidth="1"/>
    <col min="1441" max="1441" width="18" bestFit="1" customWidth="1"/>
    <col min="1442" max="1442" width="22.88671875" bestFit="1" customWidth="1"/>
    <col min="1443" max="1443" width="52.88671875" bestFit="1" customWidth="1"/>
    <col min="1444" max="1444" width="30.33203125" bestFit="1" customWidth="1"/>
    <col min="1445" max="1445" width="35.44140625" bestFit="1" customWidth="1"/>
    <col min="1446" max="1446" width="20.44140625" bestFit="1" customWidth="1"/>
    <col min="1447" max="1447" width="18.33203125" bestFit="1" customWidth="1"/>
    <col min="1448" max="1448" width="48.88671875" bestFit="1" customWidth="1"/>
    <col min="1449" max="1449" width="10.5546875" bestFit="1" customWidth="1"/>
    <col min="1450" max="1450" width="45.109375" bestFit="1" customWidth="1"/>
    <col min="1451" max="1451" width="34.33203125" bestFit="1" customWidth="1"/>
    <col min="1452" max="1452" width="37" bestFit="1" customWidth="1"/>
    <col min="1453" max="1453" width="13.109375" bestFit="1" customWidth="1"/>
    <col min="1454" max="1454" width="36.21875" bestFit="1" customWidth="1"/>
    <col min="1455" max="1455" width="24.21875" bestFit="1" customWidth="1"/>
    <col min="1456" max="1456" width="52.21875" bestFit="1" customWidth="1"/>
    <col min="1457" max="1457" width="10.6640625" bestFit="1" customWidth="1"/>
    <col min="1458" max="1458" width="47.88671875" bestFit="1" customWidth="1"/>
    <col min="1459" max="1459" width="16.5546875" bestFit="1" customWidth="1"/>
    <col min="1460" max="1460" width="35.77734375" bestFit="1" customWidth="1"/>
    <col min="1461" max="1461" width="49.109375" bestFit="1" customWidth="1"/>
    <col min="1462" max="1462" width="31" bestFit="1" customWidth="1"/>
    <col min="1463" max="1463" width="14.5546875" bestFit="1" customWidth="1"/>
    <col min="1464" max="1464" width="17.88671875" bestFit="1" customWidth="1"/>
    <col min="1465" max="1465" width="53.21875" bestFit="1" customWidth="1"/>
    <col min="1466" max="1466" width="31.44140625" bestFit="1" customWidth="1"/>
    <col min="1467" max="1467" width="12.109375" bestFit="1" customWidth="1"/>
    <col min="1468" max="1468" width="9.33203125" bestFit="1" customWidth="1"/>
    <col min="1469" max="1469" width="40.33203125" bestFit="1" customWidth="1"/>
    <col min="1470" max="1470" width="24.21875" bestFit="1" customWidth="1"/>
    <col min="1471" max="1471" width="23.5546875" bestFit="1" customWidth="1"/>
    <col min="1472" max="1472" width="10.21875" bestFit="1" customWidth="1"/>
    <col min="1473" max="1473" width="15.5546875" bestFit="1" customWidth="1"/>
    <col min="1474" max="1474" width="18.109375" bestFit="1" customWidth="1"/>
    <col min="1475" max="1475" width="17.44140625" bestFit="1" customWidth="1"/>
    <col min="1476" max="1476" width="34.44140625" bestFit="1" customWidth="1"/>
    <col min="1477" max="1477" width="33.33203125" bestFit="1" customWidth="1"/>
    <col min="1478" max="1478" width="44.21875" bestFit="1" customWidth="1"/>
    <col min="1479" max="1479" width="18.21875" bestFit="1" customWidth="1"/>
    <col min="1480" max="1480" width="34.6640625" bestFit="1" customWidth="1"/>
    <col min="1481" max="1481" width="9.5546875" bestFit="1" customWidth="1"/>
    <col min="1482" max="1482" width="10.109375" bestFit="1" customWidth="1"/>
    <col min="1483" max="1483" width="55.5546875" bestFit="1" customWidth="1"/>
    <col min="1484" max="1484" width="29.109375" bestFit="1" customWidth="1"/>
    <col min="1485" max="1485" width="20.6640625" bestFit="1" customWidth="1"/>
    <col min="1486" max="1486" width="50.21875" bestFit="1" customWidth="1"/>
    <col min="1487" max="1487" width="19.33203125" bestFit="1" customWidth="1"/>
    <col min="1488" max="1488" width="51.33203125" bestFit="1" customWidth="1"/>
    <col min="1489" max="1489" width="48.6640625" bestFit="1" customWidth="1"/>
    <col min="1490" max="1490" width="14.33203125" bestFit="1" customWidth="1"/>
    <col min="1491" max="1491" width="18.6640625" bestFit="1" customWidth="1"/>
    <col min="1492" max="1492" width="9.109375" bestFit="1" customWidth="1"/>
    <col min="1493" max="1493" width="47.5546875" bestFit="1" customWidth="1"/>
    <col min="1494" max="1494" width="39.88671875" bestFit="1" customWidth="1"/>
    <col min="1495" max="1495" width="29.77734375" bestFit="1" customWidth="1"/>
    <col min="1496" max="1496" width="24.6640625" bestFit="1" customWidth="1"/>
    <col min="1497" max="1497" width="38.44140625" bestFit="1" customWidth="1"/>
    <col min="1498" max="1498" width="21.44140625" bestFit="1" customWidth="1"/>
    <col min="1499" max="1499" width="50.44140625" bestFit="1" customWidth="1"/>
    <col min="1500" max="1500" width="56.88671875" bestFit="1" customWidth="1"/>
    <col min="1501" max="1501" width="28.5546875" bestFit="1" customWidth="1"/>
    <col min="1502" max="1502" width="8.5546875" bestFit="1" customWidth="1"/>
    <col min="1503" max="1503" width="10.33203125" bestFit="1" customWidth="1"/>
    <col min="1504" max="1504" width="33.6640625" bestFit="1" customWidth="1"/>
    <col min="1505" max="1505" width="29.77734375" bestFit="1" customWidth="1"/>
    <col min="1506" max="1506" width="10.5546875" bestFit="1" customWidth="1"/>
    <col min="1507" max="1507" width="14.88671875" bestFit="1" customWidth="1"/>
    <col min="1508" max="1508" width="34.88671875" bestFit="1" customWidth="1"/>
    <col min="1509" max="1509" width="32.21875" bestFit="1" customWidth="1"/>
    <col min="1510" max="1510" width="5.77734375" bestFit="1" customWidth="1"/>
    <col min="1511" max="1511" width="18.6640625" bestFit="1" customWidth="1"/>
    <col min="1512" max="1512" width="32.33203125" bestFit="1" customWidth="1"/>
    <col min="1513" max="1513" width="15.21875" bestFit="1" customWidth="1"/>
    <col min="1514" max="1514" width="32.109375" bestFit="1" customWidth="1"/>
    <col min="1515" max="1515" width="48.77734375" bestFit="1" customWidth="1"/>
    <col min="1516" max="1516" width="15.44140625" bestFit="1" customWidth="1"/>
    <col min="1517" max="1517" width="21.44140625" bestFit="1" customWidth="1"/>
    <col min="1518" max="1518" width="45.44140625" bestFit="1" customWidth="1"/>
    <col min="1519" max="1519" width="25.77734375" bestFit="1" customWidth="1"/>
    <col min="1520" max="1520" width="20.109375" bestFit="1" customWidth="1"/>
    <col min="1521" max="1521" width="31.44140625" bestFit="1" customWidth="1"/>
    <col min="1522" max="1522" width="48.33203125" bestFit="1" customWidth="1"/>
    <col min="1523" max="1523" width="26.44140625" bestFit="1" customWidth="1"/>
    <col min="1524" max="1524" width="57.109375" bestFit="1" customWidth="1"/>
    <col min="1525" max="1525" width="37.44140625" bestFit="1" customWidth="1"/>
    <col min="1526" max="1526" width="57.5546875" bestFit="1" customWidth="1"/>
    <col min="1527" max="1527" width="48.44140625" bestFit="1" customWidth="1"/>
    <col min="1528" max="1528" width="45.5546875" bestFit="1" customWidth="1"/>
    <col min="1529" max="1529" width="22.88671875" bestFit="1" customWidth="1"/>
    <col min="1530" max="1530" width="37.109375" bestFit="1" customWidth="1"/>
    <col min="1531" max="1531" width="53.77734375" bestFit="1" customWidth="1"/>
    <col min="1532" max="1532" width="50.21875" bestFit="1" customWidth="1"/>
    <col min="1533" max="1533" width="17.33203125" bestFit="1" customWidth="1"/>
    <col min="1534" max="1534" width="22.6640625" bestFit="1" customWidth="1"/>
    <col min="1535" max="1535" width="41.6640625" bestFit="1" customWidth="1"/>
    <col min="1536" max="1536" width="28.77734375" bestFit="1" customWidth="1"/>
    <col min="1537" max="1537" width="17.44140625" bestFit="1" customWidth="1"/>
    <col min="1538" max="1538" width="32.6640625" bestFit="1" customWidth="1"/>
    <col min="1539" max="1539" width="37.77734375" bestFit="1" customWidth="1"/>
    <col min="1540" max="1540" width="33.33203125" bestFit="1" customWidth="1"/>
    <col min="1541" max="1541" width="52.21875" bestFit="1" customWidth="1"/>
    <col min="1542" max="1542" width="46.5546875" bestFit="1" customWidth="1"/>
    <col min="1543" max="1543" width="8.109375" bestFit="1" customWidth="1"/>
    <col min="1544" max="1544" width="23.33203125" bestFit="1" customWidth="1"/>
    <col min="1545" max="1545" width="44.44140625" bestFit="1" customWidth="1"/>
    <col min="1546" max="1546" width="57.21875" bestFit="1" customWidth="1"/>
    <col min="1547" max="1547" width="18.77734375" bestFit="1" customWidth="1"/>
    <col min="1548" max="1548" width="33.6640625" bestFit="1" customWidth="1"/>
    <col min="1549" max="1549" width="26" bestFit="1" customWidth="1"/>
    <col min="1550" max="1550" width="46.44140625" bestFit="1" customWidth="1"/>
    <col min="1551" max="1551" width="17.21875" bestFit="1" customWidth="1"/>
    <col min="1552" max="1552" width="14.109375" bestFit="1" customWidth="1"/>
    <col min="1553" max="1553" width="35.88671875" bestFit="1" customWidth="1"/>
    <col min="1554" max="1554" width="35.77734375" bestFit="1" customWidth="1"/>
    <col min="1555" max="1555" width="39.21875" bestFit="1" customWidth="1"/>
    <col min="1556" max="1556" width="25.6640625" bestFit="1" customWidth="1"/>
    <col min="1557" max="1557" width="36.88671875" bestFit="1" customWidth="1"/>
    <col min="1558" max="1558" width="26.33203125" bestFit="1" customWidth="1"/>
    <col min="1559" max="1559" width="15.6640625" bestFit="1" customWidth="1"/>
    <col min="1560" max="1560" width="16.77734375" bestFit="1" customWidth="1"/>
    <col min="1561" max="1561" width="37" bestFit="1" customWidth="1"/>
    <col min="1562" max="1562" width="32.6640625" bestFit="1" customWidth="1"/>
    <col min="1563" max="1563" width="26.109375" bestFit="1" customWidth="1"/>
    <col min="1564" max="1564" width="32" bestFit="1" customWidth="1"/>
    <col min="1565" max="1565" width="33.109375" bestFit="1" customWidth="1"/>
    <col min="1566" max="1566" width="44.21875" bestFit="1" customWidth="1"/>
    <col min="1567" max="1567" width="31.109375" bestFit="1" customWidth="1"/>
    <col min="1568" max="1568" width="30.88671875" bestFit="1" customWidth="1"/>
    <col min="1569" max="1569" width="25.44140625" bestFit="1" customWidth="1"/>
    <col min="1570" max="1570" width="34.44140625" bestFit="1" customWidth="1"/>
    <col min="1571" max="1571" width="20.88671875" bestFit="1" customWidth="1"/>
    <col min="1572" max="1572" width="25.109375" bestFit="1" customWidth="1"/>
    <col min="1573" max="1573" width="21.6640625" bestFit="1" customWidth="1"/>
    <col min="1574" max="1574" width="53.6640625" bestFit="1" customWidth="1"/>
    <col min="1575" max="1575" width="21.44140625" bestFit="1" customWidth="1"/>
    <col min="1576" max="1576" width="19" bestFit="1" customWidth="1"/>
    <col min="1577" max="1577" width="10.21875" bestFit="1" customWidth="1"/>
    <col min="1578" max="1578" width="11.5546875" bestFit="1" customWidth="1"/>
    <col min="1579" max="1579" width="28.6640625" bestFit="1" customWidth="1"/>
    <col min="1580" max="1580" width="16.109375" bestFit="1" customWidth="1"/>
    <col min="1581" max="1581" width="22.77734375" bestFit="1" customWidth="1"/>
    <col min="1582" max="1582" width="30.33203125" bestFit="1" customWidth="1"/>
    <col min="1583" max="1583" width="25.21875" bestFit="1" customWidth="1"/>
    <col min="1584" max="1584" width="54.5546875" bestFit="1" customWidth="1"/>
    <col min="1585" max="1585" width="25" bestFit="1" customWidth="1"/>
    <col min="1586" max="1586" width="42.21875" bestFit="1" customWidth="1"/>
    <col min="1587" max="1587" width="51.44140625" bestFit="1" customWidth="1"/>
    <col min="1588" max="1588" width="23" bestFit="1" customWidth="1"/>
    <col min="1589" max="1589" width="16.88671875" bestFit="1" customWidth="1"/>
    <col min="1590" max="1590" width="11.77734375" bestFit="1" customWidth="1"/>
    <col min="1591" max="1591" width="17" bestFit="1" customWidth="1"/>
    <col min="1592" max="1592" width="50.77734375" bestFit="1" customWidth="1"/>
    <col min="1593" max="1593" width="50.88671875" bestFit="1" customWidth="1"/>
    <col min="1594" max="1594" width="12.88671875" bestFit="1" customWidth="1"/>
    <col min="1595" max="1595" width="37.88671875" bestFit="1" customWidth="1"/>
    <col min="1596" max="1596" width="39.44140625" bestFit="1" customWidth="1"/>
    <col min="1597" max="1597" width="40.6640625" bestFit="1" customWidth="1"/>
    <col min="1598" max="1598" width="44.21875" bestFit="1" customWidth="1"/>
    <col min="1599" max="1599" width="28.5546875" bestFit="1" customWidth="1"/>
    <col min="1600" max="1600" width="20.21875" bestFit="1" customWidth="1"/>
    <col min="1601" max="1601" width="41.44140625" bestFit="1" customWidth="1"/>
    <col min="1602" max="1602" width="20.77734375" bestFit="1" customWidth="1"/>
    <col min="1603" max="1603" width="10.44140625" bestFit="1" customWidth="1"/>
    <col min="1604" max="1604" width="18.109375" bestFit="1" customWidth="1"/>
    <col min="1605" max="1605" width="50.6640625" bestFit="1" customWidth="1"/>
    <col min="1606" max="1606" width="36.77734375" bestFit="1" customWidth="1"/>
    <col min="1607" max="1607" width="46.77734375" bestFit="1" customWidth="1"/>
    <col min="1608" max="1608" width="16.77734375" bestFit="1" customWidth="1"/>
    <col min="1609" max="1609" width="47" bestFit="1" customWidth="1"/>
    <col min="1610" max="1610" width="21.88671875" bestFit="1" customWidth="1"/>
    <col min="1611" max="1611" width="20.21875" bestFit="1" customWidth="1"/>
    <col min="1612" max="1612" width="28.21875" bestFit="1" customWidth="1"/>
    <col min="1613" max="1613" width="22.5546875" bestFit="1" customWidth="1"/>
    <col min="1614" max="1614" width="11.33203125" bestFit="1" customWidth="1"/>
    <col min="1615" max="1615" width="25.44140625" bestFit="1" customWidth="1"/>
    <col min="1616" max="1616" width="15.6640625" bestFit="1" customWidth="1"/>
    <col min="1617" max="1617" width="31.44140625" bestFit="1" customWidth="1"/>
    <col min="1618" max="1618" width="14.6640625" bestFit="1" customWidth="1"/>
    <col min="1619" max="1619" width="26.88671875" bestFit="1" customWidth="1"/>
    <col min="1620" max="1620" width="18.33203125" bestFit="1" customWidth="1"/>
    <col min="1621" max="1621" width="35" bestFit="1" customWidth="1"/>
    <col min="1622" max="1622" width="48.21875" bestFit="1" customWidth="1"/>
    <col min="1623" max="1623" width="28.21875" bestFit="1" customWidth="1"/>
    <col min="1624" max="1624" width="10.109375" bestFit="1" customWidth="1"/>
    <col min="1625" max="1625" width="36.5546875" bestFit="1" customWidth="1"/>
    <col min="1626" max="1626" width="22.33203125" bestFit="1" customWidth="1"/>
    <col min="1627" max="1627" width="18.33203125" bestFit="1" customWidth="1"/>
    <col min="1628" max="1628" width="54.33203125" bestFit="1" customWidth="1"/>
    <col min="1629" max="1629" width="16.6640625" bestFit="1" customWidth="1"/>
    <col min="1630" max="1630" width="13.6640625" bestFit="1" customWidth="1"/>
    <col min="1631" max="1631" width="12.109375" bestFit="1" customWidth="1"/>
    <col min="1632" max="1632" width="49" bestFit="1" customWidth="1"/>
    <col min="1633" max="1633" width="45" bestFit="1" customWidth="1"/>
    <col min="1634" max="1634" width="21.88671875" bestFit="1" customWidth="1"/>
    <col min="1635" max="1635" width="43.33203125" bestFit="1" customWidth="1"/>
    <col min="1636" max="1636" width="28.109375" bestFit="1" customWidth="1"/>
    <col min="1637" max="1637" width="25.5546875" bestFit="1" customWidth="1"/>
    <col min="1638" max="1638" width="39.6640625" bestFit="1" customWidth="1"/>
    <col min="1639" max="1639" width="21.109375" bestFit="1" customWidth="1"/>
    <col min="1640" max="1640" width="52.109375" bestFit="1" customWidth="1"/>
    <col min="1641" max="1641" width="21.33203125" bestFit="1" customWidth="1"/>
    <col min="1642" max="1642" width="52.33203125" bestFit="1" customWidth="1"/>
    <col min="1643" max="1643" width="39.6640625" bestFit="1" customWidth="1"/>
    <col min="1644" max="1644" width="12.44140625" bestFit="1" customWidth="1"/>
    <col min="1645" max="1645" width="30.44140625" bestFit="1" customWidth="1"/>
    <col min="1646" max="1646" width="51.21875" bestFit="1" customWidth="1"/>
    <col min="1647" max="1647" width="22.21875" bestFit="1" customWidth="1"/>
    <col min="1648" max="1648" width="34.44140625" bestFit="1" customWidth="1"/>
    <col min="1649" max="1649" width="47.44140625" bestFit="1" customWidth="1"/>
    <col min="1650" max="1650" width="27.21875" bestFit="1" customWidth="1"/>
    <col min="1651" max="1651" width="11.6640625" bestFit="1" customWidth="1"/>
    <col min="1652" max="1652" width="32.5546875" bestFit="1" customWidth="1"/>
    <col min="1653" max="1653" width="14.109375" bestFit="1" customWidth="1"/>
    <col min="1654" max="1654" width="24.5546875" bestFit="1" customWidth="1"/>
    <col min="1655" max="1655" width="53" bestFit="1" customWidth="1"/>
    <col min="1656" max="1656" width="57" bestFit="1" customWidth="1"/>
    <col min="1657" max="1657" width="47.33203125" bestFit="1" customWidth="1"/>
    <col min="1658" max="1658" width="31" bestFit="1" customWidth="1"/>
    <col min="1659" max="1659" width="29" bestFit="1" customWidth="1"/>
    <col min="1660" max="1660" width="42.44140625" bestFit="1" customWidth="1"/>
    <col min="1661" max="1661" width="27" bestFit="1" customWidth="1"/>
    <col min="1662" max="1662" width="20.21875" bestFit="1" customWidth="1"/>
    <col min="1663" max="1663" width="38.77734375" bestFit="1" customWidth="1"/>
    <col min="1664" max="1664" width="17.21875" bestFit="1" customWidth="1"/>
    <col min="1665" max="1665" width="11.21875" bestFit="1" customWidth="1"/>
    <col min="1666" max="1666" width="34.44140625" bestFit="1" customWidth="1"/>
    <col min="1667" max="1667" width="21.88671875" bestFit="1" customWidth="1"/>
    <col min="1668" max="1668" width="57.33203125" bestFit="1" customWidth="1"/>
    <col min="1669" max="1669" width="58.33203125" bestFit="1" customWidth="1"/>
    <col min="1670" max="1670" width="30.44140625" bestFit="1" customWidth="1"/>
    <col min="1671" max="1671" width="27.5546875" bestFit="1" customWidth="1"/>
    <col min="1672" max="1672" width="39.109375" bestFit="1" customWidth="1"/>
    <col min="1673" max="1673" width="36.5546875" bestFit="1" customWidth="1"/>
    <col min="1674" max="1674" width="18.88671875" bestFit="1" customWidth="1"/>
    <col min="1675" max="1675" width="8.21875" bestFit="1" customWidth="1"/>
    <col min="1676" max="1676" width="29.77734375" bestFit="1" customWidth="1"/>
    <col min="1677" max="1677" width="19.6640625" bestFit="1" customWidth="1"/>
    <col min="1678" max="1678" width="14.77734375" bestFit="1" customWidth="1"/>
    <col min="1679" max="1679" width="51.77734375" bestFit="1" customWidth="1"/>
    <col min="1680" max="1680" width="39" bestFit="1" customWidth="1"/>
    <col min="1681" max="1681" width="15.21875" bestFit="1" customWidth="1"/>
    <col min="1682" max="1682" width="42.109375" bestFit="1" customWidth="1"/>
    <col min="1683" max="1683" width="23.88671875" bestFit="1" customWidth="1"/>
    <col min="1684" max="1684" width="21.77734375" bestFit="1" customWidth="1"/>
    <col min="1685" max="1685" width="26.33203125" bestFit="1" customWidth="1"/>
    <col min="1686" max="1686" width="23" bestFit="1" customWidth="1"/>
    <col min="1687" max="1687" width="37.33203125" bestFit="1" customWidth="1"/>
    <col min="1688" max="1688" width="48.21875" bestFit="1" customWidth="1"/>
    <col min="1689" max="1689" width="20.44140625" bestFit="1" customWidth="1"/>
    <col min="1690" max="1690" width="42.33203125" bestFit="1" customWidth="1"/>
    <col min="1691" max="1691" width="18.77734375" bestFit="1" customWidth="1"/>
    <col min="1692" max="1692" width="28.44140625" bestFit="1" customWidth="1"/>
    <col min="1693" max="1693" width="23" bestFit="1" customWidth="1"/>
    <col min="1694" max="1694" width="44.44140625" bestFit="1" customWidth="1"/>
    <col min="1695" max="1695" width="39.33203125" bestFit="1" customWidth="1"/>
    <col min="1696" max="1696" width="21.77734375" bestFit="1" customWidth="1"/>
    <col min="1697" max="1697" width="26.109375" bestFit="1" customWidth="1"/>
    <col min="1698" max="1698" width="30.21875" bestFit="1" customWidth="1"/>
    <col min="1699" max="1699" width="16.88671875" bestFit="1" customWidth="1"/>
    <col min="1700" max="1700" width="40.6640625" bestFit="1" customWidth="1"/>
    <col min="1701" max="1701" width="19.5546875" bestFit="1" customWidth="1"/>
    <col min="1702" max="1702" width="18" bestFit="1" customWidth="1"/>
    <col min="1703" max="1703" width="35.88671875" bestFit="1" customWidth="1"/>
    <col min="1704" max="1704" width="49.109375" bestFit="1" customWidth="1"/>
    <col min="1705" max="1705" width="52.21875" bestFit="1" customWidth="1"/>
    <col min="1706" max="1706" width="27.109375" bestFit="1" customWidth="1"/>
    <col min="1707" max="1707" width="51.6640625" bestFit="1" customWidth="1"/>
    <col min="1708" max="1708" width="22.21875" bestFit="1" customWidth="1"/>
    <col min="1709" max="1709" width="49" bestFit="1" customWidth="1"/>
    <col min="1710" max="1710" width="29.21875" bestFit="1" customWidth="1"/>
    <col min="1711" max="1711" width="18.5546875" bestFit="1" customWidth="1"/>
    <col min="1712" max="1712" width="31.33203125" bestFit="1" customWidth="1"/>
    <col min="1713" max="1713" width="25.88671875" bestFit="1" customWidth="1"/>
    <col min="1714" max="1714" width="22.21875" bestFit="1" customWidth="1"/>
    <col min="1715" max="1715" width="17.5546875" bestFit="1" customWidth="1"/>
    <col min="1716" max="1716" width="26.21875" bestFit="1" customWidth="1"/>
    <col min="1717" max="1717" width="21" bestFit="1" customWidth="1"/>
    <col min="1718" max="1718" width="19.44140625" bestFit="1" customWidth="1"/>
    <col min="1719" max="1719" width="43.77734375" bestFit="1" customWidth="1"/>
    <col min="1720" max="1720" width="12.109375" bestFit="1" customWidth="1"/>
    <col min="1721" max="1721" width="16.5546875" bestFit="1" customWidth="1"/>
    <col min="1722" max="1722" width="39.44140625" bestFit="1" customWidth="1"/>
    <col min="1723" max="1723" width="21.88671875" bestFit="1" customWidth="1"/>
    <col min="1724" max="1724" width="29.88671875" bestFit="1" customWidth="1"/>
    <col min="1725" max="1725" width="47.109375" bestFit="1" customWidth="1"/>
    <col min="1726" max="1726" width="47.33203125" bestFit="1" customWidth="1"/>
    <col min="1727" max="1727" width="54.44140625" bestFit="1" customWidth="1"/>
    <col min="1728" max="1728" width="17.5546875" bestFit="1" customWidth="1"/>
    <col min="1729" max="1729" width="20" bestFit="1" customWidth="1"/>
    <col min="1730" max="1730" width="48" bestFit="1" customWidth="1"/>
    <col min="1731" max="1731" width="15.33203125" bestFit="1" customWidth="1"/>
    <col min="1732" max="1732" width="51.88671875" bestFit="1" customWidth="1"/>
    <col min="1733" max="1733" width="15.6640625" bestFit="1" customWidth="1"/>
    <col min="1734" max="1734" width="43.77734375" bestFit="1" customWidth="1"/>
    <col min="1735" max="1735" width="51.44140625" bestFit="1" customWidth="1"/>
    <col min="1736" max="1736" width="32.109375" bestFit="1" customWidth="1"/>
    <col min="1737" max="1737" width="5.88671875" bestFit="1" customWidth="1"/>
    <col min="1738" max="1738" width="53" bestFit="1" customWidth="1"/>
    <col min="1739" max="1739" width="52.21875" bestFit="1" customWidth="1"/>
    <col min="1740" max="1740" width="55.33203125" bestFit="1" customWidth="1"/>
    <col min="1741" max="1741" width="44.33203125" bestFit="1" customWidth="1"/>
    <col min="1742" max="1742" width="13.109375" bestFit="1" customWidth="1"/>
    <col min="1743" max="1743" width="22.88671875" bestFit="1" customWidth="1"/>
    <col min="1744" max="1744" width="16.33203125" bestFit="1" customWidth="1"/>
    <col min="1745" max="1745" width="34.109375" bestFit="1" customWidth="1"/>
    <col min="1746" max="1746" width="31.6640625" bestFit="1" customWidth="1"/>
    <col min="1747" max="1747" width="15.109375" bestFit="1" customWidth="1"/>
    <col min="1748" max="1748" width="20.6640625" bestFit="1" customWidth="1"/>
    <col min="1749" max="1749" width="39.33203125" bestFit="1" customWidth="1"/>
    <col min="1750" max="1750" width="49.88671875" bestFit="1" customWidth="1"/>
    <col min="1751" max="1751" width="16.5546875" bestFit="1" customWidth="1"/>
    <col min="1752" max="1752" width="53.6640625" bestFit="1" customWidth="1"/>
    <col min="1753" max="1753" width="28" bestFit="1" customWidth="1"/>
    <col min="1754" max="1754" width="26.109375" bestFit="1" customWidth="1"/>
    <col min="1755" max="1755" width="21.44140625" bestFit="1" customWidth="1"/>
    <col min="1756" max="1756" width="13.44140625" bestFit="1" customWidth="1"/>
    <col min="1757" max="1757" width="41.109375" bestFit="1" customWidth="1"/>
    <col min="1758" max="1758" width="16.44140625" bestFit="1" customWidth="1"/>
    <col min="1759" max="1759" width="23.44140625" bestFit="1" customWidth="1"/>
    <col min="1760" max="1760" width="27.33203125" bestFit="1" customWidth="1"/>
    <col min="1761" max="1761" width="48.6640625" bestFit="1" customWidth="1"/>
    <col min="1762" max="1762" width="50.88671875" bestFit="1" customWidth="1"/>
    <col min="1763" max="1763" width="36.88671875" bestFit="1" customWidth="1"/>
    <col min="1764" max="1764" width="44.88671875" bestFit="1" customWidth="1"/>
    <col min="1765" max="1765" width="15" bestFit="1" customWidth="1"/>
    <col min="1766" max="1766" width="32.88671875" bestFit="1" customWidth="1"/>
    <col min="1767" max="1767" width="31.6640625" bestFit="1" customWidth="1"/>
    <col min="1768" max="1768" width="18.109375" bestFit="1" customWidth="1"/>
    <col min="1769" max="1769" width="33.109375" bestFit="1" customWidth="1"/>
    <col min="1770" max="1770" width="38.77734375" bestFit="1" customWidth="1"/>
    <col min="1771" max="1771" width="52.33203125" bestFit="1" customWidth="1"/>
    <col min="1772" max="1772" width="10.44140625" bestFit="1" customWidth="1"/>
    <col min="1773" max="1773" width="51.33203125" bestFit="1" customWidth="1"/>
    <col min="1774" max="1774" width="11.88671875" bestFit="1" customWidth="1"/>
    <col min="1775" max="1775" width="34.44140625" bestFit="1" customWidth="1"/>
    <col min="1776" max="1776" width="6.88671875" bestFit="1" customWidth="1"/>
    <col min="1777" max="1777" width="37.109375" bestFit="1" customWidth="1"/>
    <col min="1778" max="1778" width="39.6640625" bestFit="1" customWidth="1"/>
    <col min="1779" max="1779" width="49.109375" bestFit="1" customWidth="1"/>
    <col min="1780" max="1780" width="16" bestFit="1" customWidth="1"/>
    <col min="1781" max="1781" width="18.44140625" bestFit="1" customWidth="1"/>
    <col min="1782" max="1782" width="31.88671875" bestFit="1" customWidth="1"/>
    <col min="1783" max="1783" width="21.6640625" bestFit="1" customWidth="1"/>
    <col min="1784" max="1784" width="28.88671875" bestFit="1" customWidth="1"/>
    <col min="1785" max="1785" width="30.77734375" bestFit="1" customWidth="1"/>
    <col min="1786" max="1786" width="21.109375" bestFit="1" customWidth="1"/>
    <col min="1787" max="1787" width="18.33203125" bestFit="1" customWidth="1"/>
    <col min="1788" max="1788" width="13.88671875" bestFit="1" customWidth="1"/>
    <col min="1789" max="1789" width="17.5546875" bestFit="1" customWidth="1"/>
    <col min="1790" max="1791" width="23.88671875" bestFit="1" customWidth="1"/>
    <col min="1792" max="1792" width="19.77734375" bestFit="1" customWidth="1"/>
    <col min="1793" max="1793" width="29.6640625" bestFit="1" customWidth="1"/>
    <col min="1794" max="1794" width="29.109375" bestFit="1" customWidth="1"/>
    <col min="1795" max="1795" width="12.88671875" bestFit="1" customWidth="1"/>
    <col min="1796" max="1796" width="16.109375" bestFit="1" customWidth="1"/>
    <col min="1797" max="1797" width="30.5546875" bestFit="1" customWidth="1"/>
    <col min="1798" max="1798" width="20.21875" bestFit="1" customWidth="1"/>
    <col min="1799" max="1799" width="54.33203125" bestFit="1" customWidth="1"/>
    <col min="1800" max="1800" width="55.109375" bestFit="1" customWidth="1"/>
    <col min="1801" max="1801" width="23.33203125" bestFit="1" customWidth="1"/>
    <col min="1802" max="1802" width="32.44140625" bestFit="1" customWidth="1"/>
    <col min="1803" max="1803" width="56" bestFit="1" customWidth="1"/>
    <col min="1804" max="1804" width="8.44140625" bestFit="1" customWidth="1"/>
    <col min="1805" max="1805" width="22.44140625" bestFit="1" customWidth="1"/>
    <col min="1806" max="1806" width="23.5546875" bestFit="1" customWidth="1"/>
    <col min="1807" max="1807" width="48.88671875" bestFit="1" customWidth="1"/>
    <col min="1808" max="1808" width="57.109375" bestFit="1" customWidth="1"/>
    <col min="1809" max="1809" width="31.21875" bestFit="1" customWidth="1"/>
    <col min="1810" max="1810" width="18.5546875" bestFit="1" customWidth="1"/>
    <col min="1811" max="1811" width="12.77734375" bestFit="1" customWidth="1"/>
    <col min="1812" max="1812" width="46.109375" bestFit="1" customWidth="1"/>
    <col min="1813" max="1813" width="7.109375" bestFit="1" customWidth="1"/>
    <col min="1814" max="1814" width="41.5546875" bestFit="1" customWidth="1"/>
    <col min="1815" max="1815" width="40" bestFit="1" customWidth="1"/>
    <col min="1816" max="1816" width="28.21875" bestFit="1" customWidth="1"/>
    <col min="1817" max="1817" width="10.21875" bestFit="1" customWidth="1"/>
    <col min="1818" max="1818" width="50.109375" bestFit="1" customWidth="1"/>
    <col min="1819" max="1819" width="40.5546875" bestFit="1" customWidth="1"/>
    <col min="1820" max="1820" width="15.77734375" bestFit="1" customWidth="1"/>
    <col min="1821" max="1821" width="47.109375" bestFit="1" customWidth="1"/>
    <col min="1822" max="1822" width="14.21875" bestFit="1" customWidth="1"/>
    <col min="1823" max="1823" width="27.88671875" bestFit="1" customWidth="1"/>
    <col min="1824" max="1824" width="28" bestFit="1" customWidth="1"/>
    <col min="1825" max="1825" width="10.21875" bestFit="1" customWidth="1"/>
    <col min="1826" max="1826" width="45.6640625" bestFit="1" customWidth="1"/>
    <col min="1827" max="1827" width="31" bestFit="1" customWidth="1"/>
    <col min="1828" max="1828" width="15.5546875" bestFit="1" customWidth="1"/>
    <col min="1829" max="1829" width="17.5546875" bestFit="1" customWidth="1"/>
    <col min="1830" max="1830" width="42.88671875" bestFit="1" customWidth="1"/>
    <col min="1831" max="1831" width="12.5546875" bestFit="1" customWidth="1"/>
    <col min="1832" max="1832" width="36.77734375" bestFit="1" customWidth="1"/>
    <col min="1833" max="1833" width="28.109375" bestFit="1" customWidth="1"/>
    <col min="1834" max="1834" width="40.44140625" bestFit="1" customWidth="1"/>
    <col min="1835" max="1835" width="54.33203125" bestFit="1" customWidth="1"/>
    <col min="1836" max="1836" width="40.77734375" bestFit="1" customWidth="1"/>
    <col min="1837" max="1837" width="31.109375" bestFit="1" customWidth="1"/>
    <col min="1838" max="1838" width="36.5546875" bestFit="1" customWidth="1"/>
    <col min="1839" max="1839" width="11.33203125" bestFit="1" customWidth="1"/>
    <col min="1840" max="1840" width="17" bestFit="1" customWidth="1"/>
    <col min="1841" max="1841" width="25.44140625" bestFit="1" customWidth="1"/>
    <col min="1842" max="1842" width="21.109375" bestFit="1" customWidth="1"/>
    <col min="1843" max="1843" width="50.77734375" bestFit="1" customWidth="1"/>
    <col min="1844" max="1844" width="48.77734375" bestFit="1" customWidth="1"/>
    <col min="1845" max="1845" width="33.109375" bestFit="1" customWidth="1"/>
    <col min="1846" max="1846" width="31" bestFit="1" customWidth="1"/>
    <col min="1847" max="1847" width="40.109375" bestFit="1" customWidth="1"/>
    <col min="1848" max="1848" width="16.88671875" bestFit="1" customWidth="1"/>
    <col min="1849" max="1849" width="35.21875" bestFit="1" customWidth="1"/>
    <col min="1850" max="1850" width="14.88671875" bestFit="1" customWidth="1"/>
    <col min="1851" max="1851" width="47.88671875" bestFit="1" customWidth="1"/>
    <col min="1852" max="1852" width="29.109375" bestFit="1" customWidth="1"/>
    <col min="1853" max="1853" width="16" bestFit="1" customWidth="1"/>
    <col min="1854" max="1854" width="19.109375" bestFit="1" customWidth="1"/>
    <col min="1855" max="1855" width="26.6640625" bestFit="1" customWidth="1"/>
    <col min="1856" max="1856" width="15.44140625" bestFit="1" customWidth="1"/>
    <col min="1857" max="1857" width="21.77734375" bestFit="1" customWidth="1"/>
    <col min="1858" max="1858" width="32.33203125" bestFit="1" customWidth="1"/>
    <col min="1859" max="1859" width="45.44140625" bestFit="1" customWidth="1"/>
    <col min="1860" max="1860" width="17.21875" bestFit="1" customWidth="1"/>
    <col min="1861" max="1861" width="27.6640625" bestFit="1" customWidth="1"/>
    <col min="1862" max="1862" width="54.21875" bestFit="1" customWidth="1"/>
    <col min="1863" max="1863" width="11.44140625" bestFit="1" customWidth="1"/>
    <col min="1864" max="1864" width="45.77734375" bestFit="1" customWidth="1"/>
    <col min="1865" max="1865" width="51.21875" bestFit="1" customWidth="1"/>
    <col min="1866" max="1866" width="44.21875" bestFit="1" customWidth="1"/>
    <col min="1867" max="1867" width="11.33203125" bestFit="1" customWidth="1"/>
    <col min="1868" max="1868" width="16.44140625" bestFit="1" customWidth="1"/>
    <col min="1869" max="1869" width="17.77734375" bestFit="1" customWidth="1"/>
    <col min="1870" max="1870" width="49.5546875" bestFit="1" customWidth="1"/>
    <col min="1871" max="1871" width="15.6640625" bestFit="1" customWidth="1"/>
    <col min="1872" max="1872" width="18.5546875" bestFit="1" customWidth="1"/>
    <col min="1873" max="1873" width="16.44140625" bestFit="1" customWidth="1"/>
    <col min="1874" max="1874" width="36" bestFit="1" customWidth="1"/>
    <col min="1875" max="1875" width="46.21875" bestFit="1" customWidth="1"/>
    <col min="1876" max="1876" width="42.109375" bestFit="1" customWidth="1"/>
    <col min="1877" max="1877" width="34.77734375" bestFit="1" customWidth="1"/>
    <col min="1878" max="1878" width="12.109375" bestFit="1" customWidth="1"/>
    <col min="1879" max="1879" width="10.5546875" bestFit="1" customWidth="1"/>
    <col min="1880" max="1880" width="53.77734375" bestFit="1" customWidth="1"/>
    <col min="1881" max="1881" width="10.33203125" bestFit="1" customWidth="1"/>
    <col min="1882" max="1882" width="19.33203125" bestFit="1" customWidth="1"/>
    <col min="1883" max="1883" width="38" bestFit="1" customWidth="1"/>
    <col min="1884" max="1884" width="26.21875" bestFit="1" customWidth="1"/>
    <col min="1885" max="1885" width="34.109375" bestFit="1" customWidth="1"/>
    <col min="1886" max="1886" width="21.33203125" bestFit="1" customWidth="1"/>
    <col min="1887" max="1887" width="33.109375" bestFit="1" customWidth="1"/>
    <col min="1888" max="1888" width="54.21875" bestFit="1" customWidth="1"/>
    <col min="1889" max="1889" width="49" bestFit="1" customWidth="1"/>
    <col min="1890" max="1890" width="35.6640625" bestFit="1" customWidth="1"/>
    <col min="1891" max="1891" width="23.6640625" bestFit="1" customWidth="1"/>
    <col min="1892" max="1892" width="28.44140625" bestFit="1" customWidth="1"/>
    <col min="1893" max="1893" width="31.77734375" bestFit="1" customWidth="1"/>
    <col min="1894" max="1894" width="22.109375" bestFit="1" customWidth="1"/>
    <col min="1895" max="1895" width="8.44140625" bestFit="1" customWidth="1"/>
    <col min="1896" max="1896" width="16.88671875" bestFit="1" customWidth="1"/>
    <col min="1897" max="1897" width="32.5546875" bestFit="1" customWidth="1"/>
    <col min="1898" max="1898" width="44.33203125" bestFit="1" customWidth="1"/>
    <col min="1899" max="1899" width="18.6640625" bestFit="1" customWidth="1"/>
    <col min="1900" max="1900" width="50.88671875" bestFit="1" customWidth="1"/>
    <col min="1901" max="1901" width="29.77734375" bestFit="1" customWidth="1"/>
    <col min="1902" max="1902" width="8.33203125" bestFit="1" customWidth="1"/>
    <col min="1903" max="1903" width="53" bestFit="1" customWidth="1"/>
    <col min="1904" max="1904" width="49.6640625" bestFit="1" customWidth="1"/>
    <col min="1905" max="1905" width="44.109375" bestFit="1" customWidth="1"/>
    <col min="1906" max="1906" width="19.21875" bestFit="1" customWidth="1"/>
    <col min="1907" max="1907" width="50.77734375" bestFit="1" customWidth="1"/>
    <col min="1908" max="1908" width="28.44140625" bestFit="1" customWidth="1"/>
    <col min="1909" max="1909" width="46.109375" bestFit="1" customWidth="1"/>
    <col min="1910" max="1910" width="42.77734375" bestFit="1" customWidth="1"/>
    <col min="1911" max="1911" width="20.33203125" bestFit="1" customWidth="1"/>
    <col min="1912" max="1912" width="24" bestFit="1" customWidth="1"/>
    <col min="1913" max="1913" width="17.77734375" bestFit="1" customWidth="1"/>
    <col min="1914" max="1914" width="11.21875" bestFit="1" customWidth="1"/>
    <col min="1915" max="1915" width="40" bestFit="1" customWidth="1"/>
    <col min="1916" max="1916" width="54.6640625" bestFit="1" customWidth="1"/>
    <col min="1917" max="1917" width="47.33203125" bestFit="1" customWidth="1"/>
    <col min="1918" max="1918" width="26.5546875" bestFit="1" customWidth="1"/>
    <col min="1919" max="1919" width="37.5546875" bestFit="1" customWidth="1"/>
    <col min="1920" max="1920" width="11.109375" bestFit="1" customWidth="1"/>
    <col min="1921" max="1921" width="28.33203125" bestFit="1" customWidth="1"/>
    <col min="1922" max="1922" width="44.44140625" bestFit="1" customWidth="1"/>
    <col min="1923" max="1923" width="42.5546875" bestFit="1" customWidth="1"/>
    <col min="1924" max="1924" width="51.21875" bestFit="1" customWidth="1"/>
    <col min="1925" max="1925" width="48.5546875" bestFit="1" customWidth="1"/>
    <col min="1926" max="1926" width="20.44140625" bestFit="1" customWidth="1"/>
    <col min="1927" max="1927" width="25" bestFit="1" customWidth="1"/>
    <col min="1928" max="1928" width="48.88671875" bestFit="1" customWidth="1"/>
    <col min="1929" max="1929" width="19.5546875" bestFit="1" customWidth="1"/>
    <col min="1930" max="1930" width="50.88671875" bestFit="1" customWidth="1"/>
    <col min="1931" max="1931" width="13.88671875" bestFit="1" customWidth="1"/>
    <col min="1932" max="1932" width="8.5546875" bestFit="1" customWidth="1"/>
    <col min="1933" max="1933" width="34.33203125" bestFit="1" customWidth="1"/>
    <col min="1934" max="1934" width="38.44140625" bestFit="1" customWidth="1"/>
    <col min="1935" max="1935" width="40.109375" bestFit="1" customWidth="1"/>
    <col min="1936" max="1936" width="26" bestFit="1" customWidth="1"/>
    <col min="1937" max="1937" width="24.21875" bestFit="1" customWidth="1"/>
    <col min="1938" max="1938" width="55" bestFit="1" customWidth="1"/>
    <col min="1939" max="1939" width="22.33203125" bestFit="1" customWidth="1"/>
    <col min="1940" max="1940" width="40.5546875" bestFit="1" customWidth="1"/>
    <col min="1941" max="1941" width="51.88671875" bestFit="1" customWidth="1"/>
    <col min="1942" max="1942" width="31.21875" bestFit="1" customWidth="1"/>
    <col min="1943" max="1943" width="48.21875" bestFit="1" customWidth="1"/>
    <col min="1944" max="1944" width="49.6640625" bestFit="1" customWidth="1"/>
    <col min="1945" max="1945" width="51.77734375" bestFit="1" customWidth="1"/>
    <col min="1946" max="1946" width="35.77734375" bestFit="1" customWidth="1"/>
    <col min="1947" max="1947" width="35.5546875" bestFit="1" customWidth="1"/>
    <col min="1948" max="1948" width="24.88671875" bestFit="1" customWidth="1"/>
    <col min="1949" max="1949" width="22" bestFit="1" customWidth="1"/>
    <col min="1950" max="1950" width="34.21875" bestFit="1" customWidth="1"/>
    <col min="1951" max="1951" width="46.77734375" bestFit="1" customWidth="1"/>
    <col min="1952" max="1952" width="49.6640625" bestFit="1" customWidth="1"/>
    <col min="1953" max="1953" width="13.77734375" bestFit="1" customWidth="1"/>
    <col min="1954" max="1954" width="8.109375" bestFit="1" customWidth="1"/>
    <col min="1955" max="1955" width="48.109375" bestFit="1" customWidth="1"/>
    <col min="1956" max="1956" width="43.6640625" bestFit="1" customWidth="1"/>
    <col min="1957" max="1957" width="41.6640625" bestFit="1" customWidth="1"/>
    <col min="1958" max="1958" width="51.88671875" bestFit="1" customWidth="1"/>
    <col min="1959" max="1959" width="23.21875" bestFit="1" customWidth="1"/>
    <col min="1960" max="1960" width="39.33203125" bestFit="1" customWidth="1"/>
    <col min="1961" max="1961" width="39.6640625" bestFit="1" customWidth="1"/>
    <col min="1962" max="1962" width="35.109375" bestFit="1" customWidth="1"/>
    <col min="1963" max="1963" width="50.44140625" bestFit="1" customWidth="1"/>
    <col min="1964" max="1964" width="53" bestFit="1" customWidth="1"/>
    <col min="1965" max="1965" width="49.77734375" bestFit="1" customWidth="1"/>
    <col min="1966" max="1966" width="23.21875" bestFit="1" customWidth="1"/>
    <col min="1967" max="1967" width="71.33203125" bestFit="1" customWidth="1"/>
    <col min="1968" max="1968" width="43.88671875" bestFit="1" customWidth="1"/>
    <col min="1969" max="1969" width="28.21875" bestFit="1" customWidth="1"/>
    <col min="1970" max="1970" width="54.88671875" bestFit="1" customWidth="1"/>
    <col min="1971" max="1971" width="37.33203125" bestFit="1" customWidth="1"/>
    <col min="1972" max="1972" width="23.33203125" bestFit="1" customWidth="1"/>
    <col min="1973" max="1973" width="30.21875" bestFit="1" customWidth="1"/>
    <col min="1974" max="1974" width="36.5546875" bestFit="1" customWidth="1"/>
    <col min="1975" max="1975" width="36.33203125" bestFit="1" customWidth="1"/>
    <col min="1976" max="1976" width="38.109375" bestFit="1" customWidth="1"/>
    <col min="1977" max="1977" width="39.21875" bestFit="1" customWidth="1"/>
    <col min="1978" max="1978" width="50.88671875" bestFit="1" customWidth="1"/>
    <col min="1979" max="1979" width="33" bestFit="1" customWidth="1"/>
    <col min="1980" max="1980" width="39.88671875" bestFit="1" customWidth="1"/>
    <col min="1981" max="1981" width="25" bestFit="1" customWidth="1"/>
    <col min="1982" max="1982" width="15.5546875" bestFit="1" customWidth="1"/>
    <col min="1983" max="1983" width="30.21875" bestFit="1" customWidth="1"/>
    <col min="1984" max="1984" width="56.5546875" bestFit="1" customWidth="1"/>
    <col min="1985" max="1985" width="49.21875" bestFit="1" customWidth="1"/>
    <col min="1986" max="1986" width="52.77734375" bestFit="1" customWidth="1"/>
    <col min="1987" max="1987" width="46.77734375" bestFit="1" customWidth="1"/>
    <col min="1988" max="1988" width="50.44140625" bestFit="1" customWidth="1"/>
    <col min="1989" max="1989" width="43.44140625" bestFit="1" customWidth="1"/>
    <col min="1990" max="1990" width="50.21875" bestFit="1" customWidth="1"/>
    <col min="1991" max="1991" width="13.33203125" bestFit="1" customWidth="1"/>
    <col min="1992" max="1992" width="42.88671875" bestFit="1" customWidth="1"/>
    <col min="1993" max="1993" width="55.88671875" bestFit="1" customWidth="1"/>
    <col min="1994" max="1994" width="31.77734375" bestFit="1" customWidth="1"/>
    <col min="1995" max="1995" width="47.5546875" bestFit="1" customWidth="1"/>
    <col min="1996" max="1996" width="49.44140625" bestFit="1" customWidth="1"/>
    <col min="1997" max="1997" width="24.33203125" bestFit="1" customWidth="1"/>
    <col min="1998" max="1998" width="56" bestFit="1" customWidth="1"/>
    <col min="1999" max="1999" width="8.44140625" bestFit="1" customWidth="1"/>
    <col min="2000" max="2000" width="41.6640625" bestFit="1" customWidth="1"/>
    <col min="2001" max="2001" width="27.33203125" bestFit="1" customWidth="1"/>
    <col min="2002" max="2002" width="44.6640625" bestFit="1" customWidth="1"/>
    <col min="2003" max="2003" width="5.44140625" bestFit="1" customWidth="1"/>
    <col min="2004" max="2004" width="46" bestFit="1" customWidth="1"/>
    <col min="2005" max="2005" width="50.6640625" bestFit="1" customWidth="1"/>
    <col min="2006" max="2006" width="32.5546875" bestFit="1" customWidth="1"/>
    <col min="2007" max="2007" width="37.77734375" bestFit="1" customWidth="1"/>
    <col min="2008" max="2008" width="27.44140625" bestFit="1" customWidth="1"/>
    <col min="2009" max="2009" width="39.44140625" bestFit="1" customWidth="1"/>
    <col min="2010" max="2010" width="55.109375" bestFit="1" customWidth="1"/>
    <col min="2011" max="2011" width="35.44140625" bestFit="1" customWidth="1"/>
    <col min="2012" max="2012" width="25.5546875" bestFit="1" customWidth="1"/>
    <col min="2013" max="2013" width="31.33203125" bestFit="1" customWidth="1"/>
    <col min="2014" max="2014" width="37" bestFit="1" customWidth="1"/>
    <col min="2015" max="2015" width="23.109375" bestFit="1" customWidth="1"/>
    <col min="2016" max="2016" width="41.44140625" bestFit="1" customWidth="1"/>
    <col min="2017" max="2017" width="16.44140625" bestFit="1" customWidth="1"/>
    <col min="2018" max="2018" width="40" bestFit="1" customWidth="1"/>
    <col min="2019" max="2019" width="37.44140625" bestFit="1" customWidth="1"/>
    <col min="2020" max="2020" width="9.109375" bestFit="1" customWidth="1"/>
    <col min="2021" max="2021" width="49" bestFit="1" customWidth="1"/>
    <col min="2022" max="2022" width="22.109375" bestFit="1" customWidth="1"/>
    <col min="2023" max="2023" width="17" bestFit="1" customWidth="1"/>
    <col min="2024" max="2024" width="24.33203125" bestFit="1" customWidth="1"/>
    <col min="2025" max="2025" width="10.109375" bestFit="1" customWidth="1"/>
    <col min="2026" max="2026" width="24.21875" bestFit="1" customWidth="1"/>
    <col min="2027" max="2027" width="22.88671875" bestFit="1" customWidth="1"/>
    <col min="2028" max="2028" width="38.6640625" bestFit="1" customWidth="1"/>
    <col min="2029" max="2029" width="10" bestFit="1" customWidth="1"/>
    <col min="2030" max="2030" width="43.33203125" bestFit="1" customWidth="1"/>
    <col min="2031" max="2031" width="49.88671875" bestFit="1" customWidth="1"/>
    <col min="2032" max="2032" width="56.109375" bestFit="1" customWidth="1"/>
    <col min="2033" max="2033" width="54.88671875" bestFit="1" customWidth="1"/>
    <col min="2034" max="2034" width="37.5546875" bestFit="1" customWidth="1"/>
    <col min="2035" max="2035" width="19.88671875" bestFit="1" customWidth="1"/>
    <col min="2036" max="2036" width="33.77734375" bestFit="1" customWidth="1"/>
    <col min="2037" max="2037" width="12.21875" bestFit="1" customWidth="1"/>
    <col min="2038" max="2038" width="49.6640625" bestFit="1" customWidth="1"/>
    <col min="2039" max="2039" width="30.6640625" bestFit="1" customWidth="1"/>
    <col min="2040" max="2040" width="15.33203125" bestFit="1" customWidth="1"/>
    <col min="2041" max="2041" width="26.33203125" bestFit="1" customWidth="1"/>
    <col min="2042" max="2042" width="47.88671875" bestFit="1" customWidth="1"/>
    <col min="2043" max="2043" width="29" bestFit="1" customWidth="1"/>
    <col min="2044" max="2044" width="27.21875" bestFit="1" customWidth="1"/>
    <col min="2045" max="2045" width="48.109375" bestFit="1" customWidth="1"/>
    <col min="2046" max="2046" width="40.21875" bestFit="1" customWidth="1"/>
    <col min="2047" max="2047" width="30.33203125" bestFit="1" customWidth="1"/>
    <col min="2048" max="2048" width="34" bestFit="1" customWidth="1"/>
    <col min="2049" max="2049" width="37.5546875" bestFit="1" customWidth="1"/>
    <col min="2050" max="2050" width="25.5546875" bestFit="1" customWidth="1"/>
    <col min="2051" max="2051" width="41.33203125" bestFit="1" customWidth="1"/>
    <col min="2052" max="2052" width="52" bestFit="1" customWidth="1"/>
    <col min="2053" max="2053" width="25.109375" bestFit="1" customWidth="1"/>
    <col min="2054" max="2054" width="28.77734375" bestFit="1" customWidth="1"/>
    <col min="2055" max="2055" width="49.5546875" bestFit="1" customWidth="1"/>
    <col min="2056" max="2056" width="48.21875" bestFit="1" customWidth="1"/>
    <col min="2057" max="2057" width="17.33203125" bestFit="1" customWidth="1"/>
    <col min="2058" max="2058" width="12.33203125" bestFit="1" customWidth="1"/>
    <col min="2059" max="2059" width="32.88671875" bestFit="1" customWidth="1"/>
    <col min="2060" max="2060" width="37.5546875" bestFit="1" customWidth="1"/>
    <col min="2061" max="2061" width="16.33203125" bestFit="1" customWidth="1"/>
    <col min="2062" max="2062" width="41.109375" bestFit="1" customWidth="1"/>
    <col min="2063" max="2063" width="25" bestFit="1" customWidth="1"/>
    <col min="2064" max="2064" width="16.44140625" bestFit="1" customWidth="1"/>
    <col min="2065" max="2065" width="24.33203125" bestFit="1" customWidth="1"/>
    <col min="2066" max="2066" width="43.88671875" bestFit="1" customWidth="1"/>
    <col min="2067" max="2067" width="22" bestFit="1" customWidth="1"/>
    <col min="2068" max="2068" width="30.33203125" bestFit="1" customWidth="1"/>
    <col min="2069" max="2069" width="52.21875" bestFit="1" customWidth="1"/>
    <col min="2070" max="2070" width="7.33203125" bestFit="1" customWidth="1"/>
    <col min="2071" max="2071" width="43.109375" bestFit="1" customWidth="1"/>
    <col min="2072" max="2072" width="32.88671875" bestFit="1" customWidth="1"/>
    <col min="2073" max="2073" width="50.77734375" bestFit="1" customWidth="1"/>
    <col min="2074" max="2074" width="19.109375" bestFit="1" customWidth="1"/>
    <col min="2075" max="2075" width="34.77734375" bestFit="1" customWidth="1"/>
    <col min="2076" max="2076" width="41.6640625" bestFit="1" customWidth="1"/>
    <col min="2077" max="2077" width="28.6640625" bestFit="1" customWidth="1"/>
    <col min="2078" max="2078" width="22.88671875" bestFit="1" customWidth="1"/>
    <col min="2079" max="2079" width="35.109375" bestFit="1" customWidth="1"/>
    <col min="2080" max="2080" width="27.88671875" bestFit="1" customWidth="1"/>
    <col min="2081" max="2081" width="38.5546875" bestFit="1" customWidth="1"/>
    <col min="2082" max="2082" width="40.6640625" bestFit="1" customWidth="1"/>
    <col min="2083" max="2083" width="26.77734375" bestFit="1" customWidth="1"/>
    <col min="2084" max="2084" width="40.77734375" bestFit="1" customWidth="1"/>
    <col min="2085" max="2085" width="13.33203125" bestFit="1" customWidth="1"/>
    <col min="2086" max="2086" width="48.109375" bestFit="1" customWidth="1"/>
    <col min="2087" max="2087" width="48" bestFit="1" customWidth="1"/>
    <col min="2088" max="2088" width="46" bestFit="1" customWidth="1"/>
    <col min="2089" max="2089" width="40.6640625" bestFit="1" customWidth="1"/>
    <col min="2090" max="2090" width="30.88671875" bestFit="1" customWidth="1"/>
    <col min="2091" max="2091" width="37.33203125" bestFit="1" customWidth="1"/>
    <col min="2092" max="2092" width="12.44140625" bestFit="1" customWidth="1"/>
    <col min="2093" max="2093" width="33" bestFit="1" customWidth="1"/>
    <col min="2094" max="2094" width="44.88671875" bestFit="1" customWidth="1"/>
    <col min="2095" max="2095" width="35.33203125" bestFit="1" customWidth="1"/>
    <col min="2096" max="2096" width="34.21875" bestFit="1" customWidth="1"/>
    <col min="2097" max="2097" width="53.6640625" bestFit="1" customWidth="1"/>
    <col min="2098" max="2098" width="49.109375" bestFit="1" customWidth="1"/>
    <col min="2099" max="2099" width="7.5546875" bestFit="1" customWidth="1"/>
    <col min="2100" max="2100" width="41" bestFit="1" customWidth="1"/>
    <col min="2101" max="2101" width="18.88671875" bestFit="1" customWidth="1"/>
    <col min="2102" max="2102" width="45.5546875" bestFit="1" customWidth="1"/>
    <col min="2103" max="2103" width="15" bestFit="1" customWidth="1"/>
    <col min="2104" max="2104" width="12.88671875" bestFit="1" customWidth="1"/>
    <col min="2105" max="2105" width="5.5546875" bestFit="1" customWidth="1"/>
    <col min="2106" max="2106" width="11" bestFit="1" customWidth="1"/>
    <col min="2107" max="2107" width="30.33203125" bestFit="1" customWidth="1"/>
    <col min="2108" max="2108" width="54.33203125" bestFit="1" customWidth="1"/>
    <col min="2109" max="2109" width="47.88671875" bestFit="1" customWidth="1"/>
    <col min="2110" max="2110" width="46.5546875" bestFit="1" customWidth="1"/>
    <col min="2111" max="2111" width="49.44140625" bestFit="1" customWidth="1"/>
    <col min="2112" max="2112" width="37.21875" bestFit="1" customWidth="1"/>
    <col min="2113" max="2113" width="52.88671875" bestFit="1" customWidth="1"/>
    <col min="2114" max="2114" width="45.44140625" bestFit="1" customWidth="1"/>
    <col min="2115" max="2115" width="36.21875" bestFit="1" customWidth="1"/>
    <col min="2116" max="2116" width="49.88671875" bestFit="1" customWidth="1"/>
    <col min="2117" max="2117" width="42.77734375" bestFit="1" customWidth="1"/>
    <col min="2118" max="2118" width="49.5546875" bestFit="1" customWidth="1"/>
    <col min="2119" max="2119" width="27.88671875" bestFit="1" customWidth="1"/>
    <col min="2120" max="2120" width="18.109375" bestFit="1" customWidth="1"/>
    <col min="2121" max="2121" width="21.77734375" bestFit="1" customWidth="1"/>
    <col min="2122" max="2122" width="27.44140625" bestFit="1" customWidth="1"/>
    <col min="2123" max="2123" width="19.44140625" bestFit="1" customWidth="1"/>
    <col min="2124" max="2124" width="20.77734375" bestFit="1" customWidth="1"/>
    <col min="2125" max="2125" width="36.6640625" bestFit="1" customWidth="1"/>
    <col min="2126" max="2126" width="19.33203125" bestFit="1" customWidth="1"/>
    <col min="2127" max="2127" width="27.5546875" bestFit="1" customWidth="1"/>
    <col min="2128" max="2128" width="31.5546875" bestFit="1" customWidth="1"/>
    <col min="2129" max="2129" width="25.44140625" bestFit="1" customWidth="1"/>
    <col min="2130" max="2130" width="17.6640625" bestFit="1" customWidth="1"/>
    <col min="2131" max="2131" width="53.109375" bestFit="1" customWidth="1"/>
    <col min="2132" max="2132" width="43.6640625" bestFit="1" customWidth="1"/>
    <col min="2133" max="2133" width="11.88671875" bestFit="1" customWidth="1"/>
    <col min="2134" max="2134" width="33.44140625" bestFit="1" customWidth="1"/>
    <col min="2135" max="2135" width="33.21875" bestFit="1" customWidth="1"/>
    <col min="2136" max="2136" width="31.77734375" bestFit="1" customWidth="1"/>
    <col min="2137" max="2137" width="24.109375" bestFit="1" customWidth="1"/>
    <col min="2138" max="2138" width="27.109375" bestFit="1" customWidth="1"/>
    <col min="2139" max="2139" width="22.6640625" bestFit="1" customWidth="1"/>
    <col min="2140" max="2140" width="17.77734375" bestFit="1" customWidth="1"/>
    <col min="2141" max="2141" width="26.88671875" bestFit="1" customWidth="1"/>
    <col min="2142" max="2142" width="38.6640625" bestFit="1" customWidth="1"/>
    <col min="2143" max="2143" width="31.6640625" bestFit="1" customWidth="1"/>
    <col min="2144" max="2144" width="30.6640625" bestFit="1" customWidth="1"/>
    <col min="2145" max="2145" width="19.109375" bestFit="1" customWidth="1"/>
    <col min="2146" max="2146" width="5.21875" bestFit="1" customWidth="1"/>
    <col min="2147" max="2147" width="35" bestFit="1" customWidth="1"/>
    <col min="2148" max="2148" width="17.5546875" bestFit="1" customWidth="1"/>
    <col min="2149" max="2149" width="11.5546875" bestFit="1" customWidth="1"/>
    <col min="2150" max="2150" width="30.33203125" bestFit="1" customWidth="1"/>
    <col min="2151" max="2151" width="39.109375" bestFit="1" customWidth="1"/>
    <col min="2152" max="2152" width="26.77734375" bestFit="1" customWidth="1"/>
    <col min="2153" max="2153" width="44.33203125" bestFit="1" customWidth="1"/>
    <col min="2154" max="2154" width="37.33203125" bestFit="1" customWidth="1"/>
    <col min="2155" max="2155" width="47.21875" bestFit="1" customWidth="1"/>
    <col min="2156" max="2156" width="47.5546875" bestFit="1" customWidth="1"/>
    <col min="2157" max="2157" width="17" bestFit="1" customWidth="1"/>
    <col min="2158" max="2158" width="48.6640625" bestFit="1" customWidth="1"/>
    <col min="2159" max="2159" width="42.33203125" bestFit="1" customWidth="1"/>
    <col min="2160" max="2160" width="30.21875" bestFit="1" customWidth="1"/>
    <col min="2161" max="2161" width="47.5546875" bestFit="1" customWidth="1"/>
    <col min="2162" max="2162" width="49.77734375" bestFit="1" customWidth="1"/>
    <col min="2163" max="2163" width="28.77734375" bestFit="1" customWidth="1"/>
    <col min="2164" max="2164" width="11.6640625" bestFit="1" customWidth="1"/>
    <col min="2165" max="2165" width="44.5546875" bestFit="1" customWidth="1"/>
    <col min="2166" max="2166" width="15.33203125" bestFit="1" customWidth="1"/>
    <col min="2167" max="2167" width="32.44140625" bestFit="1" customWidth="1"/>
    <col min="2168" max="2168" width="35.109375" bestFit="1" customWidth="1"/>
    <col min="2169" max="2169" width="42.109375" bestFit="1" customWidth="1"/>
    <col min="2170" max="2170" width="47.21875" bestFit="1" customWidth="1"/>
    <col min="2171" max="2171" width="40.44140625" bestFit="1" customWidth="1"/>
    <col min="2172" max="2172" width="14.44140625" bestFit="1" customWidth="1"/>
    <col min="2173" max="2173" width="33.77734375" bestFit="1" customWidth="1"/>
    <col min="2174" max="2174" width="23.77734375" bestFit="1" customWidth="1"/>
    <col min="2175" max="2175" width="22" bestFit="1" customWidth="1"/>
    <col min="2176" max="2176" width="39.77734375" bestFit="1" customWidth="1"/>
    <col min="2177" max="2177" width="14.21875" bestFit="1" customWidth="1"/>
    <col min="2178" max="2178" width="16.44140625" bestFit="1" customWidth="1"/>
    <col min="2179" max="2179" width="38.21875" bestFit="1" customWidth="1"/>
    <col min="2180" max="2180" width="17.88671875" bestFit="1" customWidth="1"/>
    <col min="2181" max="2181" width="48.33203125" bestFit="1" customWidth="1"/>
    <col min="2182" max="2182" width="20.88671875" bestFit="1" customWidth="1"/>
    <col min="2183" max="2183" width="52.6640625" bestFit="1" customWidth="1"/>
    <col min="2184" max="2184" width="27" bestFit="1" customWidth="1"/>
    <col min="2185" max="2185" width="11.21875" bestFit="1" customWidth="1"/>
    <col min="2186" max="2186" width="37.33203125" bestFit="1" customWidth="1"/>
    <col min="2187" max="2187" width="27.109375" bestFit="1" customWidth="1"/>
    <col min="2188" max="2188" width="24.6640625" bestFit="1" customWidth="1"/>
    <col min="2189" max="2189" width="24.77734375" bestFit="1" customWidth="1"/>
    <col min="2190" max="2190" width="19" bestFit="1" customWidth="1"/>
    <col min="2191" max="2191" width="14.21875" bestFit="1" customWidth="1"/>
    <col min="2192" max="2192" width="39.33203125" bestFit="1" customWidth="1"/>
    <col min="2193" max="2193" width="14.33203125" bestFit="1" customWidth="1"/>
    <col min="2194" max="2194" width="53" bestFit="1" customWidth="1"/>
    <col min="2195" max="2195" width="63.33203125" bestFit="1" customWidth="1"/>
    <col min="2196" max="2196" width="23.33203125" bestFit="1" customWidth="1"/>
    <col min="2197" max="2197" width="37" bestFit="1" customWidth="1"/>
    <col min="2198" max="2198" width="15" bestFit="1" customWidth="1"/>
    <col min="2199" max="2199" width="21.44140625" bestFit="1" customWidth="1"/>
    <col min="2200" max="2200" width="51.44140625" bestFit="1" customWidth="1"/>
    <col min="2201" max="2201" width="11.6640625" bestFit="1" customWidth="1"/>
    <col min="2202" max="2202" width="12.109375" bestFit="1" customWidth="1"/>
    <col min="2203" max="2203" width="24.109375" bestFit="1" customWidth="1"/>
    <col min="2204" max="2204" width="15.88671875" bestFit="1" customWidth="1"/>
    <col min="2205" max="2205" width="43.6640625" bestFit="1" customWidth="1"/>
    <col min="2206" max="2206" width="45.5546875" bestFit="1" customWidth="1"/>
    <col min="2207" max="2207" width="8" bestFit="1" customWidth="1"/>
    <col min="2208" max="2208" width="45.33203125" bestFit="1" customWidth="1"/>
    <col min="2209" max="2209" width="55.6640625" bestFit="1" customWidth="1"/>
    <col min="2210" max="2210" width="21.44140625" bestFit="1" customWidth="1"/>
    <col min="2211" max="2211" width="45" bestFit="1" customWidth="1"/>
    <col min="2212" max="2212" width="14" bestFit="1" customWidth="1"/>
    <col min="2213" max="2213" width="38.6640625" bestFit="1" customWidth="1"/>
    <col min="2214" max="2214" width="44.88671875" bestFit="1" customWidth="1"/>
    <col min="2215" max="2215" width="47.6640625" bestFit="1" customWidth="1"/>
    <col min="2216" max="2216" width="25.6640625" bestFit="1" customWidth="1"/>
    <col min="2217" max="2217" width="20" bestFit="1" customWidth="1"/>
    <col min="2218" max="2218" width="31.88671875" bestFit="1" customWidth="1"/>
    <col min="2219" max="2219" width="46.21875" bestFit="1" customWidth="1"/>
    <col min="2220" max="2220" width="48.77734375" bestFit="1" customWidth="1"/>
    <col min="2221" max="2221" width="13.21875" bestFit="1" customWidth="1"/>
    <col min="2222" max="2222" width="26.77734375" bestFit="1" customWidth="1"/>
    <col min="2223" max="2223" width="56" bestFit="1" customWidth="1"/>
    <col min="2224" max="2224" width="50.6640625" bestFit="1" customWidth="1"/>
    <col min="2225" max="2225" width="22.88671875" bestFit="1" customWidth="1"/>
    <col min="2226" max="2226" width="53.6640625" bestFit="1" customWidth="1"/>
    <col min="2227" max="2227" width="38.77734375" bestFit="1" customWidth="1"/>
    <col min="2228" max="2228" width="42" bestFit="1" customWidth="1"/>
    <col min="2229" max="2229" width="33.109375" bestFit="1" customWidth="1"/>
    <col min="2230" max="2230" width="16.77734375" bestFit="1" customWidth="1"/>
    <col min="2231" max="2231" width="21.5546875" bestFit="1" customWidth="1"/>
    <col min="2232" max="2232" width="56.21875" bestFit="1" customWidth="1"/>
    <col min="2233" max="2233" width="52.88671875" bestFit="1" customWidth="1"/>
    <col min="2234" max="2234" width="27.21875" bestFit="1" customWidth="1"/>
    <col min="2235" max="2235" width="31.5546875" bestFit="1" customWidth="1"/>
    <col min="2236" max="2236" width="19.44140625" bestFit="1" customWidth="1"/>
    <col min="2237" max="2237" width="9.5546875" bestFit="1" customWidth="1"/>
    <col min="2238" max="2238" width="32.88671875" bestFit="1" customWidth="1"/>
    <col min="2239" max="2239" width="25.77734375" bestFit="1" customWidth="1"/>
    <col min="2240" max="2240" width="38.33203125" bestFit="1" customWidth="1"/>
    <col min="2241" max="2241" width="20" bestFit="1" customWidth="1"/>
    <col min="2242" max="2242" width="41.109375" bestFit="1" customWidth="1"/>
    <col min="2243" max="2243" width="22.88671875" bestFit="1" customWidth="1"/>
    <col min="2244" max="2244" width="48.33203125" bestFit="1" customWidth="1"/>
    <col min="2245" max="2245" width="48.109375" bestFit="1" customWidth="1"/>
    <col min="2246" max="2246" width="25.77734375" bestFit="1" customWidth="1"/>
    <col min="2247" max="2247" width="47.5546875" bestFit="1" customWidth="1"/>
    <col min="2248" max="2248" width="36.6640625" bestFit="1" customWidth="1"/>
    <col min="2249" max="2249" width="55.88671875" bestFit="1" customWidth="1"/>
    <col min="2250" max="2250" width="28.21875" bestFit="1" customWidth="1"/>
    <col min="2251" max="2251" width="57.5546875" bestFit="1" customWidth="1"/>
    <col min="2252" max="2252" width="40.44140625" bestFit="1" customWidth="1"/>
    <col min="2253" max="2253" width="28.6640625" bestFit="1" customWidth="1"/>
    <col min="2254" max="2254" width="47.6640625" bestFit="1" customWidth="1"/>
    <col min="2255" max="2255" width="16.33203125" bestFit="1" customWidth="1"/>
    <col min="2256" max="2256" width="23" bestFit="1" customWidth="1"/>
    <col min="2257" max="2257" width="26.77734375" bestFit="1" customWidth="1"/>
    <col min="2258" max="2258" width="47" bestFit="1" customWidth="1"/>
    <col min="2259" max="2259" width="45.33203125" bestFit="1" customWidth="1"/>
    <col min="2260" max="2260" width="36" bestFit="1" customWidth="1"/>
    <col min="2261" max="2261" width="30.5546875" bestFit="1" customWidth="1"/>
    <col min="2262" max="2262" width="48.109375" bestFit="1" customWidth="1"/>
    <col min="2263" max="2263" width="26.109375" bestFit="1" customWidth="1"/>
    <col min="2264" max="2264" width="34.77734375" bestFit="1" customWidth="1"/>
    <col min="2265" max="2265" width="40.44140625" bestFit="1" customWidth="1"/>
    <col min="2266" max="2266" width="20.6640625" bestFit="1" customWidth="1"/>
    <col min="2267" max="2267" width="33.77734375" bestFit="1" customWidth="1"/>
    <col min="2268" max="2268" width="33.109375" bestFit="1" customWidth="1"/>
    <col min="2269" max="2269" width="35.77734375" bestFit="1" customWidth="1"/>
    <col min="2270" max="2270" width="31.21875" bestFit="1" customWidth="1"/>
    <col min="2271" max="2271" width="27.109375" bestFit="1" customWidth="1"/>
    <col min="2272" max="2272" width="31.88671875" bestFit="1" customWidth="1"/>
    <col min="2273" max="2273" width="42.44140625" bestFit="1" customWidth="1"/>
    <col min="2274" max="2274" width="33.44140625" bestFit="1" customWidth="1"/>
    <col min="2275" max="2275" width="50.33203125" bestFit="1" customWidth="1"/>
    <col min="2276" max="2276" width="17.77734375" bestFit="1" customWidth="1"/>
    <col min="2277" max="2277" width="42.44140625" bestFit="1" customWidth="1"/>
    <col min="2278" max="2278" width="45.21875" bestFit="1" customWidth="1"/>
    <col min="2279" max="2279" width="26.6640625" bestFit="1" customWidth="1"/>
    <col min="2280" max="2280" width="6.5546875" bestFit="1" customWidth="1"/>
    <col min="2281" max="2281" width="43.109375" bestFit="1" customWidth="1"/>
    <col min="2282" max="2282" width="26.33203125" bestFit="1" customWidth="1"/>
    <col min="2283" max="2283" width="25.5546875" bestFit="1" customWidth="1"/>
    <col min="2284" max="2284" width="45.21875" bestFit="1" customWidth="1"/>
    <col min="2285" max="2285" width="22.33203125" bestFit="1" customWidth="1"/>
    <col min="2286" max="2286" width="43.33203125" bestFit="1" customWidth="1"/>
    <col min="2287" max="2287" width="42.33203125" bestFit="1" customWidth="1"/>
    <col min="2288" max="2288" width="46.109375" bestFit="1" customWidth="1"/>
    <col min="2289" max="2289" width="50.88671875" bestFit="1" customWidth="1"/>
    <col min="2290" max="2290" width="41" bestFit="1" customWidth="1"/>
    <col min="2291" max="2291" width="7.44140625" bestFit="1" customWidth="1"/>
    <col min="2292" max="2292" width="35" bestFit="1" customWidth="1"/>
    <col min="2293" max="2293" width="10.77734375" bestFit="1" customWidth="1"/>
    <col min="2294" max="2294" width="46.88671875" bestFit="1" customWidth="1"/>
    <col min="2295" max="2295" width="36.33203125" bestFit="1" customWidth="1"/>
    <col min="2296" max="2296" width="44.109375" bestFit="1" customWidth="1"/>
    <col min="2297" max="2297" width="30.88671875" bestFit="1" customWidth="1"/>
    <col min="2298" max="2298" width="19.77734375" bestFit="1" customWidth="1"/>
    <col min="2299" max="2299" width="39.21875" bestFit="1" customWidth="1"/>
    <col min="2300" max="2300" width="33.6640625" bestFit="1" customWidth="1"/>
    <col min="2301" max="2301" width="14.109375" bestFit="1" customWidth="1"/>
    <col min="2302" max="2302" width="18.44140625" bestFit="1" customWidth="1"/>
    <col min="2303" max="2303" width="42.33203125" bestFit="1" customWidth="1"/>
    <col min="2304" max="2304" width="27.6640625" bestFit="1" customWidth="1"/>
    <col min="2305" max="2305" width="37.109375" bestFit="1" customWidth="1"/>
    <col min="2306" max="2306" width="17.21875" bestFit="1" customWidth="1"/>
    <col min="2307" max="2307" width="13.6640625" bestFit="1" customWidth="1"/>
    <col min="2308" max="2308" width="22.109375" bestFit="1" customWidth="1"/>
    <col min="2309" max="2309" width="54" bestFit="1" customWidth="1"/>
    <col min="2310" max="2310" width="49.44140625" bestFit="1" customWidth="1"/>
    <col min="2311" max="2311" width="36.21875" bestFit="1" customWidth="1"/>
    <col min="2312" max="2312" width="42.44140625" bestFit="1" customWidth="1"/>
    <col min="2313" max="2313" width="9.77734375" bestFit="1" customWidth="1"/>
    <col min="2314" max="2314" width="37" bestFit="1" customWidth="1"/>
    <col min="2315" max="2315" width="33.77734375" bestFit="1" customWidth="1"/>
    <col min="2316" max="2316" width="40.6640625" bestFit="1" customWidth="1"/>
    <col min="2317" max="2317" width="21" bestFit="1" customWidth="1"/>
    <col min="2318" max="2318" width="15.5546875" bestFit="1" customWidth="1"/>
    <col min="2319" max="2319" width="16.44140625" bestFit="1" customWidth="1"/>
    <col min="2320" max="2320" width="52.21875" bestFit="1" customWidth="1"/>
    <col min="2321" max="2321" width="55.33203125" bestFit="1" customWidth="1"/>
    <col min="2322" max="2322" width="39.5546875" bestFit="1" customWidth="1"/>
    <col min="2323" max="2323" width="51.109375" bestFit="1" customWidth="1"/>
    <col min="2324" max="2324" width="35.77734375" bestFit="1" customWidth="1"/>
    <col min="2325" max="2325" width="15.88671875" bestFit="1" customWidth="1"/>
    <col min="2326" max="2326" width="27.77734375" bestFit="1" customWidth="1"/>
    <col min="2327" max="2327" width="19.21875" bestFit="1" customWidth="1"/>
    <col min="2328" max="2328" width="48.77734375" bestFit="1" customWidth="1"/>
    <col min="2329" max="2329" width="55.5546875" bestFit="1" customWidth="1"/>
    <col min="2330" max="2330" width="14.21875" bestFit="1" customWidth="1"/>
    <col min="2331" max="2331" width="22.6640625" bestFit="1" customWidth="1"/>
    <col min="2332" max="2332" width="16.88671875" bestFit="1" customWidth="1"/>
    <col min="2333" max="2333" width="13.109375" bestFit="1" customWidth="1"/>
    <col min="2334" max="2334" width="37.21875" bestFit="1" customWidth="1"/>
    <col min="2335" max="2335" width="15.6640625" bestFit="1" customWidth="1"/>
    <col min="2336" max="2336" width="7.44140625" bestFit="1" customWidth="1"/>
    <col min="2337" max="2337" width="51.6640625" bestFit="1" customWidth="1"/>
    <col min="2338" max="2338" width="32.33203125" bestFit="1" customWidth="1"/>
    <col min="2339" max="2339" width="28" bestFit="1" customWidth="1"/>
    <col min="2340" max="2340" width="21.88671875" bestFit="1" customWidth="1"/>
    <col min="2341" max="2341" width="10.109375" bestFit="1" customWidth="1"/>
    <col min="2342" max="2342" width="26.6640625" bestFit="1" customWidth="1"/>
    <col min="2343" max="2343" width="20.5546875" bestFit="1" customWidth="1"/>
    <col min="2344" max="2344" width="51.109375" bestFit="1" customWidth="1"/>
    <col min="2345" max="2345" width="32.5546875" bestFit="1" customWidth="1"/>
    <col min="2346" max="2346" width="8.6640625" bestFit="1" customWidth="1"/>
    <col min="2347" max="2347" width="9.33203125" bestFit="1" customWidth="1"/>
    <col min="2348" max="2348" width="45.77734375" bestFit="1" customWidth="1"/>
    <col min="2349" max="2349" width="43.21875" bestFit="1" customWidth="1"/>
    <col min="2350" max="2350" width="36.44140625" bestFit="1" customWidth="1"/>
    <col min="2351" max="2351" width="22.88671875" bestFit="1" customWidth="1"/>
    <col min="2352" max="2352" width="11" bestFit="1" customWidth="1"/>
    <col min="2353" max="2353" width="39" bestFit="1" customWidth="1"/>
    <col min="2354" max="2354" width="52.21875" bestFit="1" customWidth="1"/>
    <col min="2355" max="2355" width="27.5546875" bestFit="1" customWidth="1"/>
    <col min="2356" max="2356" width="24.44140625" bestFit="1" customWidth="1"/>
    <col min="2357" max="2357" width="31.77734375" bestFit="1" customWidth="1"/>
    <col min="2358" max="2358" width="47.5546875" bestFit="1" customWidth="1"/>
    <col min="2359" max="2359" width="10" bestFit="1" customWidth="1"/>
    <col min="2360" max="2360" width="31.88671875" bestFit="1" customWidth="1"/>
    <col min="2361" max="2361" width="49.5546875" bestFit="1" customWidth="1"/>
    <col min="2362" max="2362" width="50.88671875" bestFit="1" customWidth="1"/>
    <col min="2363" max="2363" width="43.6640625" bestFit="1" customWidth="1"/>
    <col min="2364" max="2364" width="14.33203125" bestFit="1" customWidth="1"/>
    <col min="2365" max="2365" width="29.77734375" bestFit="1" customWidth="1"/>
    <col min="2366" max="2366" width="20.88671875" bestFit="1" customWidth="1"/>
    <col min="2367" max="2367" width="19.88671875" bestFit="1" customWidth="1"/>
    <col min="2368" max="2368" width="12.88671875" bestFit="1" customWidth="1"/>
    <col min="2369" max="2369" width="26.77734375" bestFit="1" customWidth="1"/>
    <col min="2370" max="2370" width="17.5546875" bestFit="1" customWidth="1"/>
    <col min="2371" max="2371" width="45.5546875" bestFit="1" customWidth="1"/>
    <col min="2372" max="2372" width="23.88671875" bestFit="1" customWidth="1"/>
    <col min="2373" max="2373" width="52.88671875" bestFit="1" customWidth="1"/>
    <col min="2374" max="2374" width="55.33203125" bestFit="1" customWidth="1"/>
    <col min="2375" max="2375" width="43.109375" bestFit="1" customWidth="1"/>
    <col min="2376" max="2376" width="32" bestFit="1" customWidth="1"/>
    <col min="2377" max="2377" width="34.88671875" bestFit="1" customWidth="1"/>
    <col min="2378" max="2378" width="53.21875" bestFit="1" customWidth="1"/>
    <col min="2379" max="2379" width="21.109375" bestFit="1" customWidth="1"/>
    <col min="2380" max="2380" width="28.5546875" bestFit="1" customWidth="1"/>
    <col min="2381" max="2381" width="37.44140625" bestFit="1" customWidth="1"/>
    <col min="2382" max="2382" width="47.21875" bestFit="1" customWidth="1"/>
    <col min="2383" max="2383" width="48.5546875" bestFit="1" customWidth="1"/>
    <col min="2384" max="2384" width="7.109375" bestFit="1" customWidth="1"/>
    <col min="2385" max="2385" width="52.44140625" bestFit="1" customWidth="1"/>
    <col min="2386" max="2386" width="12.88671875" bestFit="1" customWidth="1"/>
    <col min="2387" max="2387" width="6.33203125" bestFit="1" customWidth="1"/>
    <col min="2388" max="2388" width="30.77734375" bestFit="1" customWidth="1"/>
    <col min="2389" max="2389" width="52.21875" bestFit="1" customWidth="1"/>
    <col min="2390" max="2390" width="14" bestFit="1" customWidth="1"/>
    <col min="2391" max="2391" width="11.88671875" bestFit="1" customWidth="1"/>
    <col min="2392" max="2392" width="41.44140625" bestFit="1" customWidth="1"/>
    <col min="2393" max="2393" width="32.77734375" bestFit="1" customWidth="1"/>
    <col min="2394" max="2394" width="33" bestFit="1" customWidth="1"/>
    <col min="2395" max="2395" width="38.88671875" bestFit="1" customWidth="1"/>
    <col min="2396" max="2396" width="31.44140625" bestFit="1" customWidth="1"/>
    <col min="2397" max="2397" width="20" bestFit="1" customWidth="1"/>
    <col min="2398" max="2398" width="50.21875" bestFit="1" customWidth="1"/>
    <col min="2399" max="2399" width="33.88671875" bestFit="1" customWidth="1"/>
    <col min="2400" max="2400" width="38.33203125" bestFit="1" customWidth="1"/>
    <col min="2401" max="2401" width="51.6640625" bestFit="1" customWidth="1"/>
    <col min="2402" max="2402" width="16.44140625" bestFit="1" customWidth="1"/>
    <col min="2403" max="2403" width="31.44140625" bestFit="1" customWidth="1"/>
    <col min="2404" max="2404" width="54.88671875" bestFit="1" customWidth="1"/>
    <col min="2405" max="2405" width="42.109375" bestFit="1" customWidth="1"/>
    <col min="2406" max="2406" width="20.33203125" bestFit="1" customWidth="1"/>
    <col min="2407" max="2407" width="17.88671875" bestFit="1" customWidth="1"/>
    <col min="2408" max="2408" width="52.5546875" bestFit="1" customWidth="1"/>
    <col min="2409" max="2409" width="33.44140625" bestFit="1" customWidth="1"/>
    <col min="2410" max="2410" width="31" bestFit="1" customWidth="1"/>
    <col min="2411" max="2411" width="53.77734375" bestFit="1" customWidth="1"/>
    <col min="2412" max="2412" width="8.5546875" bestFit="1" customWidth="1"/>
    <col min="2413" max="2413" width="19.21875" bestFit="1" customWidth="1"/>
    <col min="2414" max="2414" width="55.88671875" bestFit="1" customWidth="1"/>
    <col min="2415" max="2415" width="11.109375" bestFit="1" customWidth="1"/>
    <col min="2416" max="2416" width="46.44140625" bestFit="1" customWidth="1"/>
    <col min="2417" max="2417" width="34.88671875" bestFit="1" customWidth="1"/>
    <col min="2418" max="2418" width="38.109375" bestFit="1" customWidth="1"/>
    <col min="2419" max="2419" width="33.21875" bestFit="1" customWidth="1"/>
    <col min="2420" max="2420" width="53.109375" bestFit="1" customWidth="1"/>
    <col min="2421" max="2421" width="46.21875" bestFit="1" customWidth="1"/>
    <col min="2422" max="2422" width="32.5546875" bestFit="1" customWidth="1"/>
    <col min="2423" max="2423" width="38" bestFit="1" customWidth="1"/>
    <col min="2424" max="2424" width="25.44140625" bestFit="1" customWidth="1"/>
    <col min="2425" max="2425" width="16.44140625" bestFit="1" customWidth="1"/>
    <col min="2426" max="2426" width="26.33203125" bestFit="1" customWidth="1"/>
    <col min="2427" max="2427" width="51" bestFit="1" customWidth="1"/>
    <col min="2428" max="2428" width="30.6640625" bestFit="1" customWidth="1"/>
    <col min="2429" max="2429" width="52.109375" bestFit="1" customWidth="1"/>
    <col min="2430" max="2430" width="18.21875" bestFit="1" customWidth="1"/>
    <col min="2431" max="2431" width="45.44140625" bestFit="1" customWidth="1"/>
    <col min="2432" max="2432" width="52.77734375" bestFit="1" customWidth="1"/>
    <col min="2433" max="2433" width="36.6640625" bestFit="1" customWidth="1"/>
    <col min="2434" max="2434" width="46.109375" bestFit="1" customWidth="1"/>
    <col min="2435" max="2435" width="12.33203125" bestFit="1" customWidth="1"/>
    <col min="2436" max="2436" width="22.44140625" bestFit="1" customWidth="1"/>
    <col min="2437" max="2437" width="11.5546875" bestFit="1" customWidth="1"/>
    <col min="2438" max="2438" width="31.88671875" bestFit="1" customWidth="1"/>
    <col min="2439" max="2439" width="12.109375" bestFit="1" customWidth="1"/>
    <col min="2440" max="2440" width="15.109375" bestFit="1" customWidth="1"/>
    <col min="2441" max="2441" width="24.6640625" bestFit="1" customWidth="1"/>
    <col min="2442" max="2442" width="16" bestFit="1" customWidth="1"/>
    <col min="2443" max="2443" width="37" bestFit="1" customWidth="1"/>
    <col min="2444" max="2444" width="35" bestFit="1" customWidth="1"/>
    <col min="2445" max="2445" width="23.88671875" bestFit="1" customWidth="1"/>
    <col min="2446" max="2446" width="29.21875" bestFit="1" customWidth="1"/>
    <col min="2447" max="2447" width="53.33203125" bestFit="1" customWidth="1"/>
    <col min="2448" max="2448" width="41.44140625" bestFit="1" customWidth="1"/>
    <col min="2449" max="2449" width="19.33203125" bestFit="1" customWidth="1"/>
    <col min="2450" max="2450" width="24.88671875" bestFit="1" customWidth="1"/>
    <col min="2451" max="2451" width="15.33203125" bestFit="1" customWidth="1"/>
    <col min="2452" max="2452" width="9.44140625" bestFit="1" customWidth="1"/>
    <col min="2453" max="2453" width="35.88671875" bestFit="1" customWidth="1"/>
    <col min="2454" max="2454" width="42.88671875" bestFit="1" customWidth="1"/>
    <col min="2455" max="2455" width="46" bestFit="1" customWidth="1"/>
    <col min="2456" max="2456" width="8.77734375" bestFit="1" customWidth="1"/>
    <col min="2457" max="2457" width="19.77734375" bestFit="1" customWidth="1"/>
    <col min="2458" max="2458" width="36" bestFit="1" customWidth="1"/>
    <col min="2459" max="2459" width="49.21875" bestFit="1" customWidth="1"/>
    <col min="2460" max="2460" width="15.33203125" bestFit="1" customWidth="1"/>
    <col min="2461" max="2461" width="33.6640625" bestFit="1" customWidth="1"/>
    <col min="2462" max="2462" width="44.44140625" bestFit="1" customWidth="1"/>
    <col min="2463" max="2463" width="20" bestFit="1" customWidth="1"/>
    <col min="2464" max="2464" width="36.33203125" bestFit="1" customWidth="1"/>
    <col min="2465" max="2465" width="69.44140625" bestFit="1" customWidth="1"/>
    <col min="2466" max="2466" width="43.6640625" bestFit="1" customWidth="1"/>
    <col min="2467" max="2467" width="55.109375" bestFit="1" customWidth="1"/>
    <col min="2468" max="2468" width="30.5546875" bestFit="1" customWidth="1"/>
    <col min="2469" max="2469" width="32.44140625" bestFit="1" customWidth="1"/>
    <col min="2470" max="2470" width="45.77734375" bestFit="1" customWidth="1"/>
    <col min="2471" max="2471" width="9.44140625" bestFit="1" customWidth="1"/>
    <col min="2472" max="2472" width="32.33203125" bestFit="1" customWidth="1"/>
    <col min="2473" max="2473" width="33.88671875" bestFit="1" customWidth="1"/>
    <col min="2474" max="2474" width="40.77734375" bestFit="1" customWidth="1"/>
    <col min="2475" max="2475" width="19.44140625" bestFit="1" customWidth="1"/>
    <col min="2476" max="2476" width="35.77734375" bestFit="1" customWidth="1"/>
    <col min="2477" max="2477" width="37" bestFit="1" customWidth="1"/>
    <col min="2478" max="2478" width="24.109375" bestFit="1" customWidth="1"/>
    <col min="2479" max="2479" width="20" bestFit="1" customWidth="1"/>
    <col min="2480" max="2480" width="49.109375" bestFit="1" customWidth="1"/>
    <col min="2481" max="2481" width="53.44140625" bestFit="1" customWidth="1"/>
    <col min="2482" max="2482" width="57" bestFit="1" customWidth="1"/>
    <col min="2483" max="2483" width="54.44140625" bestFit="1" customWidth="1"/>
    <col min="2484" max="2484" width="26.21875" bestFit="1" customWidth="1"/>
    <col min="2485" max="2485" width="39" bestFit="1" customWidth="1"/>
    <col min="2486" max="2486" width="6.44140625" bestFit="1" customWidth="1"/>
    <col min="2488" max="2488" width="57.44140625" bestFit="1" customWidth="1"/>
    <col min="2489" max="2489" width="29.33203125" bestFit="1" customWidth="1"/>
    <col min="2490" max="2490" width="30.77734375" bestFit="1" customWidth="1"/>
    <col min="2491" max="2491" width="25.5546875" bestFit="1" customWidth="1"/>
    <col min="2492" max="2492" width="38.5546875" bestFit="1" customWidth="1"/>
    <col min="2493" max="2493" width="31.5546875" bestFit="1" customWidth="1"/>
    <col min="2494" max="2494" width="37.5546875" bestFit="1" customWidth="1"/>
    <col min="2495" max="2495" width="46.44140625" bestFit="1" customWidth="1"/>
    <col min="2496" max="2496" width="43.44140625" bestFit="1" customWidth="1"/>
    <col min="2497" max="2497" width="51" bestFit="1" customWidth="1"/>
    <col min="2498" max="2498" width="14.44140625" bestFit="1" customWidth="1"/>
    <col min="2499" max="2499" width="43.109375" bestFit="1" customWidth="1"/>
    <col min="2500" max="2500" width="22.33203125" bestFit="1" customWidth="1"/>
    <col min="2501" max="2501" width="53.77734375" bestFit="1" customWidth="1"/>
    <col min="2502" max="2502" width="46.109375" bestFit="1" customWidth="1"/>
    <col min="2503" max="2503" width="13.77734375" bestFit="1" customWidth="1"/>
    <col min="2504" max="2504" width="56.77734375" bestFit="1" customWidth="1"/>
    <col min="2505" max="2505" width="33.6640625" bestFit="1" customWidth="1"/>
    <col min="2506" max="2506" width="38.109375" bestFit="1" customWidth="1"/>
    <col min="2507" max="2507" width="38.5546875" bestFit="1" customWidth="1"/>
    <col min="2508" max="2508" width="26.6640625" bestFit="1" customWidth="1"/>
    <col min="2509" max="2509" width="15.77734375" bestFit="1" customWidth="1"/>
    <col min="2510" max="2510" width="21" bestFit="1" customWidth="1"/>
    <col min="2511" max="2511" width="15.5546875" bestFit="1" customWidth="1"/>
    <col min="2512" max="2512" width="39.21875" bestFit="1" customWidth="1"/>
    <col min="2513" max="2513" width="44.44140625" bestFit="1" customWidth="1"/>
    <col min="2514" max="2514" width="22.5546875" bestFit="1" customWidth="1"/>
    <col min="2515" max="2515" width="34" bestFit="1" customWidth="1"/>
    <col min="2516" max="2516" width="40.21875" bestFit="1" customWidth="1"/>
    <col min="2517" max="2517" width="52.109375" bestFit="1" customWidth="1"/>
    <col min="2518" max="2518" width="39.6640625" bestFit="1" customWidth="1"/>
    <col min="2519" max="2519" width="8.5546875" bestFit="1" customWidth="1"/>
    <col min="2520" max="2520" width="37" bestFit="1" customWidth="1"/>
    <col min="2521" max="2521" width="27.5546875" bestFit="1" customWidth="1"/>
    <col min="2522" max="2522" width="13.5546875" bestFit="1" customWidth="1"/>
    <col min="2523" max="2523" width="43.88671875" bestFit="1" customWidth="1"/>
    <col min="2524" max="2524" width="19.77734375" bestFit="1" customWidth="1"/>
    <col min="2525" max="2525" width="9.6640625" bestFit="1" customWidth="1"/>
    <col min="2526" max="2526" width="17.5546875" bestFit="1" customWidth="1"/>
    <col min="2527" max="2527" width="28.21875" bestFit="1" customWidth="1"/>
    <col min="2528" max="2528" width="17.88671875" bestFit="1" customWidth="1"/>
    <col min="2529" max="2529" width="45" bestFit="1" customWidth="1"/>
    <col min="2530" max="2530" width="48.21875" bestFit="1" customWidth="1"/>
    <col min="2531" max="2531" width="48.33203125" bestFit="1" customWidth="1"/>
    <col min="2532" max="2532" width="47.109375" bestFit="1" customWidth="1"/>
    <col min="2533" max="2533" width="36.5546875" bestFit="1" customWidth="1"/>
    <col min="2534" max="2534" width="19.44140625" bestFit="1" customWidth="1"/>
    <col min="2535" max="2535" width="43" bestFit="1" customWidth="1"/>
    <col min="2536" max="2536" width="35" bestFit="1" customWidth="1"/>
    <col min="2537" max="2537" width="28.33203125" bestFit="1" customWidth="1"/>
    <col min="2538" max="2538" width="25.5546875" bestFit="1" customWidth="1"/>
    <col min="2539" max="2539" width="14.44140625" bestFit="1" customWidth="1"/>
    <col min="2540" max="2540" width="42.77734375" bestFit="1" customWidth="1"/>
    <col min="2541" max="2541" width="36.21875" bestFit="1" customWidth="1"/>
    <col min="2542" max="2542" width="15.44140625" bestFit="1" customWidth="1"/>
    <col min="2543" max="2543" width="36.88671875" bestFit="1" customWidth="1"/>
    <col min="2544" max="2544" width="18.33203125" bestFit="1" customWidth="1"/>
    <col min="2545" max="2545" width="7.33203125" bestFit="1" customWidth="1"/>
    <col min="2546" max="2546" width="52.21875" bestFit="1" customWidth="1"/>
    <col min="2547" max="2547" width="5.109375" bestFit="1" customWidth="1"/>
    <col min="2548" max="2548" width="45.44140625" bestFit="1" customWidth="1"/>
    <col min="2549" max="2549" width="26" bestFit="1" customWidth="1"/>
    <col min="2550" max="2550" width="18.33203125" bestFit="1" customWidth="1"/>
    <col min="2551" max="2551" width="43" bestFit="1" customWidth="1"/>
    <col min="2552" max="2552" width="5.88671875" bestFit="1" customWidth="1"/>
    <col min="2553" max="2553" width="52.21875" bestFit="1" customWidth="1"/>
    <col min="2554" max="2554" width="25.5546875" bestFit="1" customWidth="1"/>
    <col min="2555" max="2555" width="25.77734375" bestFit="1" customWidth="1"/>
    <col min="2556" max="2556" width="15" bestFit="1" customWidth="1"/>
    <col min="2557" max="2557" width="49.88671875" bestFit="1" customWidth="1"/>
    <col min="2558" max="2558" width="23.6640625" bestFit="1" customWidth="1"/>
    <col min="2559" max="2559" width="41.21875" bestFit="1" customWidth="1"/>
    <col min="2560" max="2560" width="44.77734375" bestFit="1" customWidth="1"/>
    <col min="2562" max="2562" width="11.109375" bestFit="1" customWidth="1"/>
    <col min="2563" max="2563" width="41.33203125" bestFit="1" customWidth="1"/>
    <col min="2564" max="2564" width="43.21875" bestFit="1" customWidth="1"/>
    <col min="2565" max="2565" width="15.5546875" bestFit="1" customWidth="1"/>
    <col min="2566" max="2566" width="45.21875" bestFit="1" customWidth="1"/>
    <col min="2567" max="2567" width="45.5546875" bestFit="1" customWidth="1"/>
    <col min="2568" max="2568" width="47.21875" bestFit="1" customWidth="1"/>
    <col min="2569" max="2569" width="8.109375" bestFit="1" customWidth="1"/>
    <col min="2570" max="2570" width="15.109375" bestFit="1" customWidth="1"/>
    <col min="2571" max="2571" width="8.6640625" bestFit="1" customWidth="1"/>
    <col min="2572" max="2572" width="56.21875" bestFit="1" customWidth="1"/>
    <col min="2573" max="2573" width="44.21875" bestFit="1" customWidth="1"/>
    <col min="2574" max="2574" width="47.6640625" bestFit="1" customWidth="1"/>
    <col min="2575" max="2575" width="24.33203125" bestFit="1" customWidth="1"/>
    <col min="2576" max="2576" width="45.6640625" bestFit="1" customWidth="1"/>
    <col min="2577" max="2577" width="32.21875" bestFit="1" customWidth="1"/>
    <col min="2578" max="2578" width="34.88671875" bestFit="1" customWidth="1"/>
    <col min="2579" max="2579" width="22.77734375" bestFit="1" customWidth="1"/>
    <col min="2580" max="2580" width="42.109375" bestFit="1" customWidth="1"/>
    <col min="2581" max="2581" width="50.5546875" bestFit="1" customWidth="1"/>
    <col min="2582" max="2582" width="22.6640625" bestFit="1" customWidth="1"/>
    <col min="2583" max="2583" width="46.109375" bestFit="1" customWidth="1"/>
    <col min="2584" max="2584" width="48.33203125" bestFit="1" customWidth="1"/>
    <col min="2585" max="2585" width="27" bestFit="1" customWidth="1"/>
    <col min="2586" max="2586" width="51.77734375" bestFit="1" customWidth="1"/>
    <col min="2587" max="2587" width="41.6640625" bestFit="1" customWidth="1"/>
    <col min="2588" max="2588" width="17.77734375" bestFit="1" customWidth="1"/>
    <col min="2589" max="2589" width="31.109375" bestFit="1" customWidth="1"/>
    <col min="2590" max="2590" width="45" bestFit="1" customWidth="1"/>
    <col min="2591" max="2591" width="51.44140625" bestFit="1" customWidth="1"/>
    <col min="2592" max="2592" width="47.5546875" bestFit="1" customWidth="1"/>
    <col min="2593" max="2593" width="30.21875" bestFit="1" customWidth="1"/>
    <col min="2594" max="2594" width="28.21875" bestFit="1" customWidth="1"/>
    <col min="2595" max="2595" width="30.5546875" bestFit="1" customWidth="1"/>
    <col min="2596" max="2596" width="43.5546875" bestFit="1" customWidth="1"/>
    <col min="2597" max="2597" width="52.6640625" bestFit="1" customWidth="1"/>
    <col min="2598" max="2598" width="45.44140625" bestFit="1" customWidth="1"/>
    <col min="2599" max="2599" width="28" bestFit="1" customWidth="1"/>
    <col min="2600" max="2600" width="27.88671875" bestFit="1" customWidth="1"/>
    <col min="2601" max="2602" width="32.5546875" bestFit="1" customWidth="1"/>
    <col min="2603" max="2603" width="40.6640625" bestFit="1" customWidth="1"/>
    <col min="2604" max="2604" width="23.21875" bestFit="1" customWidth="1"/>
    <col min="2605" max="2605" width="25" bestFit="1" customWidth="1"/>
    <col min="2606" max="2606" width="44.5546875" bestFit="1" customWidth="1"/>
    <col min="2607" max="2607" width="35.88671875" bestFit="1" customWidth="1"/>
    <col min="2608" max="2608" width="28.88671875" bestFit="1" customWidth="1"/>
    <col min="2609" max="2609" width="22" bestFit="1" customWidth="1"/>
    <col min="2610" max="2610" width="24.21875" bestFit="1" customWidth="1"/>
    <col min="2611" max="2611" width="30.33203125" bestFit="1" customWidth="1"/>
    <col min="2612" max="2612" width="56.6640625" bestFit="1" customWidth="1"/>
    <col min="2613" max="2613" width="36.77734375" bestFit="1" customWidth="1"/>
    <col min="2614" max="2614" width="51.44140625" bestFit="1" customWidth="1"/>
    <col min="2615" max="2615" width="49.44140625" bestFit="1" customWidth="1"/>
    <col min="2616" max="2616" width="50.6640625" bestFit="1" customWidth="1"/>
    <col min="2617" max="2617" width="46.109375" bestFit="1" customWidth="1"/>
    <col min="2618" max="2618" width="19.77734375" bestFit="1" customWidth="1"/>
    <col min="2619" max="2619" width="19.5546875" bestFit="1" customWidth="1"/>
    <col min="2620" max="2620" width="36.21875" bestFit="1" customWidth="1"/>
    <col min="2621" max="2621" width="29.77734375" bestFit="1" customWidth="1"/>
    <col min="2622" max="2622" width="10.88671875" bestFit="1" customWidth="1"/>
    <col min="2623" max="2623" width="43" bestFit="1" customWidth="1"/>
    <col min="2624" max="2624" width="28.77734375" bestFit="1" customWidth="1"/>
    <col min="2625" max="2625" width="35" bestFit="1" customWidth="1"/>
    <col min="2626" max="2626" width="19.6640625" bestFit="1" customWidth="1"/>
    <col min="2627" max="2627" width="40.77734375" bestFit="1" customWidth="1"/>
    <col min="2628" max="2628" width="19.21875" bestFit="1" customWidth="1"/>
    <col min="2629" max="2629" width="36" bestFit="1" customWidth="1"/>
    <col min="2630" max="2630" width="42.21875" bestFit="1" customWidth="1"/>
    <col min="2631" max="2631" width="21.77734375" bestFit="1" customWidth="1"/>
    <col min="2632" max="2632" width="32.33203125" bestFit="1" customWidth="1"/>
    <col min="2633" max="2633" width="18.109375" bestFit="1" customWidth="1"/>
    <col min="2634" max="2634" width="9" bestFit="1" customWidth="1"/>
    <col min="2635" max="2635" width="52.77734375" bestFit="1" customWidth="1"/>
    <col min="2636" max="2636" width="34.44140625" bestFit="1" customWidth="1"/>
    <col min="2637" max="2637" width="28" bestFit="1" customWidth="1"/>
    <col min="2638" max="2638" width="12.33203125" bestFit="1" customWidth="1"/>
    <col min="2639" max="2639" width="7.77734375" bestFit="1" customWidth="1"/>
    <col min="2640" max="2640" width="48.44140625" bestFit="1" customWidth="1"/>
    <col min="2641" max="2641" width="15.109375" bestFit="1" customWidth="1"/>
    <col min="2642" max="2642" width="25.77734375" bestFit="1" customWidth="1"/>
    <col min="2643" max="2643" width="35.109375" bestFit="1" customWidth="1"/>
    <col min="2644" max="2644" width="26.5546875" bestFit="1" customWidth="1"/>
    <col min="2645" max="2645" width="15.5546875" bestFit="1" customWidth="1"/>
    <col min="2646" max="2646" width="41.109375" bestFit="1" customWidth="1"/>
    <col min="2647" max="2647" width="61.44140625" bestFit="1" customWidth="1"/>
    <col min="2648" max="2648" width="27.33203125" bestFit="1" customWidth="1"/>
    <col min="2649" max="2649" width="40.5546875" bestFit="1" customWidth="1"/>
    <col min="2650" max="2650" width="18.77734375" bestFit="1" customWidth="1"/>
    <col min="2651" max="2651" width="16" bestFit="1" customWidth="1"/>
    <col min="2652" max="2652" width="36.6640625" bestFit="1" customWidth="1"/>
    <col min="2653" max="2653" width="54.6640625" bestFit="1" customWidth="1"/>
    <col min="2654" max="2654" width="53.33203125" bestFit="1" customWidth="1"/>
    <col min="2655" max="2655" width="39.5546875" bestFit="1" customWidth="1"/>
    <col min="2656" max="2656" width="41.109375" bestFit="1" customWidth="1"/>
    <col min="2657" max="2657" width="15.88671875" bestFit="1" customWidth="1"/>
    <col min="2658" max="2658" width="18.6640625" bestFit="1" customWidth="1"/>
    <col min="2659" max="2659" width="30.5546875" bestFit="1" customWidth="1"/>
    <col min="2660" max="2660" width="33.88671875" bestFit="1" customWidth="1"/>
    <col min="2661" max="2661" width="36.6640625" bestFit="1" customWidth="1"/>
    <col min="2662" max="2662" width="40.44140625" bestFit="1" customWidth="1"/>
    <col min="2663" max="2663" width="33.33203125" bestFit="1" customWidth="1"/>
    <col min="2664" max="2664" width="53.109375" bestFit="1" customWidth="1"/>
    <col min="2665" max="2665" width="50.6640625" bestFit="1" customWidth="1"/>
    <col min="2666" max="2666" width="36.77734375" bestFit="1" customWidth="1"/>
    <col min="2667" max="2667" width="52.44140625" bestFit="1" customWidth="1"/>
    <col min="2668" max="2668" width="13.88671875" bestFit="1" customWidth="1"/>
    <col min="2669" max="2669" width="45.5546875" bestFit="1" customWidth="1"/>
    <col min="2670" max="2670" width="51.21875" bestFit="1" customWidth="1"/>
    <col min="2671" max="2671" width="19.109375" bestFit="1" customWidth="1"/>
    <col min="2672" max="2672" width="26.77734375" bestFit="1" customWidth="1"/>
    <col min="2673" max="2673" width="22.6640625" bestFit="1" customWidth="1"/>
    <col min="2674" max="2674" width="27.5546875" bestFit="1" customWidth="1"/>
    <col min="2675" max="2675" width="49.33203125" bestFit="1" customWidth="1"/>
    <col min="2676" max="2676" width="31.21875" bestFit="1" customWidth="1"/>
    <col min="2677" max="2677" width="48.109375" bestFit="1" customWidth="1"/>
    <col min="2678" max="2678" width="29.33203125" bestFit="1" customWidth="1"/>
    <col min="2679" max="2679" width="21.33203125" bestFit="1" customWidth="1"/>
    <col min="2680" max="2680" width="36.77734375" bestFit="1" customWidth="1"/>
    <col min="2681" max="2681" width="39.33203125" bestFit="1" customWidth="1"/>
    <col min="2682" max="2682" width="33.44140625" bestFit="1" customWidth="1"/>
    <col min="2683" max="2683" width="42.109375" bestFit="1" customWidth="1"/>
    <col min="2684" max="2684" width="39.109375" bestFit="1" customWidth="1"/>
    <col min="2685" max="2685" width="52.109375" bestFit="1" customWidth="1"/>
    <col min="2686" max="2686" width="9.77734375" bestFit="1" customWidth="1"/>
    <col min="2687" max="2687" width="22.44140625" bestFit="1" customWidth="1"/>
    <col min="2688" max="2688" width="39.21875" bestFit="1" customWidth="1"/>
    <col min="2689" max="2689" width="25.88671875" bestFit="1" customWidth="1"/>
    <col min="2690" max="2690" width="13.33203125" bestFit="1" customWidth="1"/>
    <col min="2691" max="2691" width="38.77734375" bestFit="1" customWidth="1"/>
    <col min="2692" max="2692" width="6.88671875" bestFit="1" customWidth="1"/>
    <col min="2693" max="2693" width="41.5546875" bestFit="1" customWidth="1"/>
    <col min="2694" max="2694" width="42" bestFit="1" customWidth="1"/>
    <col min="2695" max="2695" width="31.77734375" bestFit="1" customWidth="1"/>
    <col min="2696" max="2696" width="13.5546875" bestFit="1" customWidth="1"/>
    <col min="2697" max="2697" width="47.5546875" bestFit="1" customWidth="1"/>
    <col min="2698" max="2698" width="40.5546875" bestFit="1" customWidth="1"/>
    <col min="2699" max="2699" width="39.77734375" bestFit="1" customWidth="1"/>
    <col min="2700" max="2700" width="23.21875" bestFit="1" customWidth="1"/>
    <col min="2701" max="2701" width="45.77734375" bestFit="1" customWidth="1"/>
    <col min="2702" max="2702" width="54.6640625" bestFit="1" customWidth="1"/>
    <col min="2703" max="2703" width="37.33203125" bestFit="1" customWidth="1"/>
    <col min="2704" max="2704" width="45.5546875" bestFit="1" customWidth="1"/>
    <col min="2705" max="2705" width="44.6640625" bestFit="1" customWidth="1"/>
    <col min="2706" max="2706" width="22" bestFit="1" customWidth="1"/>
    <col min="2707" max="2707" width="52.109375" bestFit="1" customWidth="1"/>
    <col min="2708" max="2708" width="49.5546875" bestFit="1" customWidth="1"/>
    <col min="2709" max="2709" width="53.44140625" bestFit="1" customWidth="1"/>
    <col min="2710" max="2710" width="49.77734375" bestFit="1" customWidth="1"/>
    <col min="2711" max="2711" width="49.6640625" bestFit="1" customWidth="1"/>
    <col min="2712" max="2712" width="39.5546875" bestFit="1" customWidth="1"/>
    <col min="2713" max="2713" width="39.21875" bestFit="1" customWidth="1"/>
    <col min="2714" max="2714" width="34.77734375" bestFit="1" customWidth="1"/>
    <col min="2715" max="2715" width="38.33203125" bestFit="1" customWidth="1"/>
    <col min="2716" max="2716" width="53.33203125" bestFit="1" customWidth="1"/>
    <col min="2717" max="2717" width="33.88671875" bestFit="1" customWidth="1"/>
    <col min="2718" max="2718" width="31.33203125" bestFit="1" customWidth="1"/>
    <col min="2719" max="2719" width="39.33203125" bestFit="1" customWidth="1"/>
    <col min="2720" max="2720" width="31.21875" bestFit="1" customWidth="1"/>
    <col min="2721" max="2721" width="56.77734375" bestFit="1" customWidth="1"/>
    <col min="2722" max="2722" width="32.21875" bestFit="1" customWidth="1"/>
    <col min="2723" max="2723" width="32.44140625" bestFit="1" customWidth="1"/>
    <col min="2724" max="2724" width="50.109375" bestFit="1" customWidth="1"/>
    <col min="2725" max="2725" width="72.6640625" bestFit="1" customWidth="1"/>
    <col min="2726" max="2726" width="48.88671875" bestFit="1" customWidth="1"/>
    <col min="2727" max="2727" width="53" bestFit="1" customWidth="1"/>
    <col min="2728" max="2728" width="38.21875" bestFit="1" customWidth="1"/>
    <col min="2729" max="2729" width="50.21875" bestFit="1" customWidth="1"/>
    <col min="2730" max="2730" width="22.88671875" bestFit="1" customWidth="1"/>
    <col min="2731" max="2731" width="37.21875" bestFit="1" customWidth="1"/>
    <col min="2732" max="2732" width="42.5546875" bestFit="1" customWidth="1"/>
    <col min="2733" max="2733" width="49.6640625" bestFit="1" customWidth="1"/>
    <col min="2734" max="2734" width="47.33203125" bestFit="1" customWidth="1"/>
    <col min="2735" max="2735" width="7.6640625" bestFit="1" customWidth="1"/>
    <col min="2736" max="2736" width="27.33203125" bestFit="1" customWidth="1"/>
    <col min="2737" max="2737" width="54.44140625" bestFit="1" customWidth="1"/>
    <col min="2738" max="2738" width="53.21875" bestFit="1" customWidth="1"/>
    <col min="2739" max="2739" width="16.77734375" bestFit="1" customWidth="1"/>
    <col min="2740" max="2740" width="42.109375" bestFit="1" customWidth="1"/>
    <col min="2741" max="2741" width="56.88671875" bestFit="1" customWidth="1"/>
    <col min="2742" max="2742" width="32.6640625" bestFit="1" customWidth="1"/>
    <col min="2743" max="2743" width="33" bestFit="1" customWidth="1"/>
    <col min="2744" max="2744" width="13.88671875" bestFit="1" customWidth="1"/>
    <col min="2745" max="2745" width="24.44140625" bestFit="1" customWidth="1"/>
    <col min="2746" max="2746" width="15.44140625" bestFit="1" customWidth="1"/>
    <col min="2747" max="2747" width="29.6640625" bestFit="1" customWidth="1"/>
    <col min="2748" max="2748" width="35.21875" bestFit="1" customWidth="1"/>
    <col min="2749" max="2749" width="39.33203125" bestFit="1" customWidth="1"/>
    <col min="2750" max="2750" width="26.21875" bestFit="1" customWidth="1"/>
    <col min="2751" max="2751" width="33.88671875" bestFit="1" customWidth="1"/>
    <col min="2752" max="2752" width="32.21875" bestFit="1" customWidth="1"/>
    <col min="2753" max="2753" width="31.88671875" bestFit="1" customWidth="1"/>
    <col min="2755" max="2755" width="50.21875" bestFit="1" customWidth="1"/>
    <col min="2756" max="2756" width="33.77734375" bestFit="1" customWidth="1"/>
    <col min="2757" max="2757" width="6" bestFit="1" customWidth="1"/>
    <col min="2758" max="2758" width="36.88671875" bestFit="1" customWidth="1"/>
    <col min="2759" max="2759" width="6.88671875" bestFit="1" customWidth="1"/>
    <col min="2760" max="2760" width="38.21875" bestFit="1" customWidth="1"/>
    <col min="2761" max="2761" width="43" bestFit="1" customWidth="1"/>
    <col min="2762" max="2762" width="44.6640625" bestFit="1" customWidth="1"/>
    <col min="2763" max="2763" width="30.77734375" bestFit="1" customWidth="1"/>
    <col min="2764" max="2764" width="28.6640625" bestFit="1" customWidth="1"/>
    <col min="2765" max="2765" width="26.44140625" bestFit="1" customWidth="1"/>
    <col min="2766" max="2766" width="38.88671875" bestFit="1" customWidth="1"/>
    <col min="2767" max="2767" width="52.77734375" bestFit="1" customWidth="1"/>
    <col min="2768" max="2768" width="34.6640625" bestFit="1" customWidth="1"/>
    <col min="2769" max="2769" width="11.6640625" bestFit="1" customWidth="1"/>
    <col min="2770" max="2770" width="49" bestFit="1" customWidth="1"/>
    <col min="2771" max="2771" width="33" bestFit="1" customWidth="1"/>
    <col min="2772" max="2772" width="15.5546875" bestFit="1" customWidth="1"/>
    <col min="2773" max="2773" width="49.77734375" bestFit="1" customWidth="1"/>
    <col min="2774" max="2774" width="25.6640625" bestFit="1" customWidth="1"/>
    <col min="2775" max="2775" width="10.5546875" bestFit="1" customWidth="1"/>
    <col min="2776" max="2776" width="53.5546875" bestFit="1" customWidth="1"/>
    <col min="2777" max="2777" width="19.6640625" bestFit="1" customWidth="1"/>
    <col min="2778" max="2778" width="51.6640625" bestFit="1" customWidth="1"/>
    <col min="2779" max="2779" width="48.44140625" bestFit="1" customWidth="1"/>
    <col min="2780" max="2780" width="16.44140625" bestFit="1" customWidth="1"/>
    <col min="2781" max="2781" width="30" bestFit="1" customWidth="1"/>
    <col min="2782" max="2782" width="11.5546875" bestFit="1" customWidth="1"/>
    <col min="2783" max="2783" width="34.5546875" bestFit="1" customWidth="1"/>
    <col min="2784" max="2784" width="20.5546875" bestFit="1" customWidth="1"/>
    <col min="2785" max="2785" width="34.21875" bestFit="1" customWidth="1"/>
    <col min="2786" max="2786" width="10.109375" bestFit="1" customWidth="1"/>
    <col min="2787" max="2787" width="52.6640625" bestFit="1" customWidth="1"/>
    <col min="2788" max="2788" width="6.33203125" bestFit="1" customWidth="1"/>
    <col min="2789" max="2789" width="32.6640625" bestFit="1" customWidth="1"/>
    <col min="2790" max="2790" width="29.6640625" bestFit="1" customWidth="1"/>
    <col min="2791" max="2791" width="42.44140625" bestFit="1" customWidth="1"/>
    <col min="2792" max="2792" width="22.5546875" bestFit="1" customWidth="1"/>
    <col min="2793" max="2793" width="18" bestFit="1" customWidth="1"/>
    <col min="2794" max="2794" width="55" bestFit="1" customWidth="1"/>
    <col min="2795" max="2795" width="8.77734375" bestFit="1" customWidth="1"/>
    <col min="2796" max="2796" width="53.6640625" bestFit="1" customWidth="1"/>
    <col min="2797" max="2797" width="51.5546875" bestFit="1" customWidth="1"/>
    <col min="2798" max="2798" width="46.5546875" bestFit="1" customWidth="1"/>
    <col min="2799" max="2799" width="20.33203125" bestFit="1" customWidth="1"/>
    <col min="2800" max="2800" width="43.44140625" bestFit="1" customWidth="1"/>
    <col min="2801" max="2801" width="34.77734375" bestFit="1" customWidth="1"/>
    <col min="2802" max="2802" width="52" bestFit="1" customWidth="1"/>
    <col min="2803" max="2803" width="51.33203125" bestFit="1" customWidth="1"/>
    <col min="2804" max="2804" width="39.5546875" bestFit="1" customWidth="1"/>
    <col min="2805" max="2805" width="28.5546875" bestFit="1" customWidth="1"/>
    <col min="2806" max="2806" width="36.77734375" bestFit="1" customWidth="1"/>
    <col min="2807" max="2807" width="18.33203125" bestFit="1" customWidth="1"/>
    <col min="2808" max="2808" width="23.44140625" bestFit="1" customWidth="1"/>
    <col min="2809" max="2809" width="20" bestFit="1" customWidth="1"/>
    <col min="2810" max="2810" width="40.5546875" bestFit="1" customWidth="1"/>
    <col min="2811" max="2811" width="39.21875" bestFit="1" customWidth="1"/>
    <col min="2812" max="2812" width="39.44140625" bestFit="1" customWidth="1"/>
    <col min="2813" max="2813" width="42.88671875" bestFit="1" customWidth="1"/>
    <col min="2814" max="2814" width="25" bestFit="1" customWidth="1"/>
    <col min="2815" max="2815" width="36.88671875" bestFit="1" customWidth="1"/>
    <col min="2816" max="2816" width="39.77734375" bestFit="1" customWidth="1"/>
    <col min="2817" max="2817" width="20.21875" bestFit="1" customWidth="1"/>
    <col min="2818" max="2818" width="39" bestFit="1" customWidth="1"/>
    <col min="2819" max="2819" width="50.77734375" bestFit="1" customWidth="1"/>
    <col min="2820" max="2820" width="24.21875" bestFit="1" customWidth="1"/>
    <col min="2821" max="2821" width="56.5546875" bestFit="1" customWidth="1"/>
    <col min="2822" max="2822" width="19.109375" bestFit="1" customWidth="1"/>
    <col min="2823" max="2823" width="37.21875" bestFit="1" customWidth="1"/>
    <col min="2824" max="2824" width="49.77734375" bestFit="1" customWidth="1"/>
    <col min="2825" max="2825" width="23.21875" bestFit="1" customWidth="1"/>
    <col min="2826" max="2826" width="15.21875" bestFit="1" customWidth="1"/>
    <col min="2827" max="2827" width="54.21875" bestFit="1" customWidth="1"/>
    <col min="2828" max="2828" width="53.5546875" bestFit="1" customWidth="1"/>
    <col min="2829" max="2829" width="39.77734375" bestFit="1" customWidth="1"/>
    <col min="2830" max="2830" width="38.21875" bestFit="1" customWidth="1"/>
    <col min="2831" max="2831" width="38.5546875" bestFit="1" customWidth="1"/>
    <col min="2832" max="2832" width="47.5546875" bestFit="1" customWidth="1"/>
    <col min="2833" max="2833" width="9.6640625" bestFit="1" customWidth="1"/>
    <col min="2834" max="2834" width="9" bestFit="1" customWidth="1"/>
    <col min="2835" max="2835" width="33.21875" bestFit="1" customWidth="1"/>
    <col min="2836" max="2836" width="32.33203125" bestFit="1" customWidth="1"/>
    <col min="2837" max="2837" width="45.6640625" bestFit="1" customWidth="1"/>
    <col min="2838" max="2838" width="15.5546875" bestFit="1" customWidth="1"/>
    <col min="2839" max="2839" width="40.21875" bestFit="1" customWidth="1"/>
    <col min="2840" max="2840" width="46" bestFit="1" customWidth="1"/>
    <col min="2841" max="2841" width="37.77734375" bestFit="1" customWidth="1"/>
    <col min="2842" max="2842" width="22.33203125" bestFit="1" customWidth="1"/>
    <col min="2843" max="2843" width="42.44140625" bestFit="1" customWidth="1"/>
    <col min="2844" max="2844" width="24.88671875" bestFit="1" customWidth="1"/>
    <col min="2845" max="2845" width="27.77734375" bestFit="1" customWidth="1"/>
    <col min="2846" max="2846" width="30" bestFit="1" customWidth="1"/>
    <col min="2847" max="2847" width="47.6640625" bestFit="1" customWidth="1"/>
    <col min="2848" max="2848" width="16.88671875" bestFit="1" customWidth="1"/>
    <col min="2849" max="2849" width="36.33203125" bestFit="1" customWidth="1"/>
    <col min="2850" max="2850" width="31" bestFit="1" customWidth="1"/>
    <col min="2851" max="2851" width="25" bestFit="1" customWidth="1"/>
    <col min="2852" max="2852" width="34.77734375" bestFit="1" customWidth="1"/>
    <col min="2853" max="2853" width="17.44140625" bestFit="1" customWidth="1"/>
    <col min="2854" max="2854" width="54.33203125" bestFit="1" customWidth="1"/>
    <col min="2855" max="2855" width="22.33203125" bestFit="1" customWidth="1"/>
    <col min="2856" max="2856" width="31.21875" bestFit="1" customWidth="1"/>
    <col min="2857" max="2857" width="58.6640625" bestFit="1" customWidth="1"/>
    <col min="2858" max="2858" width="12.109375" bestFit="1" customWidth="1"/>
    <col min="2859" max="2859" width="39" bestFit="1" customWidth="1"/>
    <col min="2860" max="2860" width="16.21875" bestFit="1" customWidth="1"/>
    <col min="2861" max="2861" width="19.6640625" bestFit="1" customWidth="1"/>
    <col min="2862" max="2862" width="54.6640625" bestFit="1" customWidth="1"/>
    <col min="2863" max="2863" width="50.44140625" bestFit="1" customWidth="1"/>
    <col min="2864" max="2864" width="23" bestFit="1" customWidth="1"/>
    <col min="2865" max="2865" width="26.88671875" bestFit="1" customWidth="1"/>
    <col min="2866" max="2866" width="40.21875" bestFit="1" customWidth="1"/>
    <col min="2867" max="2867" width="28.77734375" bestFit="1" customWidth="1"/>
    <col min="2868" max="2868" width="53.109375" bestFit="1" customWidth="1"/>
    <col min="2869" max="2869" width="46.109375" bestFit="1" customWidth="1"/>
    <col min="2870" max="2870" width="44.6640625" bestFit="1" customWidth="1"/>
    <col min="2871" max="2871" width="45.109375" bestFit="1" customWidth="1"/>
    <col min="2872" max="2872" width="34.21875" bestFit="1" customWidth="1"/>
    <col min="2873" max="2873" width="49.6640625" bestFit="1" customWidth="1"/>
    <col min="2874" max="2874" width="42.44140625" bestFit="1" customWidth="1"/>
    <col min="2875" max="2875" width="49.77734375" bestFit="1" customWidth="1"/>
    <col min="2876" max="2876" width="38.88671875" bestFit="1" customWidth="1"/>
    <col min="2877" max="2877" width="17.44140625" bestFit="1" customWidth="1"/>
    <col min="2878" max="2878" width="38.77734375" bestFit="1" customWidth="1"/>
    <col min="2879" max="2879" width="30.88671875" bestFit="1" customWidth="1"/>
    <col min="2880" max="2880" width="56.21875" bestFit="1" customWidth="1"/>
    <col min="2881" max="2881" width="15.33203125" bestFit="1" customWidth="1"/>
    <col min="2882" max="2882" width="24.5546875" bestFit="1" customWidth="1"/>
    <col min="2883" max="2883" width="32.33203125" bestFit="1" customWidth="1"/>
    <col min="2884" max="2884" width="52.5546875" bestFit="1" customWidth="1"/>
    <col min="2885" max="2885" width="17.21875" bestFit="1" customWidth="1"/>
    <col min="2886" max="2886" width="47.88671875" bestFit="1" customWidth="1"/>
    <col min="2887" max="2887" width="22.109375" bestFit="1" customWidth="1"/>
    <col min="2888" max="2888" width="57.33203125" bestFit="1" customWidth="1"/>
    <col min="2889" max="2889" width="38.88671875" bestFit="1" customWidth="1"/>
    <col min="2890" max="2890" width="24.77734375" bestFit="1" customWidth="1"/>
    <col min="2891" max="2891" width="17.33203125" bestFit="1" customWidth="1"/>
    <col min="2892" max="2892" width="20.21875" bestFit="1" customWidth="1"/>
    <col min="2893" max="2893" width="15.33203125" bestFit="1" customWidth="1"/>
    <col min="2894" max="2894" width="23.44140625" bestFit="1" customWidth="1"/>
    <col min="2895" max="2895" width="39.88671875" bestFit="1" customWidth="1"/>
    <col min="2896" max="2896" width="48.44140625" bestFit="1" customWidth="1"/>
    <col min="2897" max="2897" width="61.21875" bestFit="1" customWidth="1"/>
    <col min="2898" max="2898" width="24.6640625" bestFit="1" customWidth="1"/>
    <col min="2899" max="2899" width="33.109375" bestFit="1" customWidth="1"/>
    <col min="2900" max="2900" width="46.5546875" bestFit="1" customWidth="1"/>
    <col min="2901" max="2901" width="42.88671875" bestFit="1" customWidth="1"/>
    <col min="2902" max="2902" width="25.44140625" bestFit="1" customWidth="1"/>
    <col min="2903" max="2903" width="53.33203125" bestFit="1" customWidth="1"/>
    <col min="2904" max="2904" width="15.88671875" bestFit="1" customWidth="1"/>
    <col min="2905" max="2905" width="45.77734375" bestFit="1" customWidth="1"/>
    <col min="2906" max="2906" width="40.5546875" bestFit="1" customWidth="1"/>
    <col min="2907" max="2907" width="45.6640625" bestFit="1" customWidth="1"/>
    <col min="2908" max="2908" width="34.109375" bestFit="1" customWidth="1"/>
    <col min="2909" max="2909" width="18.109375" bestFit="1" customWidth="1"/>
    <col min="2910" max="2910" width="30.5546875" bestFit="1" customWidth="1"/>
    <col min="2911" max="2911" width="13.33203125" bestFit="1" customWidth="1"/>
    <col min="2912" max="2912" width="19" bestFit="1" customWidth="1"/>
    <col min="2913" max="2913" width="49.33203125" bestFit="1" customWidth="1"/>
    <col min="2914" max="2914" width="8.6640625" bestFit="1" customWidth="1"/>
    <col min="2915" max="2915" width="12.44140625" bestFit="1" customWidth="1"/>
    <col min="2916" max="2916" width="8.5546875" bestFit="1" customWidth="1"/>
    <col min="2917" max="2917" width="8.33203125" bestFit="1" customWidth="1"/>
    <col min="2918" max="2918" width="42.21875" bestFit="1" customWidth="1"/>
    <col min="2919" max="2919" width="25.6640625" bestFit="1" customWidth="1"/>
    <col min="2920" max="2920" width="24.21875" bestFit="1" customWidth="1"/>
    <col min="2921" max="2921" width="36.77734375" bestFit="1" customWidth="1"/>
    <col min="2922" max="2922" width="36.21875" bestFit="1" customWidth="1"/>
    <col min="2923" max="2923" width="6.21875" bestFit="1" customWidth="1"/>
    <col min="2924" max="2924" width="16.33203125" bestFit="1" customWidth="1"/>
    <col min="2925" max="2925" width="20" bestFit="1" customWidth="1"/>
    <col min="2926" max="2926" width="20.5546875" bestFit="1" customWidth="1"/>
    <col min="2927" max="2927" width="33" bestFit="1" customWidth="1"/>
    <col min="2928" max="2928" width="30.21875" bestFit="1" customWidth="1"/>
    <col min="2929" max="2929" width="22.5546875" bestFit="1" customWidth="1"/>
    <col min="2930" max="2930" width="55.6640625" bestFit="1" customWidth="1"/>
    <col min="2931" max="2931" width="19.77734375" bestFit="1" customWidth="1"/>
    <col min="2932" max="2932" width="47" bestFit="1" customWidth="1"/>
    <col min="2933" max="2933" width="22.5546875" bestFit="1" customWidth="1"/>
    <col min="2934" max="2934" width="25" bestFit="1" customWidth="1"/>
    <col min="2935" max="2935" width="25.88671875" bestFit="1" customWidth="1"/>
    <col min="2936" max="2936" width="51.33203125" bestFit="1" customWidth="1"/>
    <col min="2937" max="2937" width="30.109375" bestFit="1" customWidth="1"/>
    <col min="2938" max="2938" width="11.44140625" bestFit="1" customWidth="1"/>
    <col min="2939" max="2939" width="24.77734375" bestFit="1" customWidth="1"/>
    <col min="2940" max="2940" width="51.21875" bestFit="1" customWidth="1"/>
    <col min="2941" max="2941" width="25.44140625" bestFit="1" customWidth="1"/>
    <col min="2942" max="2942" width="52.88671875" bestFit="1" customWidth="1"/>
    <col min="2943" max="2943" width="51.44140625" bestFit="1" customWidth="1"/>
    <col min="2944" max="2944" width="32.5546875" bestFit="1" customWidth="1"/>
    <col min="2945" max="2945" width="43.5546875" bestFit="1" customWidth="1"/>
    <col min="2946" max="2946" width="22.77734375" bestFit="1" customWidth="1"/>
    <col min="2947" max="2947" width="31.5546875" bestFit="1" customWidth="1"/>
    <col min="2948" max="2948" width="21.33203125" bestFit="1" customWidth="1"/>
    <col min="2949" max="2950" width="26.109375" bestFit="1" customWidth="1"/>
    <col min="2951" max="2951" width="24.33203125" bestFit="1" customWidth="1"/>
    <col min="2952" max="2952" width="18" bestFit="1" customWidth="1"/>
    <col min="2953" max="2953" width="51.44140625" bestFit="1" customWidth="1"/>
    <col min="2954" max="2954" width="32.6640625" bestFit="1" customWidth="1"/>
    <col min="2955" max="2955" width="47.5546875" bestFit="1" customWidth="1"/>
    <col min="2956" max="2956" width="21" bestFit="1" customWidth="1"/>
    <col min="2957" max="2957" width="26.6640625" bestFit="1" customWidth="1"/>
    <col min="2958" max="2958" width="38.6640625" bestFit="1" customWidth="1"/>
    <col min="2959" max="2959" width="23" bestFit="1" customWidth="1"/>
    <col min="2960" max="2960" width="11" bestFit="1" customWidth="1"/>
    <col min="2961" max="2961" width="16.88671875" bestFit="1" customWidth="1"/>
    <col min="2962" max="2962" width="50.88671875" bestFit="1" customWidth="1"/>
    <col min="2963" max="2963" width="12.6640625" bestFit="1" customWidth="1"/>
    <col min="2964" max="2964" width="33.88671875" bestFit="1" customWidth="1"/>
    <col min="2965" max="2965" width="36.21875" bestFit="1" customWidth="1"/>
    <col min="2966" max="2966" width="46" bestFit="1" customWidth="1"/>
    <col min="2967" max="2967" width="51.77734375" bestFit="1" customWidth="1"/>
    <col min="2968" max="2968" width="43.21875" bestFit="1" customWidth="1"/>
    <col min="2969" max="2969" width="6.5546875" bestFit="1" customWidth="1"/>
    <col min="2970" max="2970" width="27.21875" bestFit="1" customWidth="1"/>
    <col min="2971" max="2971" width="79.77734375" bestFit="1" customWidth="1"/>
    <col min="2972" max="2972" width="40.109375" bestFit="1" customWidth="1"/>
    <col min="2973" max="2973" width="21.33203125" bestFit="1" customWidth="1"/>
    <col min="2974" max="2974" width="24" bestFit="1" customWidth="1"/>
    <col min="2975" max="2975" width="13.6640625" bestFit="1" customWidth="1"/>
    <col min="2976" max="2976" width="19" bestFit="1" customWidth="1"/>
    <col min="2978" max="2978" width="31.109375" bestFit="1" customWidth="1"/>
    <col min="2979" max="2979" width="52.6640625" bestFit="1" customWidth="1"/>
    <col min="2980" max="2980" width="48.109375" bestFit="1" customWidth="1"/>
    <col min="2981" max="2981" width="39.109375" bestFit="1" customWidth="1"/>
    <col min="2982" max="2982" width="35.88671875" bestFit="1" customWidth="1"/>
    <col min="2983" max="2983" width="29.77734375" bestFit="1" customWidth="1"/>
    <col min="2984" max="2984" width="46.33203125" bestFit="1" customWidth="1"/>
    <col min="2985" max="2985" width="32.6640625" bestFit="1" customWidth="1"/>
    <col min="2986" max="2986" width="35.5546875" bestFit="1" customWidth="1"/>
    <col min="2987" max="2987" width="14.21875" bestFit="1" customWidth="1"/>
    <col min="2988" max="2988" width="11.109375" bestFit="1" customWidth="1"/>
    <col min="2989" max="2989" width="55.5546875" bestFit="1" customWidth="1"/>
    <col min="2990" max="2990" width="49" bestFit="1" customWidth="1"/>
    <col min="2991" max="2991" width="15" bestFit="1" customWidth="1"/>
    <col min="2992" max="2992" width="44.33203125" bestFit="1" customWidth="1"/>
    <col min="2993" max="2993" width="33.33203125" bestFit="1" customWidth="1"/>
    <col min="2994" max="2994" width="26.77734375" bestFit="1" customWidth="1"/>
    <col min="2995" max="2995" width="51.88671875" bestFit="1" customWidth="1"/>
    <col min="2996" max="2996" width="26.33203125" bestFit="1" customWidth="1"/>
    <col min="2997" max="2997" width="47.77734375" bestFit="1" customWidth="1"/>
    <col min="2998" max="2998" width="11.77734375" bestFit="1" customWidth="1"/>
    <col min="2999" max="2999" width="12.33203125" bestFit="1" customWidth="1"/>
    <col min="3000" max="3000" width="22.44140625" bestFit="1" customWidth="1"/>
    <col min="3001" max="3001" width="30.109375" bestFit="1" customWidth="1"/>
    <col min="3002" max="3002" width="10.5546875" bestFit="1" customWidth="1"/>
    <col min="3003" max="3003" width="20.109375" bestFit="1" customWidth="1"/>
    <col min="3004" max="3004" width="20.6640625" bestFit="1" customWidth="1"/>
    <col min="3005" max="3005" width="46.33203125" bestFit="1" customWidth="1"/>
    <col min="3006" max="3006" width="40.109375" bestFit="1" customWidth="1"/>
    <col min="3007" max="3007" width="28.88671875" bestFit="1" customWidth="1"/>
    <col min="3008" max="3008" width="30.21875" bestFit="1" customWidth="1"/>
    <col min="3009" max="3009" width="24.5546875" bestFit="1" customWidth="1"/>
    <col min="3010" max="3010" width="8.5546875" bestFit="1" customWidth="1"/>
    <col min="3011" max="3011" width="22.88671875" bestFit="1" customWidth="1"/>
    <col min="3012" max="3012" width="14.33203125" bestFit="1" customWidth="1"/>
    <col min="3013" max="3013" width="27.33203125" bestFit="1" customWidth="1"/>
    <col min="3014" max="3014" width="52.44140625" bestFit="1" customWidth="1"/>
    <col min="3015" max="3015" width="55.109375" bestFit="1" customWidth="1"/>
    <col min="3016" max="3016" width="41.21875" bestFit="1" customWidth="1"/>
    <col min="3017" max="3017" width="12.33203125" bestFit="1" customWidth="1"/>
    <col min="3018" max="3018" width="42" bestFit="1" customWidth="1"/>
    <col min="3019" max="3019" width="18.6640625" bestFit="1" customWidth="1"/>
    <col min="3020" max="3020" width="34.77734375" bestFit="1" customWidth="1"/>
    <col min="3021" max="3021" width="35.5546875" bestFit="1" customWidth="1"/>
    <col min="3022" max="3022" width="45.5546875" bestFit="1" customWidth="1"/>
    <col min="3023" max="3023" width="42.33203125" bestFit="1" customWidth="1"/>
    <col min="3024" max="3024" width="26" bestFit="1" customWidth="1"/>
    <col min="3025" max="3025" width="36.5546875" bestFit="1" customWidth="1"/>
    <col min="3026" max="3026" width="37" bestFit="1" customWidth="1"/>
    <col min="3027" max="3027" width="29.33203125" bestFit="1" customWidth="1"/>
    <col min="3028" max="3028" width="38.21875" bestFit="1" customWidth="1"/>
    <col min="3029" max="3029" width="55.109375" bestFit="1" customWidth="1"/>
    <col min="3030" max="3030" width="33.6640625" bestFit="1" customWidth="1"/>
    <col min="3031" max="3031" width="34.21875" bestFit="1" customWidth="1"/>
    <col min="3032" max="3032" width="25.21875" bestFit="1" customWidth="1"/>
    <col min="3033" max="3033" width="53" bestFit="1" customWidth="1"/>
    <col min="3034" max="3034" width="28.109375" bestFit="1" customWidth="1"/>
    <col min="3035" max="3035" width="28.44140625" bestFit="1" customWidth="1"/>
    <col min="3036" max="3036" width="32.44140625" bestFit="1" customWidth="1"/>
    <col min="3037" max="3037" width="22.33203125" bestFit="1" customWidth="1"/>
    <col min="3038" max="3038" width="25.88671875" bestFit="1" customWidth="1"/>
    <col min="3039" max="3039" width="47.88671875" bestFit="1" customWidth="1"/>
    <col min="3040" max="3040" width="38.33203125" bestFit="1" customWidth="1"/>
    <col min="3041" max="3041" width="26.109375" bestFit="1" customWidth="1"/>
    <col min="3042" max="3042" width="35.21875" bestFit="1" customWidth="1"/>
    <col min="3043" max="3043" width="20.77734375" bestFit="1" customWidth="1"/>
    <col min="3044" max="3044" width="52.44140625" bestFit="1" customWidth="1"/>
    <col min="3045" max="3045" width="32.33203125" bestFit="1" customWidth="1"/>
    <col min="3046" max="3046" width="40.88671875" bestFit="1" customWidth="1"/>
    <col min="3047" max="3047" width="21.88671875" bestFit="1" customWidth="1"/>
    <col min="3048" max="3048" width="15.6640625" bestFit="1" customWidth="1"/>
    <col min="3049" max="3049" width="22.109375" bestFit="1" customWidth="1"/>
    <col min="3050" max="3050" width="19.21875" bestFit="1" customWidth="1"/>
    <col min="3051" max="3051" width="44.5546875" bestFit="1" customWidth="1"/>
    <col min="3052" max="3052" width="48.44140625" bestFit="1" customWidth="1"/>
    <col min="3053" max="3053" width="40.44140625" bestFit="1" customWidth="1"/>
    <col min="3054" max="3054" width="19.44140625" bestFit="1" customWidth="1"/>
    <col min="3055" max="3055" width="54.5546875" bestFit="1" customWidth="1"/>
    <col min="3056" max="3056" width="19.5546875" bestFit="1" customWidth="1"/>
    <col min="3057" max="3057" width="30.21875" bestFit="1" customWidth="1"/>
    <col min="3058" max="3058" width="48.6640625" bestFit="1" customWidth="1"/>
    <col min="3059" max="3059" width="24.33203125" bestFit="1" customWidth="1"/>
    <col min="3060" max="3060" width="26.77734375" bestFit="1" customWidth="1"/>
    <col min="3061" max="3061" width="45.44140625" bestFit="1" customWidth="1"/>
    <col min="3062" max="3062" width="43.6640625" bestFit="1" customWidth="1"/>
    <col min="3063" max="3063" width="59.33203125" bestFit="1" customWidth="1"/>
    <col min="3064" max="3064" width="23.44140625" bestFit="1" customWidth="1"/>
    <col min="3065" max="3065" width="36.33203125" bestFit="1" customWidth="1"/>
    <col min="3066" max="3066" width="50.77734375" bestFit="1" customWidth="1"/>
    <col min="3067" max="3067" width="15.88671875" bestFit="1" customWidth="1"/>
    <col min="3068" max="3068" width="27.88671875" bestFit="1" customWidth="1"/>
    <col min="3069" max="3069" width="34.33203125" bestFit="1" customWidth="1"/>
    <col min="3070" max="3070" width="51.44140625" bestFit="1" customWidth="1"/>
    <col min="3071" max="3071" width="19.33203125" bestFit="1" customWidth="1"/>
    <col min="3072" max="3072" width="44.77734375" bestFit="1" customWidth="1"/>
    <col min="3073" max="3073" width="54.33203125" bestFit="1" customWidth="1"/>
    <col min="3074" max="3074" width="44.21875" bestFit="1" customWidth="1"/>
    <col min="3075" max="3075" width="9.77734375" bestFit="1" customWidth="1"/>
    <col min="3076" max="3076" width="30.21875" bestFit="1" customWidth="1"/>
    <col min="3077" max="3077" width="32.6640625" bestFit="1" customWidth="1"/>
    <col min="3078" max="3078" width="12.88671875" bestFit="1" customWidth="1"/>
    <col min="3079" max="3079" width="19.77734375" bestFit="1" customWidth="1"/>
    <col min="3080" max="3080" width="21.6640625" bestFit="1" customWidth="1"/>
    <col min="3081" max="3081" width="12.21875" bestFit="1" customWidth="1"/>
    <col min="3082" max="3082" width="15.33203125" bestFit="1" customWidth="1"/>
    <col min="3083" max="3083" width="32.33203125" bestFit="1" customWidth="1"/>
    <col min="3084" max="3084" width="19" bestFit="1" customWidth="1"/>
    <col min="3085" max="3085" width="16" bestFit="1" customWidth="1"/>
    <col min="3086" max="3086" width="6" bestFit="1" customWidth="1"/>
    <col min="3087" max="3087" width="8.109375" bestFit="1" customWidth="1"/>
    <col min="3088" max="3088" width="11.5546875" bestFit="1" customWidth="1"/>
    <col min="3089" max="3089" width="16" bestFit="1" customWidth="1"/>
    <col min="3090" max="3090" width="20.77734375" bestFit="1" customWidth="1"/>
    <col min="3091" max="3091" width="26" bestFit="1" customWidth="1"/>
    <col min="3092" max="3092" width="51.77734375" bestFit="1" customWidth="1"/>
    <col min="3093" max="3093" width="55.5546875" bestFit="1" customWidth="1"/>
    <col min="3094" max="3094" width="11" bestFit="1" customWidth="1"/>
    <col min="3095" max="3095" width="34.21875" bestFit="1" customWidth="1"/>
    <col min="3096" max="3096" width="16.77734375" bestFit="1" customWidth="1"/>
    <col min="3097" max="3097" width="37.109375" bestFit="1" customWidth="1"/>
    <col min="3098" max="3098" width="55.6640625" bestFit="1" customWidth="1"/>
    <col min="3099" max="3099" width="17.33203125" bestFit="1" customWidth="1"/>
    <col min="3100" max="3100" width="55.77734375" bestFit="1" customWidth="1"/>
    <col min="3101" max="3101" width="55.21875" bestFit="1" customWidth="1"/>
    <col min="3102" max="3102" width="21.6640625" bestFit="1" customWidth="1"/>
    <col min="3103" max="3103" width="47.5546875" bestFit="1" customWidth="1"/>
    <col min="3104" max="3104" width="48.5546875" bestFit="1" customWidth="1"/>
    <col min="3105" max="3105" width="35.33203125" bestFit="1" customWidth="1"/>
    <col min="3106" max="3106" width="50.33203125" bestFit="1" customWidth="1"/>
    <col min="3107" max="3107" width="53.109375" bestFit="1" customWidth="1"/>
    <col min="3108" max="3108" width="23.109375" bestFit="1" customWidth="1"/>
    <col min="3109" max="3109" width="14.21875" bestFit="1" customWidth="1"/>
    <col min="3110" max="3110" width="38.109375" bestFit="1" customWidth="1"/>
    <col min="3111" max="3111" width="23" bestFit="1" customWidth="1"/>
    <col min="3112" max="3112" width="54.44140625" bestFit="1" customWidth="1"/>
    <col min="3113" max="3113" width="42" bestFit="1" customWidth="1"/>
    <col min="3114" max="3114" width="26.109375" bestFit="1" customWidth="1"/>
    <col min="3115" max="3115" width="52.109375" bestFit="1" customWidth="1"/>
    <col min="3116" max="3116" width="52.33203125" bestFit="1" customWidth="1"/>
    <col min="3117" max="3117" width="48.77734375" bestFit="1" customWidth="1"/>
    <col min="3118" max="3118" width="23.77734375" bestFit="1" customWidth="1"/>
    <col min="3119" max="3119" width="19.109375" bestFit="1" customWidth="1"/>
    <col min="3120" max="3120" width="16.33203125" bestFit="1" customWidth="1"/>
    <col min="3121" max="3121" width="36.5546875" bestFit="1" customWidth="1"/>
    <col min="3122" max="3122" width="20.5546875" bestFit="1" customWidth="1"/>
    <col min="3123" max="3123" width="55.44140625" bestFit="1" customWidth="1"/>
    <col min="3124" max="3124" width="17.77734375" bestFit="1" customWidth="1"/>
    <col min="3125" max="3125" width="73.6640625" bestFit="1" customWidth="1"/>
    <col min="3126" max="3126" width="40.21875" bestFit="1" customWidth="1"/>
    <col min="3127" max="3127" width="30.88671875" bestFit="1" customWidth="1"/>
    <col min="3128" max="3128" width="34.6640625" bestFit="1" customWidth="1"/>
    <col min="3129" max="3129" width="20.5546875" bestFit="1" customWidth="1"/>
    <col min="3130" max="3130" width="34" bestFit="1" customWidth="1"/>
    <col min="3131" max="3131" width="43.44140625" bestFit="1" customWidth="1"/>
    <col min="3132" max="3132" width="46.33203125" bestFit="1" customWidth="1"/>
    <col min="3133" max="3133" width="54.77734375" bestFit="1" customWidth="1"/>
    <col min="3134" max="3134" width="56.5546875" bestFit="1" customWidth="1"/>
    <col min="3135" max="3135" width="34.88671875" bestFit="1" customWidth="1"/>
    <col min="3136" max="3136" width="52.33203125" bestFit="1" customWidth="1"/>
    <col min="3137" max="3137" width="30.33203125" bestFit="1" customWidth="1"/>
    <col min="3138" max="3138" width="24.77734375" bestFit="1" customWidth="1"/>
    <col min="3139" max="3139" width="56.21875" bestFit="1" customWidth="1"/>
    <col min="3140" max="3140" width="23" bestFit="1" customWidth="1"/>
    <col min="3141" max="3141" width="35.88671875" bestFit="1" customWidth="1"/>
    <col min="3142" max="3142" width="28.44140625" bestFit="1" customWidth="1"/>
    <col min="3143" max="3143" width="53.21875" bestFit="1" customWidth="1"/>
    <col min="3144" max="3144" width="22.109375" bestFit="1" customWidth="1"/>
    <col min="3145" max="3145" width="46.5546875" bestFit="1" customWidth="1"/>
    <col min="3146" max="3146" width="33.21875" bestFit="1" customWidth="1"/>
    <col min="3147" max="3147" width="24.77734375" bestFit="1" customWidth="1"/>
    <col min="3148" max="3148" width="42.33203125" bestFit="1" customWidth="1"/>
    <col min="3149" max="3149" width="53.6640625" bestFit="1" customWidth="1"/>
    <col min="3150" max="3150" width="13.21875" bestFit="1" customWidth="1"/>
    <col min="3151" max="3151" width="22" bestFit="1" customWidth="1"/>
    <col min="3152" max="3152" width="28.77734375" bestFit="1" customWidth="1"/>
    <col min="3153" max="3153" width="51.88671875" bestFit="1" customWidth="1"/>
    <col min="3154" max="3154" width="14.77734375" bestFit="1" customWidth="1"/>
    <col min="3155" max="3155" width="17.33203125" bestFit="1" customWidth="1"/>
    <col min="3156" max="3156" width="18.109375" bestFit="1" customWidth="1"/>
    <col min="3157" max="3157" width="50.6640625" bestFit="1" customWidth="1"/>
    <col min="3158" max="3158" width="44.88671875" bestFit="1" customWidth="1"/>
    <col min="3159" max="3159" width="32.33203125" bestFit="1" customWidth="1"/>
    <col min="3160" max="3160" width="39" bestFit="1" customWidth="1"/>
    <col min="3161" max="3161" width="37.77734375" bestFit="1" customWidth="1"/>
    <col min="3162" max="3162" width="47.109375" bestFit="1" customWidth="1"/>
    <col min="3163" max="3163" width="53.6640625" bestFit="1" customWidth="1"/>
    <col min="3164" max="3164" width="28.77734375" bestFit="1" customWidth="1"/>
    <col min="3165" max="3165" width="24.5546875" bestFit="1" customWidth="1"/>
    <col min="3166" max="3166" width="20.21875" bestFit="1" customWidth="1"/>
    <col min="3167" max="3167" width="24.6640625" bestFit="1" customWidth="1"/>
    <col min="3168" max="3168" width="34.88671875" bestFit="1" customWidth="1"/>
    <col min="3169" max="3169" width="26.21875" bestFit="1" customWidth="1"/>
    <col min="3170" max="3170" width="13.77734375" bestFit="1" customWidth="1"/>
    <col min="3171" max="3171" width="53" bestFit="1" customWidth="1"/>
    <col min="3172" max="3172" width="33.21875" bestFit="1" customWidth="1"/>
    <col min="3173" max="3173" width="48.88671875" bestFit="1" customWidth="1"/>
    <col min="3174" max="3174" width="55" bestFit="1" customWidth="1"/>
    <col min="3175" max="3175" width="49.33203125" bestFit="1" customWidth="1"/>
    <col min="3176" max="3176" width="20" bestFit="1" customWidth="1"/>
    <col min="3177" max="3177" width="55.88671875" bestFit="1" customWidth="1"/>
    <col min="3178" max="3178" width="26.44140625" bestFit="1" customWidth="1"/>
    <col min="3179" max="3179" width="36.109375" bestFit="1" customWidth="1"/>
    <col min="3180" max="3180" width="49.6640625" bestFit="1" customWidth="1"/>
    <col min="3181" max="3181" width="51.5546875" bestFit="1" customWidth="1"/>
    <col min="3182" max="3182" width="33.109375" bestFit="1" customWidth="1"/>
    <col min="3183" max="3183" width="12.5546875" bestFit="1" customWidth="1"/>
    <col min="3184" max="3184" width="24.21875" bestFit="1" customWidth="1"/>
    <col min="3185" max="3185" width="21.77734375" bestFit="1" customWidth="1"/>
    <col min="3186" max="3186" width="48.77734375" bestFit="1" customWidth="1"/>
    <col min="3187" max="3187" width="19.5546875" bestFit="1" customWidth="1"/>
    <col min="3188" max="3188" width="55.88671875" bestFit="1" customWidth="1"/>
    <col min="3189" max="3189" width="21.77734375" bestFit="1" customWidth="1"/>
    <col min="3190" max="3190" width="31" bestFit="1" customWidth="1"/>
    <col min="3191" max="3191" width="30" bestFit="1" customWidth="1"/>
    <col min="3192" max="3192" width="21.44140625" bestFit="1" customWidth="1"/>
    <col min="3193" max="3193" width="24.5546875" bestFit="1" customWidth="1"/>
    <col min="3194" max="3194" width="42" bestFit="1" customWidth="1"/>
    <col min="3195" max="3195" width="45.21875" bestFit="1" customWidth="1"/>
    <col min="3196" max="3196" width="29.6640625" bestFit="1" customWidth="1"/>
    <col min="3197" max="3197" width="35.5546875" bestFit="1" customWidth="1"/>
    <col min="3198" max="3198" width="44.44140625" bestFit="1" customWidth="1"/>
    <col min="3199" max="3199" width="40.88671875" bestFit="1" customWidth="1"/>
    <col min="3200" max="3200" width="56.6640625" bestFit="1" customWidth="1"/>
    <col min="3201" max="3201" width="31.109375" bestFit="1" customWidth="1"/>
    <col min="3202" max="3202" width="49.88671875" bestFit="1" customWidth="1"/>
    <col min="3203" max="3203" width="57.5546875" bestFit="1" customWidth="1"/>
    <col min="3204" max="3204" width="51.33203125" bestFit="1" customWidth="1"/>
    <col min="3205" max="3205" width="47.44140625" bestFit="1" customWidth="1"/>
    <col min="3206" max="3206" width="34.77734375" bestFit="1" customWidth="1"/>
    <col min="3207" max="3207" width="38.21875" bestFit="1" customWidth="1"/>
    <col min="3208" max="3208" width="30.5546875" bestFit="1" customWidth="1"/>
    <col min="3209" max="3209" width="34.109375" bestFit="1" customWidth="1"/>
    <col min="3210" max="3210" width="54.33203125" bestFit="1" customWidth="1"/>
    <col min="3211" max="3211" width="37.33203125" bestFit="1" customWidth="1"/>
    <col min="3212" max="3212" width="34.88671875" bestFit="1" customWidth="1"/>
    <col min="3213" max="3213" width="47.88671875" bestFit="1" customWidth="1"/>
    <col min="3214" max="3214" width="31.44140625" bestFit="1" customWidth="1"/>
    <col min="3215" max="3215" width="27.5546875" bestFit="1" customWidth="1"/>
    <col min="3216" max="3216" width="10.44140625" bestFit="1" customWidth="1"/>
    <col min="3217" max="3217" width="46.5546875" bestFit="1" customWidth="1"/>
    <col min="3218" max="3218" width="51.21875" bestFit="1" customWidth="1"/>
    <col min="3219" max="3219" width="25.109375" bestFit="1" customWidth="1"/>
    <col min="3220" max="3220" width="51.33203125" bestFit="1" customWidth="1"/>
    <col min="3221" max="3221" width="29.6640625" bestFit="1" customWidth="1"/>
    <col min="3222" max="3222" width="50.44140625" bestFit="1" customWidth="1"/>
    <col min="3223" max="3223" width="54.21875" bestFit="1" customWidth="1"/>
    <col min="3224" max="3224" width="41.5546875" bestFit="1" customWidth="1"/>
    <col min="3225" max="3225" width="31.5546875" bestFit="1" customWidth="1"/>
    <col min="3226" max="3226" width="52.109375" bestFit="1" customWidth="1"/>
    <col min="3227" max="3227" width="22.109375" bestFit="1" customWidth="1"/>
    <col min="3228" max="3228" width="44.44140625" bestFit="1" customWidth="1"/>
    <col min="3229" max="3229" width="6.33203125" bestFit="1" customWidth="1"/>
    <col min="3230" max="3230" width="13.88671875" bestFit="1" customWidth="1"/>
    <col min="3231" max="3231" width="27.77734375" bestFit="1" customWidth="1"/>
    <col min="3232" max="3232" width="27" bestFit="1" customWidth="1"/>
    <col min="3233" max="3233" width="45.33203125" bestFit="1" customWidth="1"/>
    <col min="3234" max="3234" width="18.109375" bestFit="1" customWidth="1"/>
    <col min="3235" max="3235" width="36.6640625" bestFit="1" customWidth="1"/>
    <col min="3236" max="3236" width="17.21875" bestFit="1" customWidth="1"/>
    <col min="3237" max="3237" width="32.5546875" bestFit="1" customWidth="1"/>
    <col min="3238" max="3238" width="16.33203125" bestFit="1" customWidth="1"/>
    <col min="3239" max="3239" width="48.109375" bestFit="1" customWidth="1"/>
    <col min="3240" max="3240" width="28.21875" bestFit="1" customWidth="1"/>
    <col min="3241" max="3241" width="55.44140625" bestFit="1" customWidth="1"/>
    <col min="3242" max="3242" width="33.33203125" bestFit="1" customWidth="1"/>
    <col min="3243" max="3243" width="76.5546875" bestFit="1" customWidth="1"/>
    <col min="3244" max="3244" width="38.21875" bestFit="1" customWidth="1"/>
    <col min="3245" max="3245" width="50.33203125" bestFit="1" customWidth="1"/>
    <col min="3246" max="3246" width="18.44140625" bestFit="1" customWidth="1"/>
    <col min="3247" max="3247" width="11.21875" bestFit="1" customWidth="1"/>
    <col min="3248" max="3248" width="36.5546875" bestFit="1" customWidth="1"/>
    <col min="3249" max="3249" width="53.44140625" bestFit="1" customWidth="1"/>
    <col min="3250" max="3250" width="47.109375" bestFit="1" customWidth="1"/>
    <col min="3251" max="3251" width="49.21875" bestFit="1" customWidth="1"/>
    <col min="3252" max="3252" width="47.44140625" bestFit="1" customWidth="1"/>
    <col min="3253" max="3253" width="49.6640625" bestFit="1" customWidth="1"/>
    <col min="3254" max="3254" width="45.21875" bestFit="1" customWidth="1"/>
    <col min="3255" max="3255" width="47" bestFit="1" customWidth="1"/>
    <col min="3256" max="3256" width="12" bestFit="1" customWidth="1"/>
    <col min="3257" max="3257" width="53.21875" bestFit="1" customWidth="1"/>
    <col min="3258" max="3258" width="48.77734375" bestFit="1" customWidth="1"/>
    <col min="3259" max="3259" width="54.44140625" bestFit="1" customWidth="1"/>
    <col min="3260" max="3260" width="29.88671875" bestFit="1" customWidth="1"/>
    <col min="3261" max="3261" width="43.109375" bestFit="1" customWidth="1"/>
    <col min="3262" max="3262" width="46.109375" bestFit="1" customWidth="1"/>
    <col min="3263" max="3263" width="11.77734375" bestFit="1" customWidth="1"/>
    <col min="3264" max="3264" width="20.77734375" bestFit="1" customWidth="1"/>
    <col min="3265" max="3265" width="13.6640625" bestFit="1" customWidth="1"/>
    <col min="3266" max="3266" width="27.77734375" bestFit="1" customWidth="1"/>
    <col min="3267" max="3267" width="49" bestFit="1" customWidth="1"/>
    <col min="3268" max="3268" width="45.33203125" bestFit="1" customWidth="1"/>
    <col min="3269" max="3269" width="41.21875" bestFit="1" customWidth="1"/>
    <col min="3270" max="3270" width="19.77734375" bestFit="1" customWidth="1"/>
    <col min="3271" max="3271" width="42.21875" bestFit="1" customWidth="1"/>
    <col min="3272" max="3272" width="11.88671875" bestFit="1" customWidth="1"/>
    <col min="3273" max="3273" width="48.6640625" bestFit="1" customWidth="1"/>
    <col min="3274" max="3274" width="43.6640625" bestFit="1" customWidth="1"/>
    <col min="3275" max="3275" width="18.77734375" bestFit="1" customWidth="1"/>
    <col min="3276" max="3276" width="47.5546875" bestFit="1" customWidth="1"/>
    <col min="3277" max="3277" width="44.88671875" bestFit="1" customWidth="1"/>
    <col min="3278" max="3278" width="11.44140625" bestFit="1" customWidth="1"/>
    <col min="3279" max="3279" width="44.77734375" bestFit="1" customWidth="1"/>
    <col min="3280" max="3280" width="13.33203125" bestFit="1" customWidth="1"/>
    <col min="3281" max="3281" width="35.5546875" bestFit="1" customWidth="1"/>
    <col min="3282" max="3282" width="32.33203125" bestFit="1" customWidth="1"/>
    <col min="3283" max="3283" width="36.21875" bestFit="1" customWidth="1"/>
    <col min="3284" max="3284" width="21.88671875" bestFit="1" customWidth="1"/>
    <col min="3285" max="3285" width="23.109375" bestFit="1" customWidth="1"/>
    <col min="3286" max="3286" width="40" bestFit="1" customWidth="1"/>
    <col min="3287" max="3287" width="21" bestFit="1" customWidth="1"/>
    <col min="3288" max="3288" width="42.33203125" bestFit="1" customWidth="1"/>
    <col min="3289" max="3289" width="33.77734375" bestFit="1" customWidth="1"/>
    <col min="3290" max="3290" width="31.77734375" bestFit="1" customWidth="1"/>
    <col min="3291" max="3291" width="55.6640625" bestFit="1" customWidth="1"/>
    <col min="3292" max="3292" width="32.88671875" bestFit="1" customWidth="1"/>
    <col min="3293" max="3293" width="49.6640625" bestFit="1" customWidth="1"/>
    <col min="3294" max="3294" width="51" bestFit="1" customWidth="1"/>
    <col min="3295" max="3295" width="46.77734375" bestFit="1" customWidth="1"/>
    <col min="3296" max="3296" width="28.88671875" bestFit="1" customWidth="1"/>
    <col min="3297" max="3297" width="11.44140625" bestFit="1" customWidth="1"/>
    <col min="3298" max="3298" width="44" bestFit="1" customWidth="1"/>
    <col min="3299" max="3299" width="43.6640625" bestFit="1" customWidth="1"/>
    <col min="3300" max="3300" width="33.44140625" bestFit="1" customWidth="1"/>
    <col min="3301" max="3301" width="46.33203125" bestFit="1" customWidth="1"/>
    <col min="3302" max="3302" width="48.77734375" bestFit="1" customWidth="1"/>
    <col min="3303" max="3303" width="42.77734375" bestFit="1" customWidth="1"/>
    <col min="3304" max="3304" width="34.88671875" bestFit="1" customWidth="1"/>
    <col min="3305" max="3305" width="34.109375" bestFit="1" customWidth="1"/>
    <col min="3306" max="3306" width="33.44140625" bestFit="1" customWidth="1"/>
    <col min="3307" max="3307" width="22.21875" bestFit="1" customWidth="1"/>
    <col min="3308" max="3308" width="30.6640625" bestFit="1" customWidth="1"/>
    <col min="3309" max="3309" width="13.33203125" bestFit="1" customWidth="1"/>
    <col min="3310" max="3310" width="36" bestFit="1" customWidth="1"/>
    <col min="3311" max="3311" width="20" bestFit="1" customWidth="1"/>
    <col min="3312" max="3312" width="40.6640625" bestFit="1" customWidth="1"/>
    <col min="3313" max="3313" width="27.77734375" bestFit="1" customWidth="1"/>
    <col min="3314" max="3314" width="13.5546875" bestFit="1" customWidth="1"/>
    <col min="3315" max="3315" width="28.6640625" bestFit="1" customWidth="1"/>
    <col min="3317" max="3317" width="21.5546875" bestFit="1" customWidth="1"/>
    <col min="3318" max="3318" width="54.5546875" bestFit="1" customWidth="1"/>
    <col min="3319" max="3319" width="47.21875" bestFit="1" customWidth="1"/>
    <col min="3320" max="3320" width="38.88671875" bestFit="1" customWidth="1"/>
    <col min="3321" max="3321" width="27.77734375" bestFit="1" customWidth="1"/>
    <col min="3322" max="3322" width="45.33203125" bestFit="1" customWidth="1"/>
    <col min="3323" max="3323" width="26" bestFit="1" customWidth="1"/>
    <col min="3324" max="3324" width="42.21875" bestFit="1" customWidth="1"/>
    <col min="3325" max="3325" width="44.88671875" bestFit="1" customWidth="1"/>
    <col min="3326" max="3326" width="31.5546875" bestFit="1" customWidth="1"/>
    <col min="3327" max="3327" width="11" bestFit="1" customWidth="1"/>
    <col min="3328" max="3328" width="39.33203125" bestFit="1" customWidth="1"/>
    <col min="3329" max="3329" width="22.5546875" bestFit="1" customWidth="1"/>
    <col min="3330" max="3330" width="35" bestFit="1" customWidth="1"/>
    <col min="3331" max="3331" width="7.5546875" bestFit="1" customWidth="1"/>
    <col min="3332" max="3332" width="40.77734375" bestFit="1" customWidth="1"/>
    <col min="3333" max="3333" width="31.109375" bestFit="1" customWidth="1"/>
    <col min="3334" max="3334" width="33.44140625" bestFit="1" customWidth="1"/>
    <col min="3335" max="3335" width="35" bestFit="1" customWidth="1"/>
    <col min="3336" max="3336" width="12.21875" bestFit="1" customWidth="1"/>
    <col min="3337" max="3337" width="26.109375" bestFit="1" customWidth="1"/>
    <col min="3338" max="3338" width="24.44140625" bestFit="1" customWidth="1"/>
    <col min="3339" max="3339" width="37.77734375" bestFit="1" customWidth="1"/>
    <col min="3340" max="3340" width="28.33203125" bestFit="1" customWidth="1"/>
    <col min="3341" max="3341" width="29.109375" bestFit="1" customWidth="1"/>
    <col min="3342" max="3342" width="45.109375" bestFit="1" customWidth="1"/>
    <col min="3343" max="3343" width="10.21875" bestFit="1" customWidth="1"/>
    <col min="3344" max="3344" width="15.6640625" bestFit="1" customWidth="1"/>
    <col min="3345" max="3345" width="23.109375" bestFit="1" customWidth="1"/>
    <col min="3346" max="3346" width="12.21875" bestFit="1" customWidth="1"/>
    <col min="3347" max="3347" width="47.44140625" bestFit="1" customWidth="1"/>
    <col min="3348" max="3348" width="12.6640625" bestFit="1" customWidth="1"/>
    <col min="3349" max="3349" width="51.33203125" bestFit="1" customWidth="1"/>
    <col min="3350" max="3350" width="10.6640625" bestFit="1" customWidth="1"/>
    <col min="3351" max="3351" width="53" bestFit="1" customWidth="1"/>
    <col min="3352" max="3352" width="48.109375" bestFit="1" customWidth="1"/>
    <col min="3353" max="3353" width="21.109375" bestFit="1" customWidth="1"/>
    <col min="3354" max="3354" width="53.109375" bestFit="1" customWidth="1"/>
    <col min="3355" max="3355" width="13.77734375" bestFit="1" customWidth="1"/>
    <col min="3356" max="3356" width="21.109375" bestFit="1" customWidth="1"/>
    <col min="3357" max="3357" width="16.88671875" bestFit="1" customWidth="1"/>
    <col min="3358" max="3358" width="37.109375" bestFit="1" customWidth="1"/>
    <col min="3359" max="3359" width="34.5546875" bestFit="1" customWidth="1"/>
    <col min="3360" max="3360" width="13.77734375" bestFit="1" customWidth="1"/>
    <col min="3361" max="3361" width="47.21875" bestFit="1" customWidth="1"/>
    <col min="3362" max="3362" width="57.21875" bestFit="1" customWidth="1"/>
    <col min="3363" max="3363" width="45.21875" bestFit="1" customWidth="1"/>
    <col min="3364" max="3364" width="43.6640625" bestFit="1" customWidth="1"/>
    <col min="3365" max="3365" width="43.88671875" bestFit="1" customWidth="1"/>
    <col min="3366" max="3366" width="41.33203125" bestFit="1" customWidth="1"/>
    <col min="3367" max="3367" width="37" bestFit="1" customWidth="1"/>
    <col min="3368" max="3368" width="21.6640625" bestFit="1" customWidth="1"/>
    <col min="3369" max="3369" width="21.88671875" bestFit="1" customWidth="1"/>
    <col min="3370" max="3370" width="20.109375" bestFit="1" customWidth="1"/>
    <col min="3371" max="3371" width="21.5546875" bestFit="1" customWidth="1"/>
    <col min="3372" max="3372" width="30.77734375" bestFit="1" customWidth="1"/>
    <col min="3373" max="3373" width="23.33203125" bestFit="1" customWidth="1"/>
    <col min="3374" max="3374" width="28.33203125" bestFit="1" customWidth="1"/>
    <col min="3375" max="3375" width="40.5546875" bestFit="1" customWidth="1"/>
    <col min="3376" max="3376" width="51.33203125" bestFit="1" customWidth="1"/>
    <col min="3377" max="3377" width="40.77734375" bestFit="1" customWidth="1"/>
    <col min="3378" max="3378" width="48.88671875" bestFit="1" customWidth="1"/>
    <col min="3379" max="3379" width="20" bestFit="1" customWidth="1"/>
    <col min="3380" max="3380" width="39.6640625" bestFit="1" customWidth="1"/>
    <col min="3381" max="3381" width="54.5546875" bestFit="1" customWidth="1"/>
    <col min="3382" max="3382" width="56.44140625" bestFit="1" customWidth="1"/>
    <col min="3383" max="3383" width="33.33203125" bestFit="1" customWidth="1"/>
    <col min="3384" max="3384" width="29" bestFit="1" customWidth="1"/>
    <col min="3385" max="3385" width="14.44140625" bestFit="1" customWidth="1"/>
    <col min="3386" max="3386" width="15.33203125" bestFit="1" customWidth="1"/>
    <col min="3387" max="3387" width="49.21875" bestFit="1" customWidth="1"/>
    <col min="3388" max="3388" width="29" bestFit="1" customWidth="1"/>
    <col min="3389" max="3389" width="28.109375" bestFit="1" customWidth="1"/>
    <col min="3390" max="3390" width="9.77734375" bestFit="1" customWidth="1"/>
    <col min="3391" max="3391" width="47.21875" bestFit="1" customWidth="1"/>
    <col min="3392" max="3392" width="9.44140625" bestFit="1" customWidth="1"/>
    <col min="3393" max="3393" width="34.44140625" bestFit="1" customWidth="1"/>
    <col min="3394" max="3394" width="33" bestFit="1" customWidth="1"/>
    <col min="3395" max="3395" width="37.33203125" bestFit="1" customWidth="1"/>
    <col min="3396" max="3396" width="41.21875" bestFit="1" customWidth="1"/>
    <col min="3397" max="3397" width="39.88671875" bestFit="1" customWidth="1"/>
    <col min="3398" max="3398" width="50.88671875" bestFit="1" customWidth="1"/>
    <col min="3399" max="3399" width="20.44140625" bestFit="1" customWidth="1"/>
    <col min="3400" max="3400" width="25.44140625" bestFit="1" customWidth="1"/>
    <col min="3401" max="3401" width="24" bestFit="1" customWidth="1"/>
    <col min="3402" max="3402" width="28.88671875" bestFit="1" customWidth="1"/>
    <col min="3403" max="3403" width="13.6640625" bestFit="1" customWidth="1"/>
    <col min="3404" max="3404" width="52.109375" bestFit="1" customWidth="1"/>
    <col min="3405" max="3405" width="55.44140625" bestFit="1" customWidth="1"/>
    <col min="3406" max="3406" width="43.21875" bestFit="1" customWidth="1"/>
    <col min="3407" max="3407" width="27.5546875" bestFit="1" customWidth="1"/>
    <col min="3408" max="3408" width="32.77734375" bestFit="1" customWidth="1"/>
    <col min="3409" max="3409" width="13.77734375" bestFit="1" customWidth="1"/>
    <col min="3410" max="3410" width="29.6640625" bestFit="1" customWidth="1"/>
    <col min="3411" max="3411" width="36" bestFit="1" customWidth="1"/>
    <col min="3412" max="3412" width="14.109375" bestFit="1" customWidth="1"/>
    <col min="3413" max="3413" width="19.5546875" bestFit="1" customWidth="1"/>
    <col min="3414" max="3414" width="11.5546875" bestFit="1" customWidth="1"/>
    <col min="3415" max="3415" width="43" bestFit="1" customWidth="1"/>
    <col min="3416" max="3416" width="26.5546875" bestFit="1" customWidth="1"/>
    <col min="3417" max="3417" width="41.44140625" bestFit="1" customWidth="1"/>
    <col min="3418" max="3418" width="37.109375" bestFit="1" customWidth="1"/>
    <col min="3419" max="3419" width="30.33203125" bestFit="1" customWidth="1"/>
    <col min="3420" max="3420" width="19.5546875" bestFit="1" customWidth="1"/>
    <col min="3421" max="3421" width="32.109375" bestFit="1" customWidth="1"/>
    <col min="3422" max="3422" width="45.44140625" bestFit="1" customWidth="1"/>
    <col min="3423" max="3423" width="9.44140625" bestFit="1" customWidth="1"/>
    <col min="3424" max="3424" width="39.77734375" bestFit="1" customWidth="1"/>
    <col min="3425" max="3425" width="14.88671875" bestFit="1" customWidth="1"/>
    <col min="3426" max="3426" width="43.77734375" bestFit="1" customWidth="1"/>
    <col min="3427" max="3427" width="45.44140625" bestFit="1" customWidth="1"/>
    <col min="3428" max="3428" width="37.21875" bestFit="1" customWidth="1"/>
    <col min="3429" max="3429" width="9.44140625" bestFit="1" customWidth="1"/>
    <col min="3430" max="3430" width="56" bestFit="1" customWidth="1"/>
    <col min="3431" max="3431" width="39.109375" bestFit="1" customWidth="1"/>
    <col min="3432" max="3432" width="22.21875" bestFit="1" customWidth="1"/>
    <col min="3433" max="3433" width="26.21875" bestFit="1" customWidth="1"/>
    <col min="3434" max="3434" width="30.77734375" bestFit="1" customWidth="1"/>
    <col min="3435" max="3435" width="49" bestFit="1" customWidth="1"/>
    <col min="3436" max="3436" width="27.77734375" bestFit="1" customWidth="1"/>
    <col min="3437" max="3437" width="54.33203125" bestFit="1" customWidth="1"/>
    <col min="3438" max="3438" width="9.21875" bestFit="1" customWidth="1"/>
    <col min="3439" max="3439" width="32.5546875" bestFit="1" customWidth="1"/>
    <col min="3440" max="3440" width="26.33203125" bestFit="1" customWidth="1"/>
    <col min="3441" max="3441" width="20.21875" bestFit="1" customWidth="1"/>
    <col min="3442" max="3442" width="25.77734375" bestFit="1" customWidth="1"/>
    <col min="3443" max="3443" width="23.88671875" bestFit="1" customWidth="1"/>
    <col min="3444" max="3444" width="22.109375" bestFit="1" customWidth="1"/>
    <col min="3445" max="3445" width="14.88671875" bestFit="1" customWidth="1"/>
    <col min="3446" max="3446" width="32.5546875" bestFit="1" customWidth="1"/>
    <col min="3447" max="3447" width="38.88671875" bestFit="1" customWidth="1"/>
    <col min="3448" max="3448" width="45.109375" bestFit="1" customWidth="1"/>
    <col min="3449" max="3449" width="13.33203125" bestFit="1" customWidth="1"/>
    <col min="3450" max="3450" width="24.109375" bestFit="1" customWidth="1"/>
    <col min="3451" max="3451" width="45.77734375" bestFit="1" customWidth="1"/>
    <col min="3452" max="3452" width="5.6640625" bestFit="1" customWidth="1"/>
    <col min="3453" max="3453" width="44.88671875" bestFit="1" customWidth="1"/>
    <col min="3454" max="3454" width="6.44140625" bestFit="1" customWidth="1"/>
    <col min="3455" max="3455" width="25.6640625" bestFit="1" customWidth="1"/>
    <col min="3456" max="3456" width="41.109375" bestFit="1" customWidth="1"/>
    <col min="3457" max="3457" width="43.109375" bestFit="1" customWidth="1"/>
    <col min="3458" max="3458" width="45.33203125" bestFit="1" customWidth="1"/>
    <col min="3459" max="3459" width="53.77734375" bestFit="1" customWidth="1"/>
    <col min="3460" max="3460" width="43.33203125" bestFit="1" customWidth="1"/>
    <col min="3461" max="3461" width="17.77734375" bestFit="1" customWidth="1"/>
    <col min="3462" max="3462" width="28.109375" bestFit="1" customWidth="1"/>
    <col min="3463" max="3463" width="35.109375" bestFit="1" customWidth="1"/>
    <col min="3464" max="3464" width="12.21875" bestFit="1" customWidth="1"/>
    <col min="3465" max="3465" width="27.6640625" bestFit="1" customWidth="1"/>
    <col min="3466" max="3466" width="40.6640625" bestFit="1" customWidth="1"/>
    <col min="3467" max="3467" width="24.44140625" bestFit="1" customWidth="1"/>
    <col min="3468" max="3468" width="45.44140625" bestFit="1" customWidth="1"/>
    <col min="3469" max="3469" width="41.44140625" bestFit="1" customWidth="1"/>
    <col min="3470" max="3470" width="26.77734375" bestFit="1" customWidth="1"/>
    <col min="3471" max="3471" width="54.5546875" bestFit="1" customWidth="1"/>
    <col min="3472" max="3472" width="55.77734375" bestFit="1" customWidth="1"/>
    <col min="3473" max="3473" width="22.109375" bestFit="1" customWidth="1"/>
    <col min="3474" max="3474" width="22.77734375" bestFit="1" customWidth="1"/>
    <col min="3475" max="3475" width="38.44140625" bestFit="1" customWidth="1"/>
    <col min="3476" max="3476" width="47.5546875" bestFit="1" customWidth="1"/>
    <col min="3477" max="3477" width="47.6640625" bestFit="1" customWidth="1"/>
    <col min="3478" max="3478" width="59.6640625" bestFit="1" customWidth="1"/>
    <col min="3479" max="3479" width="16.33203125" bestFit="1" customWidth="1"/>
    <col min="3480" max="3480" width="38.44140625" bestFit="1" customWidth="1"/>
    <col min="3481" max="3481" width="39.21875" bestFit="1" customWidth="1"/>
    <col min="3482" max="3482" width="44.6640625" bestFit="1" customWidth="1"/>
    <col min="3483" max="3483" width="34.44140625" bestFit="1" customWidth="1"/>
    <col min="3484" max="3484" width="45.33203125" bestFit="1" customWidth="1"/>
    <col min="3485" max="3485" width="51.5546875" bestFit="1" customWidth="1"/>
    <col min="3486" max="3486" width="44.109375" bestFit="1" customWidth="1"/>
    <col min="3487" max="3487" width="32.77734375" bestFit="1" customWidth="1"/>
    <col min="3488" max="3488" width="48.21875" bestFit="1" customWidth="1"/>
    <col min="3489" max="3489" width="50.6640625" bestFit="1" customWidth="1"/>
    <col min="3490" max="3490" width="16.21875" bestFit="1" customWidth="1"/>
    <col min="3491" max="3491" width="13.77734375" bestFit="1" customWidth="1"/>
    <col min="3492" max="3492" width="17.44140625" bestFit="1" customWidth="1"/>
    <col min="3493" max="3493" width="55.6640625" bestFit="1" customWidth="1"/>
    <col min="3494" max="3494" width="50.44140625" bestFit="1" customWidth="1"/>
    <col min="3495" max="3495" width="20.33203125" bestFit="1" customWidth="1"/>
    <col min="3496" max="3496" width="27.77734375" bestFit="1" customWidth="1"/>
    <col min="3497" max="3497" width="15.33203125" bestFit="1" customWidth="1"/>
    <col min="3498" max="3498" width="10.44140625" bestFit="1" customWidth="1"/>
    <col min="3499" max="3499" width="11.44140625" bestFit="1" customWidth="1"/>
    <col min="3500" max="3500" width="22.33203125" bestFit="1" customWidth="1"/>
    <col min="3501" max="3501" width="51.44140625" bestFit="1" customWidth="1"/>
    <col min="3502" max="3502" width="36.88671875" bestFit="1" customWidth="1"/>
    <col min="3503" max="3503" width="29.6640625" bestFit="1" customWidth="1"/>
    <col min="3504" max="3504" width="45.33203125" bestFit="1" customWidth="1"/>
    <col min="3505" max="3505" width="18.109375" bestFit="1" customWidth="1"/>
    <col min="3506" max="3506" width="24.6640625" bestFit="1" customWidth="1"/>
    <col min="3507" max="3507" width="40.6640625" bestFit="1" customWidth="1"/>
    <col min="3508" max="3508" width="35.5546875" bestFit="1" customWidth="1"/>
    <col min="3509" max="3509" width="52.88671875" bestFit="1" customWidth="1"/>
    <col min="3510" max="3510" width="12.21875" bestFit="1" customWidth="1"/>
    <col min="3511" max="3511" width="29" bestFit="1" customWidth="1"/>
    <col min="3512" max="3512" width="34" bestFit="1" customWidth="1"/>
    <col min="3513" max="3513" width="27.5546875" bestFit="1" customWidth="1"/>
    <col min="3514" max="3514" width="42.77734375" bestFit="1" customWidth="1"/>
    <col min="3515" max="3515" width="13.44140625" bestFit="1" customWidth="1"/>
    <col min="3516" max="3516" width="47.21875" bestFit="1" customWidth="1"/>
    <col min="3517" max="3517" width="43" bestFit="1" customWidth="1"/>
    <col min="3518" max="3518" width="29.109375" bestFit="1" customWidth="1"/>
    <col min="3519" max="3519" width="39" bestFit="1" customWidth="1"/>
    <col min="3520" max="3520" width="49.33203125" bestFit="1" customWidth="1"/>
    <col min="3521" max="3521" width="8.21875" bestFit="1" customWidth="1"/>
    <col min="3522" max="3522" width="26.6640625" bestFit="1" customWidth="1"/>
    <col min="3523" max="3523" width="24.33203125" bestFit="1" customWidth="1"/>
    <col min="3524" max="3524" width="44.6640625" bestFit="1" customWidth="1"/>
    <col min="3525" max="3525" width="50.88671875" bestFit="1" customWidth="1"/>
    <col min="3526" max="3526" width="48.77734375" bestFit="1" customWidth="1"/>
    <col min="3527" max="3527" width="21.5546875" bestFit="1" customWidth="1"/>
    <col min="3528" max="3528" width="19.6640625" bestFit="1" customWidth="1"/>
    <col min="3529" max="3529" width="56.77734375" bestFit="1" customWidth="1"/>
    <col min="3530" max="3530" width="50.109375" bestFit="1" customWidth="1"/>
    <col min="3531" max="3531" width="36.5546875" bestFit="1" customWidth="1"/>
    <col min="3532" max="3532" width="16.77734375" bestFit="1" customWidth="1"/>
    <col min="3533" max="3533" width="47.5546875" bestFit="1" customWidth="1"/>
    <col min="3534" max="3534" width="33.44140625" bestFit="1" customWidth="1"/>
    <col min="3535" max="3535" width="14.6640625" bestFit="1" customWidth="1"/>
    <col min="3536" max="3536" width="34.109375" bestFit="1" customWidth="1"/>
    <col min="3537" max="3537" width="27.109375" bestFit="1" customWidth="1"/>
    <col min="3538" max="3538" width="18.88671875" bestFit="1" customWidth="1"/>
    <col min="3539" max="3539" width="40.5546875" bestFit="1" customWidth="1"/>
    <col min="3540" max="3540" width="30.5546875" bestFit="1" customWidth="1"/>
    <col min="3541" max="3541" width="30.88671875" bestFit="1" customWidth="1"/>
    <col min="3542" max="3542" width="14.21875" bestFit="1" customWidth="1"/>
    <col min="3543" max="3543" width="20.33203125" bestFit="1" customWidth="1"/>
    <col min="3544" max="3544" width="25.21875" bestFit="1" customWidth="1"/>
    <col min="3545" max="3545" width="32.88671875" bestFit="1" customWidth="1"/>
    <col min="3546" max="3546" width="23.5546875" bestFit="1" customWidth="1"/>
    <col min="3547" max="3547" width="35.77734375" bestFit="1" customWidth="1"/>
    <col min="3548" max="3548" width="53.44140625" bestFit="1" customWidth="1"/>
    <col min="3549" max="3549" width="22.88671875" bestFit="1" customWidth="1"/>
    <col min="3550" max="3550" width="54.5546875" bestFit="1" customWidth="1"/>
    <col min="3551" max="3551" width="52.88671875" bestFit="1" customWidth="1"/>
    <col min="3552" max="3552" width="35.88671875" bestFit="1" customWidth="1"/>
    <col min="3553" max="3553" width="35.33203125" bestFit="1" customWidth="1"/>
    <col min="3554" max="3554" width="48.5546875" bestFit="1" customWidth="1"/>
    <col min="3555" max="3555" width="49.33203125" bestFit="1" customWidth="1"/>
    <col min="3556" max="3556" width="34.44140625" bestFit="1" customWidth="1"/>
    <col min="3557" max="3557" width="18.44140625" bestFit="1" customWidth="1"/>
    <col min="3558" max="3558" width="27.77734375" bestFit="1" customWidth="1"/>
    <col min="3559" max="3559" width="37.44140625" bestFit="1" customWidth="1"/>
    <col min="3560" max="3560" width="42.77734375" bestFit="1" customWidth="1"/>
    <col min="3561" max="3561" width="31.109375" bestFit="1" customWidth="1"/>
    <col min="3562" max="3562" width="30.21875" bestFit="1" customWidth="1"/>
    <col min="3563" max="3563" width="28.21875" bestFit="1" customWidth="1"/>
    <col min="3564" max="3564" width="26.33203125" bestFit="1" customWidth="1"/>
    <col min="3565" max="3565" width="21.77734375" bestFit="1" customWidth="1"/>
    <col min="3566" max="3566" width="39.88671875" bestFit="1" customWidth="1"/>
    <col min="3567" max="3567" width="43.21875" bestFit="1" customWidth="1"/>
    <col min="3568" max="3568" width="81.77734375" bestFit="1" customWidth="1"/>
    <col min="3569" max="3569" width="48.109375" bestFit="1" customWidth="1"/>
    <col min="3570" max="3570" width="45" bestFit="1" customWidth="1"/>
    <col min="3571" max="3571" width="39.77734375" bestFit="1" customWidth="1"/>
    <col min="3572" max="3572" width="19.44140625" bestFit="1" customWidth="1"/>
    <col min="3573" max="3573" width="17.6640625" bestFit="1" customWidth="1"/>
    <col min="3574" max="3574" width="45.77734375" bestFit="1" customWidth="1"/>
    <col min="3575" max="3575" width="26.44140625" bestFit="1" customWidth="1"/>
    <col min="3576" max="3576" width="48" bestFit="1" customWidth="1"/>
    <col min="3577" max="3577" width="40.5546875" bestFit="1" customWidth="1"/>
    <col min="3578" max="3578" width="40.109375" bestFit="1" customWidth="1"/>
    <col min="3579" max="3579" width="53.77734375" bestFit="1" customWidth="1"/>
    <col min="3580" max="3580" width="25" bestFit="1" customWidth="1"/>
    <col min="3581" max="3581" width="36.88671875" bestFit="1" customWidth="1"/>
    <col min="3582" max="3582" width="50.77734375" bestFit="1" customWidth="1"/>
    <col min="3583" max="3583" width="27.21875" bestFit="1" customWidth="1"/>
    <col min="3584" max="3584" width="17.44140625" bestFit="1" customWidth="1"/>
    <col min="3585" max="3585" width="25.77734375" bestFit="1" customWidth="1"/>
    <col min="3586" max="3586" width="52.77734375" bestFit="1" customWidth="1"/>
    <col min="3587" max="3587" width="37.33203125" bestFit="1" customWidth="1"/>
    <col min="3588" max="3588" width="19.109375" bestFit="1" customWidth="1"/>
    <col min="3589" max="3589" width="44.6640625" bestFit="1" customWidth="1"/>
    <col min="3590" max="3590" width="43.21875" bestFit="1" customWidth="1"/>
    <col min="3591" max="3591" width="39.5546875" bestFit="1" customWidth="1"/>
    <col min="3592" max="3592" width="31.5546875" bestFit="1" customWidth="1"/>
    <col min="3593" max="3593" width="21.33203125" bestFit="1" customWidth="1"/>
    <col min="3594" max="3594" width="36.6640625" bestFit="1" customWidth="1"/>
    <col min="3595" max="3595" width="31.33203125" bestFit="1" customWidth="1"/>
    <col min="3596" max="3596" width="52.88671875" bestFit="1" customWidth="1"/>
    <col min="3597" max="3597" width="48.109375" bestFit="1" customWidth="1"/>
    <col min="3598" max="3598" width="47.109375" bestFit="1" customWidth="1"/>
    <col min="3599" max="3599" width="27.21875" bestFit="1" customWidth="1"/>
    <col min="3600" max="3600" width="36.33203125" bestFit="1" customWidth="1"/>
    <col min="3601" max="3601" width="27.77734375" bestFit="1" customWidth="1"/>
    <col min="3602" max="3602" width="13.21875" bestFit="1" customWidth="1"/>
    <col min="3603" max="3603" width="26.77734375" bestFit="1" customWidth="1"/>
    <col min="3604" max="3604" width="16.77734375" bestFit="1" customWidth="1"/>
    <col min="3605" max="3605" width="27.6640625" bestFit="1" customWidth="1"/>
    <col min="3606" max="3606" width="53.109375" bestFit="1" customWidth="1"/>
    <col min="3607" max="3607" width="16" bestFit="1" customWidth="1"/>
    <col min="3608" max="3608" width="29.21875" bestFit="1" customWidth="1"/>
    <col min="3609" max="3609" width="35.88671875" bestFit="1" customWidth="1"/>
    <col min="3610" max="3610" width="18.21875" bestFit="1" customWidth="1"/>
    <col min="3611" max="3611" width="35.109375" bestFit="1" customWidth="1"/>
    <col min="3612" max="3612" width="36" bestFit="1" customWidth="1"/>
    <col min="3613" max="3613" width="41.33203125" bestFit="1" customWidth="1"/>
    <col min="3614" max="3614" width="41.5546875" bestFit="1" customWidth="1"/>
    <col min="3615" max="3615" width="41.6640625" bestFit="1" customWidth="1"/>
    <col min="3616" max="3616" width="74.21875" bestFit="1" customWidth="1"/>
    <col min="3617" max="3617" width="44.44140625" bestFit="1" customWidth="1"/>
    <col min="3618" max="3618" width="17.21875" bestFit="1" customWidth="1"/>
    <col min="3619" max="3619" width="16" bestFit="1" customWidth="1"/>
    <col min="3620" max="3620" width="38.109375" bestFit="1" customWidth="1"/>
    <col min="3621" max="3621" width="19.33203125" bestFit="1" customWidth="1"/>
    <col min="3622" max="3622" width="20.21875" bestFit="1" customWidth="1"/>
    <col min="3623" max="3623" width="49" bestFit="1" customWidth="1"/>
    <col min="3624" max="3624" width="25.5546875" bestFit="1" customWidth="1"/>
    <col min="3625" max="3625" width="32.44140625" bestFit="1" customWidth="1"/>
    <col min="3626" max="3626" width="37.21875" bestFit="1" customWidth="1"/>
    <col min="3627" max="3627" width="41.5546875" bestFit="1" customWidth="1"/>
    <col min="3628" max="3628" width="39.44140625" bestFit="1" customWidth="1"/>
    <col min="3629" max="3629" width="9.33203125" bestFit="1" customWidth="1"/>
    <col min="3630" max="3630" width="28.77734375" bestFit="1" customWidth="1"/>
    <col min="3631" max="3631" width="36.88671875" bestFit="1" customWidth="1"/>
    <col min="3632" max="3632" width="35.33203125" bestFit="1" customWidth="1"/>
    <col min="3633" max="3633" width="24.5546875" bestFit="1" customWidth="1"/>
    <col min="3634" max="3634" width="23" bestFit="1" customWidth="1"/>
    <col min="3635" max="3635" width="46.5546875" bestFit="1" customWidth="1"/>
    <col min="3636" max="3636" width="20.44140625" bestFit="1" customWidth="1"/>
    <col min="3637" max="3637" width="54.21875" bestFit="1" customWidth="1"/>
    <col min="3638" max="3638" width="14.109375" bestFit="1" customWidth="1"/>
    <col min="3639" max="3639" width="47.44140625" bestFit="1" customWidth="1"/>
    <col min="3640" max="3640" width="39" bestFit="1" customWidth="1"/>
    <col min="3641" max="3641" width="21" bestFit="1" customWidth="1"/>
    <col min="3642" max="3642" width="20.109375" bestFit="1" customWidth="1"/>
    <col min="3643" max="3643" width="27.88671875" bestFit="1" customWidth="1"/>
    <col min="3644" max="3644" width="20.44140625" bestFit="1" customWidth="1"/>
    <col min="3645" max="3645" width="29.33203125" bestFit="1" customWidth="1"/>
    <col min="3646" max="3646" width="35.6640625" bestFit="1" customWidth="1"/>
    <col min="3647" max="3647" width="40.33203125" bestFit="1" customWidth="1"/>
    <col min="3648" max="3648" width="40.88671875" bestFit="1" customWidth="1"/>
    <col min="3649" max="3649" width="36.33203125" bestFit="1" customWidth="1"/>
    <col min="3650" max="3650" width="50.77734375" bestFit="1" customWidth="1"/>
    <col min="3651" max="3651" width="19.33203125" bestFit="1" customWidth="1"/>
    <col min="3652" max="3652" width="36.21875" bestFit="1" customWidth="1"/>
    <col min="3653" max="3653" width="17.6640625" bestFit="1" customWidth="1"/>
    <col min="3654" max="3654" width="15.77734375" bestFit="1" customWidth="1"/>
    <col min="3655" max="3655" width="36.5546875" bestFit="1" customWidth="1"/>
    <col min="3656" max="3656" width="49.109375" bestFit="1" customWidth="1"/>
    <col min="3657" max="3657" width="15.77734375" bestFit="1" customWidth="1"/>
    <col min="3658" max="3658" width="51.109375" bestFit="1" customWidth="1"/>
    <col min="3659" max="3659" width="8.44140625" bestFit="1" customWidth="1"/>
    <col min="3660" max="3660" width="43.21875" bestFit="1" customWidth="1"/>
    <col min="3661" max="3661" width="25.21875" bestFit="1" customWidth="1"/>
    <col min="3662" max="3662" width="25.6640625" bestFit="1" customWidth="1"/>
    <col min="3663" max="3663" width="18" bestFit="1" customWidth="1"/>
    <col min="3664" max="3664" width="37.109375" bestFit="1" customWidth="1"/>
    <col min="3665" max="3665" width="36.33203125" bestFit="1" customWidth="1"/>
    <col min="3666" max="3666" width="56.77734375" bestFit="1" customWidth="1"/>
    <col min="3667" max="3667" width="37.88671875" bestFit="1" customWidth="1"/>
    <col min="3668" max="3668" width="50.21875" bestFit="1" customWidth="1"/>
    <col min="3669" max="3669" width="43.44140625" bestFit="1" customWidth="1"/>
    <col min="3670" max="3670" width="42.33203125" bestFit="1" customWidth="1"/>
    <col min="3671" max="3671" width="30.5546875" bestFit="1" customWidth="1"/>
    <col min="3672" max="3672" width="48.88671875" bestFit="1" customWidth="1"/>
    <col min="3673" max="3673" width="52.5546875" bestFit="1" customWidth="1"/>
    <col min="3674" max="3674" width="44.88671875" bestFit="1" customWidth="1"/>
    <col min="3675" max="3675" width="7.6640625" bestFit="1" customWidth="1"/>
    <col min="3676" max="3676" width="55.77734375" bestFit="1" customWidth="1"/>
    <col min="3677" max="3677" width="9.5546875" bestFit="1" customWidth="1"/>
    <col min="3678" max="3678" width="8" bestFit="1" customWidth="1"/>
    <col min="3679" max="3679" width="39.6640625" bestFit="1" customWidth="1"/>
    <col min="3680" max="3680" width="27.88671875" bestFit="1" customWidth="1"/>
    <col min="3681" max="3681" width="43.6640625" bestFit="1" customWidth="1"/>
    <col min="3682" max="3682" width="49.88671875" bestFit="1" customWidth="1"/>
    <col min="3683" max="3683" width="38.109375" bestFit="1" customWidth="1"/>
    <col min="3684" max="3684" width="39.44140625" bestFit="1" customWidth="1"/>
    <col min="3685" max="3685" width="23.33203125" bestFit="1" customWidth="1"/>
    <col min="3686" max="3686" width="49.109375" bestFit="1" customWidth="1"/>
    <col min="3687" max="3687" width="38.6640625" bestFit="1" customWidth="1"/>
    <col min="3688" max="3688" width="19.109375" bestFit="1" customWidth="1"/>
    <col min="3689" max="3689" width="27.6640625" bestFit="1" customWidth="1"/>
    <col min="3690" max="3690" width="32.109375" bestFit="1" customWidth="1"/>
    <col min="3691" max="3691" width="35.21875" bestFit="1" customWidth="1"/>
    <col min="3692" max="3692" width="25.21875" bestFit="1" customWidth="1"/>
    <col min="3693" max="3693" width="18.21875" bestFit="1" customWidth="1"/>
    <col min="3694" max="3694" width="25.21875" bestFit="1" customWidth="1"/>
    <col min="3695" max="3695" width="48.88671875" bestFit="1" customWidth="1"/>
    <col min="3696" max="3696" width="16.44140625" bestFit="1" customWidth="1"/>
    <col min="3697" max="3697" width="52" bestFit="1" customWidth="1"/>
    <col min="3698" max="3698" width="37.5546875" bestFit="1" customWidth="1"/>
    <col min="3699" max="3699" width="28.109375" bestFit="1" customWidth="1"/>
    <col min="3700" max="3700" width="38.33203125" bestFit="1" customWidth="1"/>
    <col min="3701" max="3701" width="20.33203125" bestFit="1" customWidth="1"/>
    <col min="3702" max="3702" width="44.33203125" bestFit="1" customWidth="1"/>
    <col min="3703" max="3703" width="20" bestFit="1" customWidth="1"/>
    <col min="3704" max="3704" width="22.6640625" bestFit="1" customWidth="1"/>
    <col min="3705" max="3705" width="39.77734375" bestFit="1" customWidth="1"/>
    <col min="3706" max="3706" width="50.21875" bestFit="1" customWidth="1"/>
    <col min="3707" max="3707" width="28.33203125" bestFit="1" customWidth="1"/>
    <col min="3708" max="3708" width="55.88671875" bestFit="1" customWidth="1"/>
    <col min="3709" max="3709" width="11.109375" bestFit="1" customWidth="1"/>
    <col min="3710" max="3710" width="36" bestFit="1" customWidth="1"/>
    <col min="3711" max="3711" width="25.44140625" bestFit="1" customWidth="1"/>
    <col min="3712" max="3712" width="11" bestFit="1" customWidth="1"/>
    <col min="3713" max="3713" width="50.44140625" bestFit="1" customWidth="1"/>
    <col min="3714" max="3714" width="44.88671875" bestFit="1" customWidth="1"/>
    <col min="3715" max="3715" width="26.6640625" bestFit="1" customWidth="1"/>
    <col min="3716" max="3716" width="17.44140625" bestFit="1" customWidth="1"/>
    <col min="3717" max="3717" width="27" bestFit="1" customWidth="1"/>
    <col min="3718" max="3718" width="31.88671875" bestFit="1" customWidth="1"/>
    <col min="3719" max="3719" width="33.44140625" bestFit="1" customWidth="1"/>
    <col min="3720" max="3720" width="40.44140625" bestFit="1" customWidth="1"/>
    <col min="3721" max="3721" width="32.88671875" bestFit="1" customWidth="1"/>
    <col min="3722" max="3722" width="36.33203125" bestFit="1" customWidth="1"/>
    <col min="3723" max="3723" width="45.109375" bestFit="1" customWidth="1"/>
    <col min="3724" max="3724" width="26.44140625" bestFit="1" customWidth="1"/>
    <col min="3725" max="3725" width="36.6640625" bestFit="1" customWidth="1"/>
    <col min="3726" max="3726" width="13.5546875" bestFit="1" customWidth="1"/>
    <col min="3727" max="3727" width="16.77734375" bestFit="1" customWidth="1"/>
    <col min="3728" max="3728" width="13.21875" bestFit="1" customWidth="1"/>
    <col min="3729" max="3729" width="20.88671875" bestFit="1" customWidth="1"/>
    <col min="3730" max="3730" width="36.109375" bestFit="1" customWidth="1"/>
    <col min="3731" max="3731" width="26.88671875" bestFit="1" customWidth="1"/>
    <col min="3732" max="3732" width="45.6640625" bestFit="1" customWidth="1"/>
    <col min="3733" max="3733" width="23.77734375" bestFit="1" customWidth="1"/>
    <col min="3734" max="3734" width="18.44140625" bestFit="1" customWidth="1"/>
    <col min="3735" max="3735" width="27.77734375" bestFit="1" customWidth="1"/>
    <col min="3736" max="3736" width="52.109375" bestFit="1" customWidth="1"/>
    <col min="3737" max="3737" width="14" bestFit="1" customWidth="1"/>
    <col min="3738" max="3738" width="23.109375" bestFit="1" customWidth="1"/>
    <col min="3739" max="3739" width="52.6640625" bestFit="1" customWidth="1"/>
    <col min="3740" max="3740" width="24.6640625" bestFit="1" customWidth="1"/>
    <col min="3741" max="3741" width="12.77734375" bestFit="1" customWidth="1"/>
    <col min="3742" max="3742" width="27.88671875" bestFit="1" customWidth="1"/>
    <col min="3743" max="3743" width="27.5546875" bestFit="1" customWidth="1"/>
    <col min="3744" max="3744" width="7.44140625" bestFit="1" customWidth="1"/>
    <col min="3745" max="3745" width="22.21875" bestFit="1" customWidth="1"/>
    <col min="3746" max="3746" width="50.21875" bestFit="1" customWidth="1"/>
    <col min="3747" max="3747" width="21.109375" bestFit="1" customWidth="1"/>
    <col min="3748" max="3748" width="31.5546875" bestFit="1" customWidth="1"/>
    <col min="3749" max="3749" width="47.44140625" bestFit="1" customWidth="1"/>
    <col min="3750" max="3750" width="35.44140625" bestFit="1" customWidth="1"/>
    <col min="3751" max="3751" width="47.33203125" bestFit="1" customWidth="1"/>
    <col min="3752" max="3752" width="30" bestFit="1" customWidth="1"/>
    <col min="3753" max="3753" width="41.5546875" bestFit="1" customWidth="1"/>
    <col min="3754" max="3754" width="25.88671875" bestFit="1" customWidth="1"/>
    <col min="3755" max="3755" width="16.77734375" bestFit="1" customWidth="1"/>
    <col min="3756" max="3756" width="52.44140625" bestFit="1" customWidth="1"/>
    <col min="3757" max="3757" width="24.77734375" bestFit="1" customWidth="1"/>
    <col min="3758" max="3758" width="15.21875" bestFit="1" customWidth="1"/>
    <col min="3759" max="3759" width="11.21875" bestFit="1" customWidth="1"/>
    <col min="3760" max="3760" width="19.77734375" bestFit="1" customWidth="1"/>
    <col min="3761" max="3761" width="15.109375" bestFit="1" customWidth="1"/>
    <col min="3762" max="3762" width="31.33203125" bestFit="1" customWidth="1"/>
    <col min="3763" max="3763" width="25.21875" bestFit="1" customWidth="1"/>
    <col min="3764" max="3764" width="18.21875" bestFit="1" customWidth="1"/>
    <col min="3765" max="3765" width="26.6640625" bestFit="1" customWidth="1"/>
    <col min="3766" max="3766" width="25.77734375" bestFit="1" customWidth="1"/>
    <col min="3767" max="3767" width="32.88671875" bestFit="1" customWidth="1"/>
    <col min="3768" max="3768" width="45.33203125" bestFit="1" customWidth="1"/>
    <col min="3769" max="3769" width="26.44140625" bestFit="1" customWidth="1"/>
    <col min="3770" max="3770" width="38.5546875" bestFit="1" customWidth="1"/>
    <col min="3771" max="3771" width="17.77734375" bestFit="1" customWidth="1"/>
    <col min="3772" max="3772" width="27.77734375" bestFit="1" customWidth="1"/>
    <col min="3773" max="3773" width="27.5546875" bestFit="1" customWidth="1"/>
    <col min="3774" max="3774" width="32.109375" bestFit="1" customWidth="1"/>
    <col min="3775" max="3775" width="18.6640625" bestFit="1" customWidth="1"/>
    <col min="3776" max="3776" width="18" bestFit="1" customWidth="1"/>
    <col min="3777" max="3777" width="15.33203125" bestFit="1" customWidth="1"/>
    <col min="3778" max="3778" width="16.109375" bestFit="1" customWidth="1"/>
    <col min="3779" max="3779" width="54.77734375" bestFit="1" customWidth="1"/>
    <col min="3780" max="3780" width="29" bestFit="1" customWidth="1"/>
    <col min="3781" max="3781" width="17.77734375" bestFit="1" customWidth="1"/>
    <col min="3782" max="3782" width="50.21875" bestFit="1" customWidth="1"/>
    <col min="3783" max="3783" width="44.5546875" bestFit="1" customWidth="1"/>
    <col min="3784" max="3784" width="26.5546875" bestFit="1" customWidth="1"/>
    <col min="3785" max="3785" width="22.88671875" bestFit="1" customWidth="1"/>
    <col min="3786" max="3786" width="35.77734375" bestFit="1" customWidth="1"/>
    <col min="3787" max="3787" width="18.44140625" bestFit="1" customWidth="1"/>
    <col min="3788" max="3788" width="21.44140625" bestFit="1" customWidth="1"/>
    <col min="3789" max="3789" width="21.5546875" bestFit="1" customWidth="1"/>
    <col min="3790" max="3790" width="53.44140625" bestFit="1" customWidth="1"/>
    <col min="3791" max="3791" width="36.33203125" bestFit="1" customWidth="1"/>
    <col min="3792" max="3792" width="26.6640625" bestFit="1" customWidth="1"/>
    <col min="3793" max="3793" width="37.5546875" bestFit="1" customWidth="1"/>
    <col min="3794" max="3794" width="15.21875" bestFit="1" customWidth="1"/>
    <col min="3795" max="3795" width="33.88671875" bestFit="1" customWidth="1"/>
    <col min="3796" max="3796" width="37.77734375" bestFit="1" customWidth="1"/>
    <col min="3797" max="3797" width="16.5546875" bestFit="1" customWidth="1"/>
    <col min="3798" max="3798" width="56" bestFit="1" customWidth="1"/>
    <col min="3799" max="3799" width="41.109375" bestFit="1" customWidth="1"/>
    <col min="3800" max="3800" width="36.77734375" bestFit="1" customWidth="1"/>
    <col min="3801" max="3801" width="24.77734375" bestFit="1" customWidth="1"/>
    <col min="3802" max="3802" width="24.109375" bestFit="1" customWidth="1"/>
    <col min="3803" max="3803" width="15.109375" bestFit="1" customWidth="1"/>
    <col min="3804" max="3804" width="30.33203125" bestFit="1" customWidth="1"/>
    <col min="3805" max="3805" width="49.5546875" bestFit="1" customWidth="1"/>
    <col min="3806" max="3806" width="51.21875" bestFit="1" customWidth="1"/>
    <col min="3807" max="3807" width="28.5546875" bestFit="1" customWidth="1"/>
    <col min="3808" max="3808" width="44.6640625" bestFit="1" customWidth="1"/>
    <col min="3809" max="3809" width="36.33203125" bestFit="1" customWidth="1"/>
    <col min="3810" max="3810" width="22.21875" bestFit="1" customWidth="1"/>
    <col min="3811" max="3811" width="43.88671875" bestFit="1" customWidth="1"/>
    <col min="3812" max="3812" width="41.21875" bestFit="1" customWidth="1"/>
    <col min="3813" max="3813" width="48" bestFit="1" customWidth="1"/>
    <col min="3814" max="3814" width="38.77734375" bestFit="1" customWidth="1"/>
    <col min="3815" max="3815" width="54.5546875" bestFit="1" customWidth="1"/>
    <col min="3816" max="3816" width="36.21875" bestFit="1" customWidth="1"/>
    <col min="3817" max="3817" width="50.5546875" bestFit="1" customWidth="1"/>
    <col min="3818" max="3818" width="46.21875" bestFit="1" customWidth="1"/>
    <col min="3819" max="3819" width="13.77734375" bestFit="1" customWidth="1"/>
    <col min="3820" max="3820" width="22.33203125" bestFit="1" customWidth="1"/>
    <col min="3821" max="3821" width="52.6640625" bestFit="1" customWidth="1"/>
    <col min="3822" max="3822" width="47.77734375" bestFit="1" customWidth="1"/>
    <col min="3823" max="3823" width="17.21875" bestFit="1" customWidth="1"/>
    <col min="3824" max="3824" width="51.44140625" bestFit="1" customWidth="1"/>
    <col min="3825" max="3825" width="34.44140625" bestFit="1" customWidth="1"/>
    <col min="3826" max="3826" width="39.21875" bestFit="1" customWidth="1"/>
    <col min="3827" max="3827" width="11.33203125" bestFit="1" customWidth="1"/>
    <col min="3828" max="3828" width="22.44140625" bestFit="1" customWidth="1"/>
    <col min="3829" max="3829" width="27.6640625" bestFit="1" customWidth="1"/>
    <col min="3830" max="3830" width="25" bestFit="1" customWidth="1"/>
    <col min="3831" max="3831" width="44.21875" bestFit="1" customWidth="1"/>
    <col min="3832" max="3832" width="44.44140625" bestFit="1" customWidth="1"/>
    <col min="3833" max="3833" width="35.21875" bestFit="1" customWidth="1"/>
    <col min="3834" max="3834" width="31.5546875" bestFit="1" customWidth="1"/>
    <col min="3835" max="3835" width="13.33203125" bestFit="1" customWidth="1"/>
    <col min="3836" max="3836" width="28" bestFit="1" customWidth="1"/>
    <col min="3837" max="3837" width="22.33203125" bestFit="1" customWidth="1"/>
    <col min="3838" max="3838" width="37.44140625" bestFit="1" customWidth="1"/>
    <col min="3839" max="3839" width="24.5546875" bestFit="1" customWidth="1"/>
    <col min="3840" max="3840" width="49.44140625" bestFit="1" customWidth="1"/>
    <col min="3841" max="3841" width="11.44140625" bestFit="1" customWidth="1"/>
    <col min="3842" max="3842" width="50.44140625" bestFit="1" customWidth="1"/>
    <col min="3843" max="3843" width="21.44140625" bestFit="1" customWidth="1"/>
    <col min="3844" max="3844" width="29.77734375" bestFit="1" customWidth="1"/>
    <col min="3845" max="3845" width="51.44140625" bestFit="1" customWidth="1"/>
    <col min="3846" max="3846" width="42.5546875" bestFit="1" customWidth="1"/>
    <col min="3847" max="3847" width="44.5546875" bestFit="1" customWidth="1"/>
    <col min="3848" max="3848" width="53.44140625" bestFit="1" customWidth="1"/>
    <col min="3849" max="3849" width="21.77734375" bestFit="1" customWidth="1"/>
    <col min="3850" max="3850" width="40.44140625" bestFit="1" customWidth="1"/>
    <col min="3851" max="3851" width="19.33203125" bestFit="1" customWidth="1"/>
    <col min="3852" max="3852" width="54" bestFit="1" customWidth="1"/>
    <col min="3853" max="3853" width="50.77734375" bestFit="1" customWidth="1"/>
    <col min="3854" max="3854" width="41.33203125" bestFit="1" customWidth="1"/>
    <col min="3855" max="3855" width="30.6640625" bestFit="1" customWidth="1"/>
    <col min="3856" max="3856" width="25.77734375" bestFit="1" customWidth="1"/>
    <col min="3857" max="3857" width="52.44140625" bestFit="1" customWidth="1"/>
    <col min="3858" max="3858" width="35.44140625" bestFit="1" customWidth="1"/>
    <col min="3859" max="3859" width="22.77734375" bestFit="1" customWidth="1"/>
    <col min="3860" max="3860" width="42.33203125" bestFit="1" customWidth="1"/>
    <col min="3861" max="3861" width="22.88671875" bestFit="1" customWidth="1"/>
    <col min="3862" max="3862" width="49.109375" bestFit="1" customWidth="1"/>
    <col min="3863" max="3863" width="42.5546875" bestFit="1" customWidth="1"/>
    <col min="3864" max="3864" width="16.5546875" bestFit="1" customWidth="1"/>
    <col min="3865" max="3865" width="38.109375" bestFit="1" customWidth="1"/>
    <col min="3866" max="3866" width="30.44140625" bestFit="1" customWidth="1"/>
    <col min="3867" max="3867" width="50.77734375" bestFit="1" customWidth="1"/>
    <col min="3868" max="3868" width="27.88671875" bestFit="1" customWidth="1"/>
    <col min="3869" max="3869" width="17.44140625" bestFit="1" customWidth="1"/>
    <col min="3870" max="3870" width="22.109375" bestFit="1" customWidth="1"/>
    <col min="3871" max="3871" width="9.88671875" bestFit="1" customWidth="1"/>
    <col min="3872" max="3872" width="20" bestFit="1" customWidth="1"/>
    <col min="3873" max="3873" width="33.88671875" bestFit="1" customWidth="1"/>
    <col min="3874" max="3874" width="18" bestFit="1" customWidth="1"/>
    <col min="3875" max="3875" width="31.77734375" bestFit="1" customWidth="1"/>
    <col min="3876" max="3876" width="13.6640625" bestFit="1" customWidth="1"/>
    <col min="3877" max="3877" width="34.77734375" bestFit="1" customWidth="1"/>
    <col min="3878" max="3878" width="21.33203125" bestFit="1" customWidth="1"/>
    <col min="3879" max="3879" width="29.5546875" bestFit="1" customWidth="1"/>
    <col min="3880" max="3880" width="27" bestFit="1" customWidth="1"/>
    <col min="3881" max="3881" width="34.21875" bestFit="1" customWidth="1"/>
    <col min="3882" max="3882" width="43.33203125" bestFit="1" customWidth="1"/>
    <col min="3883" max="3883" width="33.33203125" bestFit="1" customWidth="1"/>
    <col min="3884" max="3884" width="51.77734375" bestFit="1" customWidth="1"/>
    <col min="3885" max="3885" width="42" bestFit="1" customWidth="1"/>
    <col min="3886" max="3886" width="13.6640625" bestFit="1" customWidth="1"/>
    <col min="3887" max="3887" width="44.33203125" bestFit="1" customWidth="1"/>
    <col min="3888" max="3888" width="29.6640625" bestFit="1" customWidth="1"/>
    <col min="3889" max="3889" width="18.21875" bestFit="1" customWidth="1"/>
    <col min="3890" max="3890" width="11.5546875" bestFit="1" customWidth="1"/>
    <col min="3891" max="3891" width="35.109375" bestFit="1" customWidth="1"/>
    <col min="3892" max="3892" width="37" bestFit="1" customWidth="1"/>
    <col min="3893" max="3893" width="47.77734375" bestFit="1" customWidth="1"/>
    <col min="3894" max="3894" width="39.21875" bestFit="1" customWidth="1"/>
    <col min="3895" max="3895" width="23.77734375" bestFit="1" customWidth="1"/>
    <col min="3896" max="3896" width="42.44140625" bestFit="1" customWidth="1"/>
    <col min="3897" max="3897" width="23.44140625" bestFit="1" customWidth="1"/>
    <col min="3898" max="3898" width="32.109375" bestFit="1" customWidth="1"/>
    <col min="3899" max="3899" width="21.5546875" bestFit="1" customWidth="1"/>
    <col min="3900" max="3900" width="47.44140625" bestFit="1" customWidth="1"/>
    <col min="3901" max="3901" width="31.6640625" bestFit="1" customWidth="1"/>
    <col min="3902" max="3902" width="53.109375" bestFit="1" customWidth="1"/>
    <col min="3903" max="3903" width="25" bestFit="1" customWidth="1"/>
    <col min="3904" max="3904" width="18.21875" bestFit="1" customWidth="1"/>
    <col min="3905" max="3905" width="21.77734375" bestFit="1" customWidth="1"/>
    <col min="3906" max="3906" width="5.6640625" bestFit="1" customWidth="1"/>
    <col min="3907" max="3907" width="48" bestFit="1" customWidth="1"/>
    <col min="3908" max="3908" width="31.77734375" bestFit="1" customWidth="1"/>
    <col min="3909" max="3909" width="14.21875" bestFit="1" customWidth="1"/>
    <col min="3910" max="3910" width="32.77734375" bestFit="1" customWidth="1"/>
    <col min="3911" max="3911" width="27.88671875" bestFit="1" customWidth="1"/>
    <col min="3912" max="3912" width="34.6640625" bestFit="1" customWidth="1"/>
    <col min="3913" max="3913" width="54.5546875" bestFit="1" customWidth="1"/>
    <col min="3914" max="3914" width="33.6640625" bestFit="1" customWidth="1"/>
    <col min="3915" max="3915" width="27.88671875" bestFit="1" customWidth="1"/>
    <col min="3916" max="3916" width="11.6640625" bestFit="1" customWidth="1"/>
    <col min="3917" max="3917" width="36.88671875" bestFit="1" customWidth="1"/>
    <col min="3918" max="3918" width="47.88671875" bestFit="1" customWidth="1"/>
    <col min="3919" max="3919" width="32.33203125" bestFit="1" customWidth="1"/>
    <col min="3920" max="3920" width="49.88671875" bestFit="1" customWidth="1"/>
    <col min="3921" max="3921" width="15.77734375" bestFit="1" customWidth="1"/>
    <col min="3922" max="3922" width="22.6640625" bestFit="1" customWidth="1"/>
    <col min="3923" max="3923" width="39.33203125" bestFit="1" customWidth="1"/>
    <col min="3924" max="3924" width="48.21875" bestFit="1" customWidth="1"/>
    <col min="3925" max="3925" width="34.21875" bestFit="1" customWidth="1"/>
    <col min="3926" max="3926" width="10.21875" bestFit="1" customWidth="1"/>
    <col min="3927" max="3927" width="11.77734375" bestFit="1" customWidth="1"/>
    <col min="3928" max="3928" width="46.5546875" bestFit="1" customWidth="1"/>
    <col min="3929" max="3929" width="28" bestFit="1" customWidth="1"/>
    <col min="3930" max="3930" width="43.33203125" bestFit="1" customWidth="1"/>
    <col min="3931" max="3931" width="44" bestFit="1" customWidth="1"/>
    <col min="3932" max="3932" width="31.44140625" bestFit="1" customWidth="1"/>
    <col min="3933" max="3933" width="42.77734375" bestFit="1" customWidth="1"/>
    <col min="3934" max="3934" width="15.33203125" bestFit="1" customWidth="1"/>
    <col min="3935" max="3935" width="11" bestFit="1" customWidth="1"/>
    <col min="3936" max="3936" width="38.44140625" bestFit="1" customWidth="1"/>
    <col min="3937" max="3937" width="40.88671875" bestFit="1" customWidth="1"/>
    <col min="3938" max="3938" width="16.77734375" bestFit="1" customWidth="1"/>
    <col min="3939" max="3939" width="44.33203125" bestFit="1" customWidth="1"/>
    <col min="3940" max="3940" width="42.5546875" bestFit="1" customWidth="1"/>
    <col min="3941" max="3941" width="26.77734375" bestFit="1" customWidth="1"/>
    <col min="3942" max="3942" width="51.5546875" bestFit="1" customWidth="1"/>
    <col min="3943" max="3943" width="30.33203125" bestFit="1" customWidth="1"/>
    <col min="3944" max="3944" width="57.44140625" bestFit="1" customWidth="1"/>
    <col min="3945" max="3945" width="45.44140625" bestFit="1" customWidth="1"/>
    <col min="3946" max="3946" width="57" bestFit="1" customWidth="1"/>
    <col min="3947" max="3947" width="15" bestFit="1" customWidth="1"/>
    <col min="3948" max="3948" width="25" bestFit="1" customWidth="1"/>
    <col min="3949" max="3949" width="56.21875" bestFit="1" customWidth="1"/>
    <col min="3950" max="3950" width="36.21875" bestFit="1" customWidth="1"/>
    <col min="3951" max="3951" width="45.21875" bestFit="1" customWidth="1"/>
    <col min="3952" max="3952" width="25.6640625" bestFit="1" customWidth="1"/>
    <col min="3953" max="3953" width="10.88671875" bestFit="1" customWidth="1"/>
    <col min="3954" max="3954" width="26.88671875" bestFit="1" customWidth="1"/>
    <col min="3955" max="3955" width="6.44140625" bestFit="1" customWidth="1"/>
    <col min="3956" max="3956" width="27" bestFit="1" customWidth="1"/>
    <col min="3957" max="3957" width="32.44140625" bestFit="1" customWidth="1"/>
    <col min="3958" max="3958" width="46.109375" bestFit="1" customWidth="1"/>
    <col min="3959" max="3959" width="6.88671875" bestFit="1" customWidth="1"/>
    <col min="3960" max="3960" width="19.33203125" bestFit="1" customWidth="1"/>
    <col min="3961" max="3961" width="33.21875" bestFit="1" customWidth="1"/>
    <col min="3962" max="3962" width="27.21875" bestFit="1" customWidth="1"/>
    <col min="3963" max="3963" width="19.6640625" bestFit="1" customWidth="1"/>
    <col min="3964" max="3964" width="38.109375" bestFit="1" customWidth="1"/>
    <col min="3965" max="3965" width="46.109375" bestFit="1" customWidth="1"/>
    <col min="3966" max="3966" width="28.44140625" bestFit="1" customWidth="1"/>
    <col min="3967" max="3967" width="32.109375" bestFit="1" customWidth="1"/>
    <col min="3968" max="3968" width="10.33203125" bestFit="1" customWidth="1"/>
    <col min="3969" max="3969" width="53.5546875" bestFit="1" customWidth="1"/>
    <col min="3970" max="3970" width="49.33203125" bestFit="1" customWidth="1"/>
    <col min="3971" max="3971" width="5.6640625" bestFit="1" customWidth="1"/>
    <col min="3972" max="3972" width="43" bestFit="1" customWidth="1"/>
    <col min="3973" max="3973" width="38.21875" bestFit="1" customWidth="1"/>
    <col min="3974" max="3974" width="33.88671875" bestFit="1" customWidth="1"/>
    <col min="3975" max="3975" width="27.109375" bestFit="1" customWidth="1"/>
    <col min="3976" max="3976" width="10.5546875" bestFit="1" customWidth="1"/>
    <col min="3977" max="3977" width="44.77734375" bestFit="1" customWidth="1"/>
    <col min="3978" max="3978" width="17.44140625" bestFit="1" customWidth="1"/>
    <col min="3979" max="3979" width="37.5546875" bestFit="1" customWidth="1"/>
    <col min="3980" max="3980" width="48.5546875" bestFit="1" customWidth="1"/>
    <col min="3981" max="3981" width="39" bestFit="1" customWidth="1"/>
    <col min="3982" max="3982" width="53.109375" bestFit="1" customWidth="1"/>
    <col min="3983" max="3983" width="56" bestFit="1" customWidth="1"/>
    <col min="3984" max="3984" width="22.77734375" bestFit="1" customWidth="1"/>
    <col min="3985" max="3985" width="51.77734375" bestFit="1" customWidth="1"/>
    <col min="3986" max="3986" width="47.77734375" bestFit="1" customWidth="1"/>
    <col min="3987" max="3987" width="45" bestFit="1" customWidth="1"/>
    <col min="3988" max="3988" width="48.77734375" bestFit="1" customWidth="1"/>
    <col min="3989" max="3989" width="20.33203125" bestFit="1" customWidth="1"/>
    <col min="3990" max="3990" width="25.21875" bestFit="1" customWidth="1"/>
    <col min="3991" max="3991" width="42.6640625" bestFit="1" customWidth="1"/>
    <col min="3992" max="3992" width="46.77734375" bestFit="1" customWidth="1"/>
    <col min="3993" max="3993" width="15.21875" bestFit="1" customWidth="1"/>
    <col min="3994" max="3994" width="39" bestFit="1" customWidth="1"/>
    <col min="3995" max="3995" width="36.6640625" bestFit="1" customWidth="1"/>
    <col min="3996" max="3996" width="43.6640625" bestFit="1" customWidth="1"/>
    <col min="3997" max="3997" width="38.77734375" bestFit="1" customWidth="1"/>
    <col min="3998" max="3998" width="42.109375" bestFit="1" customWidth="1"/>
    <col min="3999" max="3999" width="29.5546875" bestFit="1" customWidth="1"/>
    <col min="4000" max="4000" width="29.88671875" bestFit="1" customWidth="1"/>
    <col min="4001" max="4001" width="25.44140625" bestFit="1" customWidth="1"/>
    <col min="4002" max="4002" width="50.33203125" bestFit="1" customWidth="1"/>
    <col min="4003" max="4003" width="41.6640625" bestFit="1" customWidth="1"/>
    <col min="4004" max="4004" width="9.21875" bestFit="1" customWidth="1"/>
    <col min="4005" max="4005" width="23" bestFit="1" customWidth="1"/>
    <col min="4006" max="4006" width="52.44140625" bestFit="1" customWidth="1"/>
    <col min="4007" max="4007" width="27.5546875" bestFit="1" customWidth="1"/>
    <col min="4008" max="4008" width="23.109375" bestFit="1" customWidth="1"/>
    <col min="4009" max="4009" width="24" bestFit="1" customWidth="1"/>
    <col min="4010" max="4010" width="27.109375" bestFit="1" customWidth="1"/>
    <col min="4011" max="4011" width="49.109375" bestFit="1" customWidth="1"/>
    <col min="4012" max="4012" width="35.88671875" bestFit="1" customWidth="1"/>
    <col min="4013" max="4013" width="29.33203125" bestFit="1" customWidth="1"/>
    <col min="4014" max="4014" width="8.5546875" bestFit="1" customWidth="1"/>
    <col min="4015" max="4015" width="42.44140625" bestFit="1" customWidth="1"/>
    <col min="4016" max="4016" width="50.77734375" bestFit="1" customWidth="1"/>
    <col min="4017" max="4017" width="50.44140625" bestFit="1" customWidth="1"/>
    <col min="4018" max="4018" width="28.44140625" bestFit="1" customWidth="1"/>
    <col min="4019" max="4019" width="6.88671875" bestFit="1" customWidth="1"/>
    <col min="4020" max="4020" width="13.6640625" bestFit="1" customWidth="1"/>
    <col min="4021" max="4021" width="25.44140625" bestFit="1" customWidth="1"/>
    <col min="4022" max="4022" width="20.88671875" bestFit="1" customWidth="1"/>
    <col min="4023" max="4023" width="15.33203125" bestFit="1" customWidth="1"/>
    <col min="4024" max="4024" width="26.88671875" bestFit="1" customWidth="1"/>
    <col min="4025" max="4025" width="22.44140625" bestFit="1" customWidth="1"/>
    <col min="4026" max="4026" width="26.6640625" bestFit="1" customWidth="1"/>
    <col min="4027" max="4027" width="41.109375" bestFit="1" customWidth="1"/>
    <col min="4028" max="4028" width="16" bestFit="1" customWidth="1"/>
    <col min="4029" max="4029" width="38" bestFit="1" customWidth="1"/>
    <col min="4030" max="4030" width="24.6640625" bestFit="1" customWidth="1"/>
    <col min="4031" max="4031" width="18.5546875" bestFit="1" customWidth="1"/>
    <col min="4032" max="4032" width="27.109375" bestFit="1" customWidth="1"/>
    <col min="4033" max="4033" width="11.6640625" bestFit="1" customWidth="1"/>
    <col min="4034" max="4034" width="19.33203125" bestFit="1" customWidth="1"/>
    <col min="4035" max="4035" width="28.5546875" bestFit="1" customWidth="1"/>
    <col min="4036" max="4036" width="55.33203125" bestFit="1" customWidth="1"/>
    <col min="4037" max="4037" width="52.6640625" bestFit="1" customWidth="1"/>
    <col min="4038" max="4038" width="47.5546875" bestFit="1" customWidth="1"/>
    <col min="4039" max="4039" width="50.5546875" bestFit="1" customWidth="1"/>
    <col min="4040" max="4040" width="17.21875" bestFit="1" customWidth="1"/>
    <col min="4041" max="4041" width="45.44140625" bestFit="1" customWidth="1"/>
    <col min="4042" max="4042" width="15.77734375" bestFit="1" customWidth="1"/>
    <col min="4043" max="4043" width="7.5546875" bestFit="1" customWidth="1"/>
    <col min="4044" max="4044" width="18.77734375" bestFit="1" customWidth="1"/>
    <col min="4045" max="4045" width="13.6640625" bestFit="1" customWidth="1"/>
    <col min="4046" max="4046" width="29.5546875" bestFit="1" customWidth="1"/>
    <col min="4047" max="4047" width="50.33203125" bestFit="1" customWidth="1"/>
    <col min="4048" max="4048" width="38.44140625" bestFit="1" customWidth="1"/>
    <col min="4049" max="4049" width="22" bestFit="1" customWidth="1"/>
    <col min="4050" max="4050" width="40.5546875" bestFit="1" customWidth="1"/>
    <col min="4051" max="4051" width="56.6640625" bestFit="1" customWidth="1"/>
    <col min="4052" max="4052" width="38.33203125" bestFit="1" customWidth="1"/>
    <col min="4053" max="4053" width="28" bestFit="1" customWidth="1"/>
    <col min="4054" max="4054" width="42.33203125" bestFit="1" customWidth="1"/>
    <col min="4055" max="4055" width="41.6640625" bestFit="1" customWidth="1"/>
    <col min="4056" max="4056" width="36.88671875" bestFit="1" customWidth="1"/>
    <col min="4057" max="4057" width="14.6640625" bestFit="1" customWidth="1"/>
    <col min="4058" max="4058" width="43.5546875" bestFit="1" customWidth="1"/>
    <col min="4059" max="4059" width="43.109375" bestFit="1" customWidth="1"/>
    <col min="4060" max="4060" width="15.6640625" bestFit="1" customWidth="1"/>
    <col min="4061" max="4061" width="32.77734375" bestFit="1" customWidth="1"/>
    <col min="4062" max="4062" width="55.109375" bestFit="1" customWidth="1"/>
    <col min="4063" max="4063" width="11.77734375" bestFit="1" customWidth="1"/>
    <col min="4064" max="4064" width="21.33203125" bestFit="1" customWidth="1"/>
    <col min="4065" max="4065" width="10.33203125" bestFit="1" customWidth="1"/>
    <col min="4066" max="4066" width="53" bestFit="1" customWidth="1"/>
    <col min="4067" max="4067" width="9.77734375" bestFit="1" customWidth="1"/>
    <col min="4068" max="4068" width="40.77734375" bestFit="1" customWidth="1"/>
    <col min="4069" max="4069" width="12" bestFit="1" customWidth="1"/>
    <col min="4070" max="4070" width="9.88671875" bestFit="1" customWidth="1"/>
    <col min="4071" max="4071" width="31.33203125" bestFit="1" customWidth="1"/>
    <col min="4072" max="4072" width="21.44140625" bestFit="1" customWidth="1"/>
    <col min="4073" max="4073" width="26.77734375" bestFit="1" customWidth="1"/>
    <col min="4074" max="4074" width="11" bestFit="1" customWidth="1"/>
    <col min="4075" max="4075" width="39" bestFit="1" customWidth="1"/>
    <col min="4076" max="4076" width="14.88671875" bestFit="1" customWidth="1"/>
    <col min="4077" max="4077" width="22.5546875" bestFit="1" customWidth="1"/>
    <col min="4078" max="4078" width="50.77734375" bestFit="1" customWidth="1"/>
    <col min="4079" max="4079" width="39.109375" bestFit="1" customWidth="1"/>
    <col min="4080" max="4080" width="47.77734375" bestFit="1" customWidth="1"/>
    <col min="4081" max="4081" width="13.88671875" bestFit="1" customWidth="1"/>
    <col min="4082" max="4082" width="11.5546875" bestFit="1" customWidth="1"/>
    <col min="4083" max="4083" width="27.33203125" bestFit="1" customWidth="1"/>
    <col min="4084" max="4084" width="46.88671875" bestFit="1" customWidth="1"/>
    <col min="4085" max="4085" width="42.44140625" bestFit="1" customWidth="1"/>
    <col min="4086" max="4086" width="19" bestFit="1" customWidth="1"/>
    <col min="4087" max="4087" width="56.88671875" bestFit="1" customWidth="1"/>
    <col min="4088" max="4088" width="43.6640625" bestFit="1" customWidth="1"/>
    <col min="4089" max="4089" width="21.77734375" bestFit="1" customWidth="1"/>
    <col min="4090" max="4090" width="48.44140625" bestFit="1" customWidth="1"/>
    <col min="4091" max="4091" width="51.44140625" bestFit="1" customWidth="1"/>
    <col min="4092" max="4092" width="33.44140625" bestFit="1" customWidth="1"/>
    <col min="4093" max="4093" width="37.77734375" bestFit="1" customWidth="1"/>
    <col min="4094" max="4094" width="46.6640625" bestFit="1" customWidth="1"/>
    <col min="4095" max="4095" width="41" bestFit="1" customWidth="1"/>
    <col min="4096" max="4096" width="59.44140625" bestFit="1" customWidth="1"/>
    <col min="4097" max="4097" width="23.21875" bestFit="1" customWidth="1"/>
    <col min="4098" max="4098" width="16.6640625" bestFit="1" customWidth="1"/>
    <col min="4099" max="4099" width="20.88671875" bestFit="1" customWidth="1"/>
    <col min="4100" max="4100" width="32.109375" bestFit="1" customWidth="1"/>
    <col min="4101" max="4101" width="27.109375" bestFit="1" customWidth="1"/>
    <col min="4102" max="4102" width="19.88671875" bestFit="1" customWidth="1"/>
    <col min="4103" max="4103" width="37.109375" bestFit="1" customWidth="1"/>
    <col min="4104" max="4104" width="54.5546875" bestFit="1" customWidth="1"/>
    <col min="4105" max="4105" width="50.77734375" bestFit="1" customWidth="1"/>
    <col min="4106" max="4106" width="20.33203125" bestFit="1" customWidth="1"/>
    <col min="4107" max="4107" width="43.6640625" bestFit="1" customWidth="1"/>
    <col min="4108" max="4108" width="15.44140625" bestFit="1" customWidth="1"/>
    <col min="4109" max="4109" width="10.109375" bestFit="1" customWidth="1"/>
    <col min="4110" max="4110" width="51.6640625" bestFit="1" customWidth="1"/>
    <col min="4111" max="4111" width="50.33203125" bestFit="1" customWidth="1"/>
    <col min="4112" max="4112" width="28.109375" bestFit="1" customWidth="1"/>
    <col min="4113" max="4113" width="44.77734375" bestFit="1" customWidth="1"/>
    <col min="4114" max="4114" width="9.77734375" bestFit="1" customWidth="1"/>
    <col min="4115" max="4115" width="14.21875" bestFit="1" customWidth="1"/>
    <col min="4116" max="4116" width="10.77734375" bestFit="1" customWidth="1"/>
  </cols>
  <sheetData>
    <row r="1" spans="1:6" x14ac:dyDescent="0.3">
      <c r="A1" s="7" t="s">
        <v>8223</v>
      </c>
      <c r="B1" s="5" t="s">
        <v>8321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8319</v>
      </c>
      <c r="B4" s="5" t="s">
        <v>8220</v>
      </c>
      <c r="C4" s="5" t="s">
        <v>8221</v>
      </c>
      <c r="D4" s="5" t="s">
        <v>8222</v>
      </c>
      <c r="E4" s="5" t="s">
        <v>8219</v>
      </c>
      <c r="F4" s="5" t="s">
        <v>8320</v>
      </c>
    </row>
    <row r="5" spans="1:6" x14ac:dyDescent="0.3">
      <c r="A5" s="8" t="s">
        <v>8267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8274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8273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8272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8271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8275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8270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8269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8268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3B7B-270B-4FA2-BAB7-4771BFB8C10E}">
  <sheetPr codeName="Sheet4"/>
  <dimension ref="A1:F18"/>
  <sheetViews>
    <sheetView tabSelected="1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8265</v>
      </c>
      <c r="B1" s="5" t="s">
        <v>8321</v>
      </c>
    </row>
    <row r="2" spans="1:6" x14ac:dyDescent="0.3">
      <c r="A2" s="7" t="s">
        <v>8379</v>
      </c>
      <c r="B2" s="5" t="s">
        <v>8321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8319</v>
      </c>
      <c r="B5" s="5" t="s">
        <v>8220</v>
      </c>
      <c r="C5" s="5" t="s">
        <v>8221</v>
      </c>
      <c r="D5" s="5" t="s">
        <v>8222</v>
      </c>
      <c r="E5" s="5" t="s">
        <v>8219</v>
      </c>
      <c r="F5" s="5" t="s">
        <v>8320</v>
      </c>
    </row>
    <row r="6" spans="1:6" x14ac:dyDescent="0.3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3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2</vt:lpstr>
      <vt:lpstr>Data</vt:lpstr>
      <vt:lpstr>Pivot 1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M Schappel</cp:lastModifiedBy>
  <dcterms:created xsi:type="dcterms:W3CDTF">2017-04-20T15:17:24Z</dcterms:created>
  <dcterms:modified xsi:type="dcterms:W3CDTF">2021-06-08T23:16:59Z</dcterms:modified>
</cp:coreProperties>
</file>