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ruddhi Tawade\Downloads\"/>
    </mc:Choice>
  </mc:AlternateContent>
  <xr:revisionPtr revIDLastSave="0" documentId="8_{80645365-CC0A-4398-88D1-3701C8BABC3D}" xr6:coauthVersionLast="47" xr6:coauthVersionMax="47" xr10:uidLastSave="{00000000-0000-0000-0000-000000000000}"/>
  <bookViews>
    <workbookView xWindow="-110" yWindow="-110" windowWidth="19420" windowHeight="10420" activeTab="1" xr2:uid="{7001D400-B42B-41C4-9B64-525FFADBD744}"/>
  </bookViews>
  <sheets>
    <sheet name="Instructions" sheetId="2" r:id="rId1"/>
    <sheet name="IQ'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  <c r="E6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35" i="1"/>
  <c r="E30" i="1"/>
  <c r="E31" i="1"/>
  <c r="E32" i="1"/>
  <c r="E33" i="1"/>
  <c r="E34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<sst xmlns="http://schemas.openxmlformats.org/spreadsheetml/2006/main" count="4" uniqueCount="4">
  <si>
    <t>Create a Stem and Leaf Plot, using the simulated IQ's provided on the IQ's tab.</t>
  </si>
  <si>
    <t>Stem</t>
  </si>
  <si>
    <t>Leaf</t>
  </si>
  <si>
    <t>Leaf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</si>
</sst>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'IQ''s'!$G$1</c:f>
              <c:strCache>
                <c:ptCount val="1"/>
                <c:pt idx="0">
                  <c:v>Leaf Position</c:v>
                </c:pt>
              </c:strCache>
            </c:strRef>
          </c:tx>
          <c:spPr>
            <a:ln w="2540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AEF19FE-1D53-48A5-8350-783ED7B5BE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347-4A96-988D-EE2CC40A691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7A507BE-EBBF-45FB-A2AD-77667E7A4D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347-4A96-988D-EE2CC40A691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CB47A0-2DBE-4BB3-8653-D6497206A7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347-4A96-988D-EE2CC40A691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EA6C9D8-4A75-4DA5-AD88-E55BE6ECBB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347-4A96-988D-EE2CC40A691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0EC8B3B-05B4-4824-A10E-0E61964813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347-4A96-988D-EE2CC40A691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23AC4D2-9F18-4672-A710-6C286AC025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347-4A96-988D-EE2CC40A691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50D7161-9090-4465-8B3D-B44324CFAE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347-4A96-988D-EE2CC40A691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4BB887D-7B20-4854-BD2E-61CC514A30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347-4A96-988D-EE2CC40A691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ACA7273-5C27-4A4C-A328-2EB9E1CA59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347-4A96-988D-EE2CC40A691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20726AF-CE5D-4927-82BF-BA4594CA5A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347-4A96-988D-EE2CC40A691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8958317-38E6-4438-9A47-27E907AE1B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347-4A96-988D-EE2CC40A691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7A19204-D612-4D2D-9A1B-D6F6021C78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347-4A96-988D-EE2CC40A691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D90CA4E-B4BA-4057-A1F5-77FB52BDCA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347-4A96-988D-EE2CC40A691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E60F098-A614-483A-92BC-49A5A38139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347-4A96-988D-EE2CC40A691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8B9985E-B2E8-4092-8371-56EFBA15C8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347-4A96-988D-EE2CC40A691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2354026-6FC6-41B5-8870-51A07FCB15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347-4A96-988D-EE2CC40A691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DBCD121-C1FA-4718-A91F-AAE68805AD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347-4A96-988D-EE2CC40A691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26D74CE-2179-4EBE-A6FE-66AB1BBF54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347-4A96-988D-EE2CC40A691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E61558E-26DC-4E9F-A37F-07576C7949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347-4A96-988D-EE2CC40A691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3437ECF-CAD6-41B4-8D65-148D618137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347-4A96-988D-EE2CC40A691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A50E850-6E00-4586-AA52-E7281146EA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347-4A96-988D-EE2CC40A691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BB4F23F-7D79-4F6D-98E0-B1AB83479C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347-4A96-988D-EE2CC40A691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F06BA9D-160D-468A-B4A4-2F5B658FAD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347-4A96-988D-EE2CC40A691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214B570-4071-4D99-BB46-059476542F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347-4A96-988D-EE2CC40A691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44A743E-D40A-4826-9CD6-7378433F07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347-4A96-988D-EE2CC40A691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2506194-FFCA-4337-BA1E-8D4A54F5E8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347-4A96-988D-EE2CC40A691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41BE4D3-1F45-4681-9869-3287C1A33B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347-4A96-988D-EE2CC40A691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5D3FE88-AEC3-455F-A608-D88695593B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347-4A96-988D-EE2CC40A691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09F04FE-C665-41A1-BB6A-5468EFC696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347-4A96-988D-EE2CC40A691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6632F17-8968-456C-BB32-DA316325F0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347-4A96-988D-EE2CC40A691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FE9A551-08E6-4C19-82A1-42F0EB111F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347-4A96-988D-EE2CC40A691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DEBE8FA-7462-4733-AAC0-F1A0876B24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347-4A96-988D-EE2CC40A691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BD171E5-DDEF-4F51-873D-9B1E1ADC4F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347-4A96-988D-EE2CC40A691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9054A5B-EA7C-408E-95DE-E8275038B0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347-4A96-988D-EE2CC40A691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17ACBD1-6435-4057-931F-5F1BA86666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347-4A96-988D-EE2CC40A691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C01EDD3-2566-4DFD-A7A4-01D44630E0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347-4A96-988D-EE2CC40A691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B578476-9905-4E6C-A1EE-01DCFC5C4F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347-4A96-988D-EE2CC40A691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F8948CD-9356-4B99-8FB5-9FC7537436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347-4A96-988D-EE2CC40A691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68B0E8C-9381-483B-91EF-C042EFDCC4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347-4A96-988D-EE2CC40A691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6F6FC73-4547-4D12-A3EE-4A5FF15553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347-4A96-988D-EE2CC40A691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252D54E-5A84-42C1-B347-7C875A6730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347-4A96-988D-EE2CC40A691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8F8A8E2-AE18-4534-BB78-B044F7711E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347-4A96-988D-EE2CC40A691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336CE97-9E23-4E57-A87B-6259A889D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347-4A96-988D-EE2CC40A691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A6C3B38-211F-4960-AB6A-E720E473FE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347-4A96-988D-EE2CC40A691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C457AB9-27A7-4B3C-9664-2A80831003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347-4A96-988D-EE2CC40A691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01647C0-DA86-496F-9519-12A6374629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347-4A96-988D-EE2CC40A691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46FE7B6-8399-4206-BC28-F79D5817E0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347-4A96-988D-EE2CC40A691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A0127A6-8E52-47E7-867D-07DB96CB94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347-4A96-988D-EE2CC40A691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5A9D244-A1A7-4019-BD76-71CC932566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347-4A96-988D-EE2CC40A691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C4044409-A7FC-4C7D-B9C3-918B4285CF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347-4A96-988D-EE2CC40A691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FD2DBE0-C332-4377-A6BE-53847A76E6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347-4A96-988D-EE2CC40A691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886A27C-7255-407E-AD55-82844EF0DC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347-4A96-988D-EE2CC40A691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6D11AF7D-B31C-4F7C-8E40-02B3AE90C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347-4A96-988D-EE2CC40A691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8F517DB-AE93-42C8-AB75-EB13AD804B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347-4A96-988D-EE2CC40A691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926570B-9824-4327-88D6-0440B0FC1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347-4A96-988D-EE2CC40A691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CF05C85-B2DF-48B5-B26C-199B2512AD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347-4A96-988D-EE2CC40A691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4C898B4-21AA-4267-A4B3-85938BAC24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347-4A96-988D-EE2CC40A691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E5A457C-1715-4EC8-8074-AFF73A1F2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347-4A96-988D-EE2CC40A691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1E7B34EC-FBC6-48D1-95D1-FDA21616E4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347-4A96-988D-EE2CC40A691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34A1EB26-86D4-47CB-B15A-728F480C16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347-4A96-988D-EE2CC40A691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B1B29827-06F7-48A0-88A7-544F39768B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347-4A96-988D-EE2CC40A691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8698C2D6-E54C-4ED1-990F-B5C26F1CB7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0347-4A96-988D-EE2CC40A691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2D0356D8-B3F5-40EC-9A74-8DF67B6AA9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0347-4A96-988D-EE2CC40A691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F98980FC-1103-4B84-9C7F-5E51F965A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0347-4A96-988D-EE2CC40A691D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'IQ''s'!$G$2:$G$65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</c:numCache>
            </c:numRef>
          </c:xVal>
          <c:yVal>
            <c:numRef>
              <c:f>'IQ''s'!$E$2:$E$65</c:f>
              <c:numCache>
                <c:formatCode>General</c:formatCode>
                <c:ptCount val="64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'IQ''s'!$F$2:$F$65</c15:f>
                <c15:dlblRangeCache>
                  <c:ptCount val="64"/>
                  <c:pt idx="0">
                    <c:v>8</c:v>
                  </c:pt>
                  <c:pt idx="1">
                    <c:v>5</c:v>
                  </c:pt>
                  <c:pt idx="2">
                    <c:v>8</c:v>
                  </c:pt>
                  <c:pt idx="3">
                    <c:v>3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6</c:v>
                  </c:pt>
                  <c:pt idx="8">
                    <c:v>6</c:v>
                  </c:pt>
                  <c:pt idx="9">
                    <c:v>7</c:v>
                  </c:pt>
                  <c:pt idx="10">
                    <c:v>7</c:v>
                  </c:pt>
                  <c:pt idx="11">
                    <c:v>8</c:v>
                  </c:pt>
                  <c:pt idx="12">
                    <c:v>0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6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8</c:v>
                  </c:pt>
                  <c:pt idx="29">
                    <c:v>9</c:v>
                  </c:pt>
                  <c:pt idx="30">
                    <c:v>9</c:v>
                  </c:pt>
                  <c:pt idx="31">
                    <c:v>9</c:v>
                  </c:pt>
                  <c:pt idx="32">
                    <c:v>9</c:v>
                  </c:pt>
                  <c:pt idx="33">
                    <c:v>0</c:v>
                  </c:pt>
                  <c:pt idx="34">
                    <c:v>1</c:v>
                  </c:pt>
                  <c:pt idx="35">
                    <c:v>1</c:v>
                  </c:pt>
                  <c:pt idx="36">
                    <c:v>2</c:v>
                  </c:pt>
                  <c:pt idx="37">
                    <c:v>2</c:v>
                  </c:pt>
                  <c:pt idx="38">
                    <c:v>4</c:v>
                  </c:pt>
                  <c:pt idx="39">
                    <c:v>4</c:v>
                  </c:pt>
                  <c:pt idx="40">
                    <c:v>5</c:v>
                  </c:pt>
                  <c:pt idx="41">
                    <c:v>5</c:v>
                  </c:pt>
                  <c:pt idx="42">
                    <c:v>5</c:v>
                  </c:pt>
                  <c:pt idx="43">
                    <c:v>6</c:v>
                  </c:pt>
                  <c:pt idx="44">
                    <c:v>6</c:v>
                  </c:pt>
                  <c:pt idx="45">
                    <c:v>6</c:v>
                  </c:pt>
                  <c:pt idx="46">
                    <c:v>7</c:v>
                  </c:pt>
                  <c:pt idx="47">
                    <c:v>7</c:v>
                  </c:pt>
                  <c:pt idx="48">
                    <c:v>7</c:v>
                  </c:pt>
                  <c:pt idx="49">
                    <c:v>7</c:v>
                  </c:pt>
                  <c:pt idx="50">
                    <c:v>7</c:v>
                  </c:pt>
                  <c:pt idx="51">
                    <c:v>8</c:v>
                  </c:pt>
                  <c:pt idx="52">
                    <c:v>9</c:v>
                  </c:pt>
                  <c:pt idx="53">
                    <c:v>0</c:v>
                  </c:pt>
                  <c:pt idx="54">
                    <c:v>0</c:v>
                  </c:pt>
                  <c:pt idx="55">
                    <c:v>1</c:v>
                  </c:pt>
                  <c:pt idx="56">
                    <c:v>4</c:v>
                  </c:pt>
                  <c:pt idx="57">
                    <c:v>6</c:v>
                  </c:pt>
                  <c:pt idx="58">
                    <c:v>6</c:v>
                  </c:pt>
                  <c:pt idx="59">
                    <c:v>7</c:v>
                  </c:pt>
                  <c:pt idx="60">
                    <c:v>2</c:v>
                  </c:pt>
                  <c:pt idx="61">
                    <c:v>3</c:v>
                  </c:pt>
                  <c:pt idx="62">
                    <c:v>8</c:v>
                  </c:pt>
                  <c:pt idx="63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347-4A96-988D-EE2CC40A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989503"/>
        <c:axId val="890989919"/>
      </c:scatterChart>
      <c:valAx>
        <c:axId val="89098950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890989919"/>
        <c:crosses val="autoZero"/>
        <c:crossBetween val="midCat"/>
      </c:valAx>
      <c:valAx>
        <c:axId val="890989919"/>
        <c:scaling>
          <c:orientation val="maxMin"/>
          <c:max val="14"/>
          <c:min val="6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89503"/>
        <c:crosses val="autoZero"/>
        <c:crossBetween val="midCat"/>
      </c:valAx>
      <c:spPr>
        <a:noFill/>
        <a:ln>
          <a:noFill/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2</xdr:row>
      <xdr:rowOff>177800</xdr:rowOff>
    </xdr:from>
    <xdr:to>
      <xdr:col>15</xdr:col>
      <xdr:colOff>600075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5AFE9-0217-4FCE-AE32-13C2CF223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448A9-C557-4D3F-9F8A-93C631F35D22}">
  <dimension ref="A1:H4"/>
  <sheetViews>
    <sheetView workbookViewId="0">
      <selection activeCell="G10" sqref="G10"/>
    </sheetView>
  </sheetViews>
  <sheetFormatPr defaultRowHeight="14.5" x14ac:dyDescent="0.35"/>
  <sheetData>
    <row r="1" spans="1:8" x14ac:dyDescent="0.3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2"/>
      <c r="B3" s="2"/>
      <c r="C3" s="2"/>
      <c r="D3" s="2"/>
      <c r="E3" s="2"/>
      <c r="F3" s="2"/>
      <c r="G3" s="2"/>
      <c r="H3" s="2"/>
    </row>
    <row r="4" spans="1:8" x14ac:dyDescent="0.35">
      <c r="A4" s="2"/>
      <c r="B4" s="2"/>
      <c r="C4" s="2"/>
      <c r="D4" s="2"/>
      <c r="E4" s="2"/>
      <c r="F4" s="2"/>
      <c r="G4" s="2"/>
      <c r="H4" s="2"/>
    </row>
  </sheetData>
  <mergeCells count="1">
    <mergeCell ref="A1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DC2D-1387-4204-9965-1EF19BBC84E8}">
  <dimension ref="A1:J66"/>
  <sheetViews>
    <sheetView tabSelected="1" workbookViewId="0">
      <selection activeCell="R18" sqref="R18"/>
    </sheetView>
  </sheetViews>
  <sheetFormatPr defaultRowHeight="14.5" x14ac:dyDescent="0.35"/>
  <cols>
    <col min="2" max="6" width="8.7265625" customWidth="1"/>
    <col min="7" max="7" width="11.36328125" bestFit="1" customWidth="1"/>
    <col min="8" max="10" width="8.7265625" customWidth="1"/>
  </cols>
  <sheetData>
    <row r="1" spans="1:7" x14ac:dyDescent="0.35">
      <c r="E1" t="s">
        <v>1</v>
      </c>
      <c r="F1" t="s">
        <v>2</v>
      </c>
      <c r="G1" t="s">
        <v>3</v>
      </c>
    </row>
    <row r="2" spans="1:7" ht="15.5" x14ac:dyDescent="0.35">
      <c r="A2" s="1">
        <v>68</v>
      </c>
      <c r="E2">
        <f>VALUE(LEFT(A2,1))</f>
        <v>6</v>
      </c>
      <c r="F2" s="3" t="str">
        <f>RIGHT(A2, 1)</f>
        <v>8</v>
      </c>
      <c r="G2">
        <f>COUNTIF($E$2:E2,E2)</f>
        <v>1</v>
      </c>
    </row>
    <row r="3" spans="1:7" ht="15.5" x14ac:dyDescent="0.35">
      <c r="A3" s="1">
        <v>75</v>
      </c>
      <c r="E3">
        <f>VALUE(LEFT(A3,1))</f>
        <v>7</v>
      </c>
      <c r="F3" s="3" t="str">
        <f t="shared" ref="F3:F65" si="0">RIGHT(A3, 1)</f>
        <v>5</v>
      </c>
      <c r="G3">
        <f>COUNTIF($E$2:E3,E3)</f>
        <v>1</v>
      </c>
    </row>
    <row r="4" spans="1:7" ht="15.5" x14ac:dyDescent="0.35">
      <c r="A4" s="1">
        <v>78</v>
      </c>
      <c r="E4">
        <f>VALUE(LEFT(A4,1))</f>
        <v>7</v>
      </c>
      <c r="F4" s="3" t="str">
        <f t="shared" si="0"/>
        <v>8</v>
      </c>
      <c r="G4">
        <f>COUNTIF($E$2:E4,E4)</f>
        <v>2</v>
      </c>
    </row>
    <row r="5" spans="1:7" ht="15.5" x14ac:dyDescent="0.35">
      <c r="A5" s="1">
        <v>83</v>
      </c>
      <c r="E5">
        <f>VALUE(LEFT(A5,1))</f>
        <v>8</v>
      </c>
      <c r="F5" s="3" t="str">
        <f t="shared" si="0"/>
        <v>3</v>
      </c>
      <c r="G5">
        <f>COUNTIF($E$2:E5,E5)</f>
        <v>1</v>
      </c>
    </row>
    <row r="6" spans="1:7" ht="15.5" x14ac:dyDescent="0.35">
      <c r="A6" s="1">
        <v>85</v>
      </c>
      <c r="E6">
        <f>VALUE(LEFT(A6,1))</f>
        <v>8</v>
      </c>
      <c r="F6" s="3" t="str">
        <f t="shared" si="0"/>
        <v>5</v>
      </c>
      <c r="G6">
        <f>COUNTIF($E$2:E6,E6)</f>
        <v>2</v>
      </c>
    </row>
    <row r="7" spans="1:7" ht="15.5" x14ac:dyDescent="0.35">
      <c r="A7" s="1">
        <v>85</v>
      </c>
      <c r="E7">
        <f>VALUE(LEFT(A7,1))</f>
        <v>8</v>
      </c>
      <c r="F7" s="3" t="str">
        <f t="shared" si="0"/>
        <v>5</v>
      </c>
      <c r="G7">
        <f>COUNTIF($E$2:E7,E7)</f>
        <v>3</v>
      </c>
    </row>
    <row r="8" spans="1:7" ht="15.5" x14ac:dyDescent="0.35">
      <c r="A8" s="1">
        <v>85</v>
      </c>
      <c r="E8">
        <f>VALUE(LEFT(A8,1))</f>
        <v>8</v>
      </c>
      <c r="F8" s="3" t="str">
        <f t="shared" si="0"/>
        <v>5</v>
      </c>
      <c r="G8">
        <f>COUNTIF($E$2:E8,E8)</f>
        <v>4</v>
      </c>
    </row>
    <row r="9" spans="1:7" ht="15.5" x14ac:dyDescent="0.35">
      <c r="A9" s="1">
        <v>86</v>
      </c>
      <c r="E9">
        <f>VALUE(LEFT(A9,1))</f>
        <v>8</v>
      </c>
      <c r="F9" s="3" t="str">
        <f t="shared" si="0"/>
        <v>6</v>
      </c>
      <c r="G9">
        <f>COUNTIF($E$2:E9,E9)</f>
        <v>5</v>
      </c>
    </row>
    <row r="10" spans="1:7" ht="15.5" x14ac:dyDescent="0.35">
      <c r="A10" s="1">
        <v>86</v>
      </c>
      <c r="E10">
        <f>VALUE(LEFT(A10,1))</f>
        <v>8</v>
      </c>
      <c r="F10" s="3" t="str">
        <f t="shared" si="0"/>
        <v>6</v>
      </c>
      <c r="G10">
        <f>COUNTIF($E$2:E10,E10)</f>
        <v>6</v>
      </c>
    </row>
    <row r="11" spans="1:7" ht="15.5" x14ac:dyDescent="0.35">
      <c r="A11" s="1">
        <v>87</v>
      </c>
      <c r="E11">
        <f>VALUE(LEFT(A11,1))</f>
        <v>8</v>
      </c>
      <c r="F11" s="3" t="str">
        <f t="shared" si="0"/>
        <v>7</v>
      </c>
      <c r="G11">
        <f>COUNTIF($E$2:E11,E11)</f>
        <v>7</v>
      </c>
    </row>
    <row r="12" spans="1:7" ht="15.5" x14ac:dyDescent="0.35">
      <c r="A12" s="1">
        <v>87</v>
      </c>
      <c r="E12">
        <f>VALUE(LEFT(A12,1))</f>
        <v>8</v>
      </c>
      <c r="F12" s="3" t="str">
        <f t="shared" si="0"/>
        <v>7</v>
      </c>
      <c r="G12">
        <f>COUNTIF($E$2:E12,E12)</f>
        <v>8</v>
      </c>
    </row>
    <row r="13" spans="1:7" ht="15.5" x14ac:dyDescent="0.35">
      <c r="A13" s="1">
        <v>88</v>
      </c>
      <c r="E13">
        <f>VALUE(LEFT(A13,1))</f>
        <v>8</v>
      </c>
      <c r="F13" s="3" t="str">
        <f t="shared" si="0"/>
        <v>8</v>
      </c>
      <c r="G13">
        <f>COUNTIF($E$2:E13,E13)</f>
        <v>9</v>
      </c>
    </row>
    <row r="14" spans="1:7" ht="15.5" x14ac:dyDescent="0.35">
      <c r="A14" s="1">
        <v>90</v>
      </c>
      <c r="E14">
        <f>VALUE(LEFT(A14,1))</f>
        <v>9</v>
      </c>
      <c r="F14" s="3" t="str">
        <f t="shared" si="0"/>
        <v>0</v>
      </c>
      <c r="G14">
        <f>COUNTIF($E$2:E14,E14)</f>
        <v>1</v>
      </c>
    </row>
    <row r="15" spans="1:7" ht="15.5" x14ac:dyDescent="0.35">
      <c r="A15" s="1">
        <v>91</v>
      </c>
      <c r="E15">
        <f>VALUE(LEFT(A15,1))</f>
        <v>9</v>
      </c>
      <c r="F15" s="3" t="str">
        <f t="shared" si="0"/>
        <v>1</v>
      </c>
      <c r="G15">
        <f>COUNTIF($E$2:E15,E15)</f>
        <v>2</v>
      </c>
    </row>
    <row r="16" spans="1:7" ht="15.5" x14ac:dyDescent="0.35">
      <c r="A16" s="1">
        <v>91</v>
      </c>
      <c r="E16">
        <f>VALUE(LEFT(A16,1))</f>
        <v>9</v>
      </c>
      <c r="F16" s="3" t="str">
        <f t="shared" si="0"/>
        <v>1</v>
      </c>
      <c r="G16">
        <f>COUNTIF($E$2:E16,E16)</f>
        <v>3</v>
      </c>
    </row>
    <row r="17" spans="1:7" ht="15.5" x14ac:dyDescent="0.35">
      <c r="A17" s="1">
        <v>91</v>
      </c>
      <c r="E17">
        <f>VALUE(LEFT(A17,1))</f>
        <v>9</v>
      </c>
      <c r="F17" s="3" t="str">
        <f t="shared" si="0"/>
        <v>1</v>
      </c>
      <c r="G17">
        <f>COUNTIF($E$2:E17,E17)</f>
        <v>4</v>
      </c>
    </row>
    <row r="18" spans="1:7" ht="15.5" x14ac:dyDescent="0.35">
      <c r="A18" s="1">
        <v>91</v>
      </c>
      <c r="E18">
        <f>VALUE(LEFT(A18,1))</f>
        <v>9</v>
      </c>
      <c r="F18" s="3" t="str">
        <f t="shared" si="0"/>
        <v>1</v>
      </c>
      <c r="G18">
        <f>COUNTIF($E$2:E18,E18)</f>
        <v>5</v>
      </c>
    </row>
    <row r="19" spans="1:7" ht="15.5" x14ac:dyDescent="0.35">
      <c r="A19" s="1">
        <v>93</v>
      </c>
      <c r="E19">
        <f>VALUE(LEFT(A19,1))</f>
        <v>9</v>
      </c>
      <c r="F19" s="3" t="str">
        <f t="shared" si="0"/>
        <v>3</v>
      </c>
      <c r="G19">
        <f>COUNTIF($E$2:E19,E19)</f>
        <v>6</v>
      </c>
    </row>
    <row r="20" spans="1:7" ht="15.5" x14ac:dyDescent="0.35">
      <c r="A20" s="1">
        <v>93</v>
      </c>
      <c r="E20">
        <f>VALUE(LEFT(A20,1))</f>
        <v>9</v>
      </c>
      <c r="F20" s="3" t="str">
        <f t="shared" si="0"/>
        <v>3</v>
      </c>
      <c r="G20">
        <f>COUNTIF($E$2:E20,E20)</f>
        <v>7</v>
      </c>
    </row>
    <row r="21" spans="1:7" ht="15.5" x14ac:dyDescent="0.35">
      <c r="A21" s="1">
        <v>93</v>
      </c>
      <c r="E21">
        <f>VALUE(LEFT(A21,1))</f>
        <v>9</v>
      </c>
      <c r="F21" s="3" t="str">
        <f t="shared" si="0"/>
        <v>3</v>
      </c>
      <c r="G21">
        <f>COUNTIF($E$2:E21,E21)</f>
        <v>8</v>
      </c>
    </row>
    <row r="22" spans="1:7" ht="15.5" x14ac:dyDescent="0.35">
      <c r="A22" s="1">
        <v>94</v>
      </c>
      <c r="E22">
        <f>VALUE(LEFT(A22,1))</f>
        <v>9</v>
      </c>
      <c r="F22" s="3" t="str">
        <f t="shared" si="0"/>
        <v>4</v>
      </c>
      <c r="G22">
        <f>COUNTIF($E$2:E22,E22)</f>
        <v>9</v>
      </c>
    </row>
    <row r="23" spans="1:7" ht="15.5" x14ac:dyDescent="0.35">
      <c r="A23" s="1">
        <v>94</v>
      </c>
      <c r="E23">
        <f>VALUE(LEFT(A23,1))</f>
        <v>9</v>
      </c>
      <c r="F23" s="3" t="str">
        <f t="shared" si="0"/>
        <v>4</v>
      </c>
      <c r="G23">
        <f>COUNTIF($E$2:E23,E23)</f>
        <v>10</v>
      </c>
    </row>
    <row r="24" spans="1:7" ht="15.5" x14ac:dyDescent="0.35">
      <c r="A24" s="1">
        <v>94</v>
      </c>
      <c r="E24">
        <f>VALUE(LEFT(A24,1))</f>
        <v>9</v>
      </c>
      <c r="F24" s="3" t="str">
        <f t="shared" si="0"/>
        <v>4</v>
      </c>
      <c r="G24">
        <f>COUNTIF($E$2:E24,E24)</f>
        <v>11</v>
      </c>
    </row>
    <row r="25" spans="1:7" ht="15.5" x14ac:dyDescent="0.35">
      <c r="A25" s="1">
        <v>94</v>
      </c>
      <c r="E25">
        <f>VALUE(LEFT(A25,1))</f>
        <v>9</v>
      </c>
      <c r="F25" s="3" t="str">
        <f t="shared" si="0"/>
        <v>4</v>
      </c>
      <c r="G25">
        <f>COUNTIF($E$2:E25,E25)</f>
        <v>12</v>
      </c>
    </row>
    <row r="26" spans="1:7" ht="15.5" x14ac:dyDescent="0.35">
      <c r="A26" s="1">
        <v>96</v>
      </c>
      <c r="E26">
        <f>VALUE(LEFT(A26,1))</f>
        <v>9</v>
      </c>
      <c r="F26" s="3" t="str">
        <f t="shared" si="0"/>
        <v>6</v>
      </c>
      <c r="G26">
        <f>COUNTIF($E$2:E26,E26)</f>
        <v>13</v>
      </c>
    </row>
    <row r="27" spans="1:7" ht="15.5" x14ac:dyDescent="0.35">
      <c r="A27" s="1">
        <v>96</v>
      </c>
      <c r="E27">
        <f>VALUE(LEFT(A27,1))</f>
        <v>9</v>
      </c>
      <c r="F27" s="3" t="str">
        <f t="shared" si="0"/>
        <v>6</v>
      </c>
      <c r="G27">
        <f>COUNTIF($E$2:E27,E27)</f>
        <v>14</v>
      </c>
    </row>
    <row r="28" spans="1:7" ht="15.5" x14ac:dyDescent="0.35">
      <c r="A28" s="1">
        <v>97</v>
      </c>
      <c r="E28">
        <f>VALUE(LEFT(A28,1))</f>
        <v>9</v>
      </c>
      <c r="F28" s="3" t="str">
        <f t="shared" si="0"/>
        <v>7</v>
      </c>
      <c r="G28">
        <f>COUNTIF($E$2:E28,E28)</f>
        <v>15</v>
      </c>
    </row>
    <row r="29" spans="1:7" ht="15.5" x14ac:dyDescent="0.35">
      <c r="A29" s="1">
        <v>98</v>
      </c>
      <c r="E29">
        <f>VALUE(LEFT(A29,1))</f>
        <v>9</v>
      </c>
      <c r="F29" s="3" t="str">
        <f t="shared" si="0"/>
        <v>8</v>
      </c>
      <c r="G29">
        <f>COUNTIF($E$2:E29,E29)</f>
        <v>16</v>
      </c>
    </row>
    <row r="30" spans="1:7" ht="15.5" x14ac:dyDescent="0.35">
      <c r="A30" s="1">
        <v>98</v>
      </c>
      <c r="E30">
        <f>VALUE(LEFT(A30,1))</f>
        <v>9</v>
      </c>
      <c r="F30" s="3" t="str">
        <f t="shared" si="0"/>
        <v>8</v>
      </c>
      <c r="G30">
        <f>COUNTIF($E$2:E30,E30)</f>
        <v>17</v>
      </c>
    </row>
    <row r="31" spans="1:7" ht="15.5" x14ac:dyDescent="0.35">
      <c r="A31" s="1">
        <v>99</v>
      </c>
      <c r="E31">
        <f>VALUE(LEFT(A31,1))</f>
        <v>9</v>
      </c>
      <c r="F31" s="3" t="str">
        <f t="shared" si="0"/>
        <v>9</v>
      </c>
      <c r="G31">
        <f>COUNTIF($E$2:E31,E31)</f>
        <v>18</v>
      </c>
    </row>
    <row r="32" spans="1:7" ht="15.5" x14ac:dyDescent="0.35">
      <c r="A32" s="1">
        <v>99</v>
      </c>
      <c r="E32">
        <f>VALUE(LEFT(A32,1))</f>
        <v>9</v>
      </c>
      <c r="F32" s="3" t="str">
        <f t="shared" si="0"/>
        <v>9</v>
      </c>
      <c r="G32">
        <f>COUNTIF($E$2:E32,E32)</f>
        <v>19</v>
      </c>
    </row>
    <row r="33" spans="1:7" ht="15.5" x14ac:dyDescent="0.35">
      <c r="A33" s="1">
        <v>99</v>
      </c>
      <c r="E33">
        <f>VALUE(LEFT(A33,1))</f>
        <v>9</v>
      </c>
      <c r="F33" s="3" t="str">
        <f t="shared" si="0"/>
        <v>9</v>
      </c>
      <c r="G33">
        <f>COUNTIF($E$2:E33,E33)</f>
        <v>20</v>
      </c>
    </row>
    <row r="34" spans="1:7" ht="15.5" x14ac:dyDescent="0.35">
      <c r="A34" s="1">
        <v>99</v>
      </c>
      <c r="E34">
        <f>VALUE(LEFT(A34,1))</f>
        <v>9</v>
      </c>
      <c r="F34" s="3" t="str">
        <f t="shared" si="0"/>
        <v>9</v>
      </c>
      <c r="G34">
        <f>COUNTIF($E$2:E34,E34)</f>
        <v>21</v>
      </c>
    </row>
    <row r="35" spans="1:7" ht="15.5" x14ac:dyDescent="0.35">
      <c r="A35" s="1">
        <v>100</v>
      </c>
      <c r="E35">
        <f>VALUE(LEFT(A35,2))</f>
        <v>10</v>
      </c>
      <c r="F35" s="3" t="str">
        <f t="shared" si="0"/>
        <v>0</v>
      </c>
      <c r="G35">
        <f>COUNTIF($E$2:E35,E35)</f>
        <v>1</v>
      </c>
    </row>
    <row r="36" spans="1:7" ht="15.5" x14ac:dyDescent="0.35">
      <c r="A36" s="1">
        <v>101</v>
      </c>
      <c r="E36">
        <f t="shared" ref="E36:E65" si="1">VALUE(LEFT(A36,2))</f>
        <v>10</v>
      </c>
      <c r="F36" s="3" t="str">
        <f t="shared" si="0"/>
        <v>1</v>
      </c>
      <c r="G36">
        <f>COUNTIF($E$2:E36,E36)</f>
        <v>2</v>
      </c>
    </row>
    <row r="37" spans="1:7" ht="15.5" x14ac:dyDescent="0.35">
      <c r="A37" s="1">
        <v>101</v>
      </c>
      <c r="E37">
        <f t="shared" si="1"/>
        <v>10</v>
      </c>
      <c r="F37" s="3" t="str">
        <f t="shared" si="0"/>
        <v>1</v>
      </c>
      <c r="G37">
        <f>COUNTIF($E$2:E37,E37)</f>
        <v>3</v>
      </c>
    </row>
    <row r="38" spans="1:7" ht="15.5" x14ac:dyDescent="0.35">
      <c r="A38" s="1">
        <v>102</v>
      </c>
      <c r="E38">
        <f t="shared" si="1"/>
        <v>10</v>
      </c>
      <c r="F38" s="3" t="str">
        <f t="shared" si="0"/>
        <v>2</v>
      </c>
      <c r="G38">
        <f>COUNTIF($E$2:E38,E38)</f>
        <v>4</v>
      </c>
    </row>
    <row r="39" spans="1:7" ht="15.5" x14ac:dyDescent="0.35">
      <c r="A39" s="1">
        <v>102</v>
      </c>
      <c r="E39">
        <f t="shared" si="1"/>
        <v>10</v>
      </c>
      <c r="F39" s="3" t="str">
        <f t="shared" si="0"/>
        <v>2</v>
      </c>
      <c r="G39">
        <f>COUNTIF($E$2:E39,E39)</f>
        <v>5</v>
      </c>
    </row>
    <row r="40" spans="1:7" ht="15.5" x14ac:dyDescent="0.35">
      <c r="A40" s="1">
        <v>104</v>
      </c>
      <c r="E40">
        <f t="shared" si="1"/>
        <v>10</v>
      </c>
      <c r="F40" s="3" t="str">
        <f t="shared" si="0"/>
        <v>4</v>
      </c>
      <c r="G40">
        <f>COUNTIF($E$2:E40,E40)</f>
        <v>6</v>
      </c>
    </row>
    <row r="41" spans="1:7" ht="15.5" x14ac:dyDescent="0.35">
      <c r="A41" s="1">
        <v>104</v>
      </c>
      <c r="E41">
        <f t="shared" si="1"/>
        <v>10</v>
      </c>
      <c r="F41" s="3" t="str">
        <f t="shared" si="0"/>
        <v>4</v>
      </c>
      <c r="G41">
        <f>COUNTIF($E$2:E41,E41)</f>
        <v>7</v>
      </c>
    </row>
    <row r="42" spans="1:7" ht="15.5" x14ac:dyDescent="0.35">
      <c r="A42" s="1">
        <v>105</v>
      </c>
      <c r="E42">
        <f t="shared" si="1"/>
        <v>10</v>
      </c>
      <c r="F42" s="3" t="str">
        <f t="shared" si="0"/>
        <v>5</v>
      </c>
      <c r="G42">
        <f>COUNTIF($E$2:E42,E42)</f>
        <v>8</v>
      </c>
    </row>
    <row r="43" spans="1:7" ht="15.5" x14ac:dyDescent="0.35">
      <c r="A43" s="1">
        <v>105</v>
      </c>
      <c r="E43">
        <f t="shared" si="1"/>
        <v>10</v>
      </c>
      <c r="F43" s="3" t="str">
        <f t="shared" si="0"/>
        <v>5</v>
      </c>
      <c r="G43">
        <f>COUNTIF($E$2:E43,E43)</f>
        <v>9</v>
      </c>
    </row>
    <row r="44" spans="1:7" ht="15.5" x14ac:dyDescent="0.35">
      <c r="A44" s="1">
        <v>105</v>
      </c>
      <c r="E44">
        <f t="shared" si="1"/>
        <v>10</v>
      </c>
      <c r="F44" s="3" t="str">
        <f t="shared" si="0"/>
        <v>5</v>
      </c>
      <c r="G44">
        <f>COUNTIF($E$2:E44,E44)</f>
        <v>10</v>
      </c>
    </row>
    <row r="45" spans="1:7" ht="15.5" x14ac:dyDescent="0.35">
      <c r="A45" s="1">
        <v>106</v>
      </c>
      <c r="E45">
        <f t="shared" si="1"/>
        <v>10</v>
      </c>
      <c r="F45" s="3" t="str">
        <f t="shared" si="0"/>
        <v>6</v>
      </c>
      <c r="G45">
        <f>COUNTIF($E$2:E45,E45)</f>
        <v>11</v>
      </c>
    </row>
    <row r="46" spans="1:7" ht="15.5" x14ac:dyDescent="0.35">
      <c r="A46" s="1">
        <v>106</v>
      </c>
      <c r="E46">
        <f t="shared" si="1"/>
        <v>10</v>
      </c>
      <c r="F46" s="3" t="str">
        <f t="shared" si="0"/>
        <v>6</v>
      </c>
      <c r="G46">
        <f>COUNTIF($E$2:E46,E46)</f>
        <v>12</v>
      </c>
    </row>
    <row r="47" spans="1:7" ht="15.5" x14ac:dyDescent="0.35">
      <c r="A47" s="1">
        <v>106</v>
      </c>
      <c r="E47">
        <f t="shared" si="1"/>
        <v>10</v>
      </c>
      <c r="F47" s="3" t="str">
        <f t="shared" si="0"/>
        <v>6</v>
      </c>
      <c r="G47">
        <f>COUNTIF($E$2:E47,E47)</f>
        <v>13</v>
      </c>
    </row>
    <row r="48" spans="1:7" ht="15.5" x14ac:dyDescent="0.35">
      <c r="A48" s="1">
        <v>107</v>
      </c>
      <c r="E48">
        <f t="shared" si="1"/>
        <v>10</v>
      </c>
      <c r="F48" s="3" t="str">
        <f t="shared" si="0"/>
        <v>7</v>
      </c>
      <c r="G48">
        <f>COUNTIF($E$2:E48,E48)</f>
        <v>14</v>
      </c>
    </row>
    <row r="49" spans="1:7" ht="15.5" x14ac:dyDescent="0.35">
      <c r="A49" s="1">
        <v>107</v>
      </c>
      <c r="E49">
        <f t="shared" si="1"/>
        <v>10</v>
      </c>
      <c r="F49" s="3" t="str">
        <f t="shared" si="0"/>
        <v>7</v>
      </c>
      <c r="G49">
        <f>COUNTIF($E$2:E49,E49)</f>
        <v>15</v>
      </c>
    </row>
    <row r="50" spans="1:7" ht="15.5" x14ac:dyDescent="0.35">
      <c r="A50" s="1">
        <v>107</v>
      </c>
      <c r="E50">
        <f t="shared" si="1"/>
        <v>10</v>
      </c>
      <c r="F50" s="3" t="str">
        <f t="shared" si="0"/>
        <v>7</v>
      </c>
      <c r="G50">
        <f>COUNTIF($E$2:E50,E50)</f>
        <v>16</v>
      </c>
    </row>
    <row r="51" spans="1:7" ht="15.5" x14ac:dyDescent="0.35">
      <c r="A51" s="1">
        <v>107</v>
      </c>
      <c r="E51">
        <f t="shared" si="1"/>
        <v>10</v>
      </c>
      <c r="F51" s="3" t="str">
        <f t="shared" si="0"/>
        <v>7</v>
      </c>
      <c r="G51">
        <f>COUNTIF($E$2:E51,E51)</f>
        <v>17</v>
      </c>
    </row>
    <row r="52" spans="1:7" ht="15.5" x14ac:dyDescent="0.35">
      <c r="A52" s="1">
        <v>107</v>
      </c>
      <c r="E52">
        <f t="shared" si="1"/>
        <v>10</v>
      </c>
      <c r="F52" s="3" t="str">
        <f t="shared" si="0"/>
        <v>7</v>
      </c>
      <c r="G52">
        <f>COUNTIF($E$2:E52,E52)</f>
        <v>18</v>
      </c>
    </row>
    <row r="53" spans="1:7" ht="15.5" x14ac:dyDescent="0.35">
      <c r="A53" s="1">
        <v>108</v>
      </c>
      <c r="E53">
        <f t="shared" si="1"/>
        <v>10</v>
      </c>
      <c r="F53" s="3" t="str">
        <f t="shared" si="0"/>
        <v>8</v>
      </c>
      <c r="G53">
        <f>COUNTIF($E$2:E53,E53)</f>
        <v>19</v>
      </c>
    </row>
    <row r="54" spans="1:7" ht="15.5" x14ac:dyDescent="0.35">
      <c r="A54" s="1">
        <v>109</v>
      </c>
      <c r="E54">
        <f t="shared" si="1"/>
        <v>10</v>
      </c>
      <c r="F54" s="3" t="str">
        <f t="shared" si="0"/>
        <v>9</v>
      </c>
      <c r="G54">
        <f>COUNTIF($E$2:E54,E54)</f>
        <v>20</v>
      </c>
    </row>
    <row r="55" spans="1:7" ht="15.5" x14ac:dyDescent="0.35">
      <c r="A55" s="1">
        <v>110</v>
      </c>
      <c r="E55">
        <f t="shared" si="1"/>
        <v>11</v>
      </c>
      <c r="F55" s="3" t="str">
        <f t="shared" si="0"/>
        <v>0</v>
      </c>
      <c r="G55">
        <f>COUNTIF($E$2:E55,E55)</f>
        <v>1</v>
      </c>
    </row>
    <row r="56" spans="1:7" ht="15.5" x14ac:dyDescent="0.35">
      <c r="A56" s="1">
        <v>110</v>
      </c>
      <c r="E56">
        <f t="shared" si="1"/>
        <v>11</v>
      </c>
      <c r="F56" s="3" t="str">
        <f t="shared" si="0"/>
        <v>0</v>
      </c>
      <c r="G56">
        <f>COUNTIF($E$2:E56,E56)</f>
        <v>2</v>
      </c>
    </row>
    <row r="57" spans="1:7" ht="15.5" x14ac:dyDescent="0.35">
      <c r="A57" s="1">
        <v>111</v>
      </c>
      <c r="E57">
        <f t="shared" si="1"/>
        <v>11</v>
      </c>
      <c r="F57" s="3" t="str">
        <f t="shared" si="0"/>
        <v>1</v>
      </c>
      <c r="G57">
        <f>COUNTIF($E$2:E57,E57)</f>
        <v>3</v>
      </c>
    </row>
    <row r="58" spans="1:7" ht="15.5" x14ac:dyDescent="0.35">
      <c r="A58" s="1">
        <v>114</v>
      </c>
      <c r="E58">
        <f t="shared" si="1"/>
        <v>11</v>
      </c>
      <c r="F58" s="3" t="str">
        <f t="shared" si="0"/>
        <v>4</v>
      </c>
      <c r="G58">
        <f>COUNTIF($E$2:E58,E58)</f>
        <v>4</v>
      </c>
    </row>
    <row r="59" spans="1:7" ht="15.5" x14ac:dyDescent="0.35">
      <c r="A59" s="1">
        <v>116</v>
      </c>
      <c r="E59">
        <f t="shared" si="1"/>
        <v>11</v>
      </c>
      <c r="F59" s="3" t="str">
        <f t="shared" si="0"/>
        <v>6</v>
      </c>
      <c r="G59">
        <f>COUNTIF($E$2:E59,E59)</f>
        <v>5</v>
      </c>
    </row>
    <row r="60" spans="1:7" ht="15.5" x14ac:dyDescent="0.35">
      <c r="A60" s="1">
        <v>116</v>
      </c>
      <c r="E60">
        <f t="shared" si="1"/>
        <v>11</v>
      </c>
      <c r="F60" s="3" t="str">
        <f t="shared" si="0"/>
        <v>6</v>
      </c>
      <c r="G60">
        <f>COUNTIF($E$2:E60,E60)</f>
        <v>6</v>
      </c>
    </row>
    <row r="61" spans="1:7" ht="15.5" x14ac:dyDescent="0.35">
      <c r="A61" s="1">
        <v>117</v>
      </c>
      <c r="E61">
        <f t="shared" si="1"/>
        <v>11</v>
      </c>
      <c r="F61" s="3" t="str">
        <f t="shared" si="0"/>
        <v>7</v>
      </c>
      <c r="G61">
        <f>COUNTIF($E$2:E61,E61)</f>
        <v>7</v>
      </c>
    </row>
    <row r="62" spans="1:7" ht="15.5" x14ac:dyDescent="0.35">
      <c r="A62" s="1">
        <v>122</v>
      </c>
      <c r="E62">
        <f t="shared" si="1"/>
        <v>12</v>
      </c>
      <c r="F62" s="3" t="str">
        <f t="shared" si="0"/>
        <v>2</v>
      </c>
      <c r="G62">
        <f>COUNTIF($E$2:E62,E62)</f>
        <v>1</v>
      </c>
    </row>
    <row r="63" spans="1:7" ht="15.5" x14ac:dyDescent="0.35">
      <c r="A63" s="1">
        <v>123</v>
      </c>
      <c r="E63">
        <f t="shared" si="1"/>
        <v>12</v>
      </c>
      <c r="F63" s="3" t="str">
        <f t="shared" si="0"/>
        <v>3</v>
      </c>
      <c r="G63">
        <f>COUNTIF($E$2:E63,E63)</f>
        <v>2</v>
      </c>
    </row>
    <row r="64" spans="1:7" ht="15.5" x14ac:dyDescent="0.35">
      <c r="A64" s="1">
        <v>128</v>
      </c>
      <c r="E64">
        <f t="shared" si="1"/>
        <v>12</v>
      </c>
      <c r="F64" s="3" t="str">
        <f t="shared" si="0"/>
        <v>8</v>
      </c>
      <c r="G64">
        <f>COUNTIF($E$2:E64,E64)</f>
        <v>3</v>
      </c>
    </row>
    <row r="65" spans="1:7" ht="15.5" x14ac:dyDescent="0.35">
      <c r="A65" s="1">
        <v>141</v>
      </c>
      <c r="E65">
        <f t="shared" si="1"/>
        <v>14</v>
      </c>
      <c r="F65" s="3" t="str">
        <f t="shared" si="0"/>
        <v>1</v>
      </c>
      <c r="G65">
        <f>COUNTIF($E$2:E65,E65)</f>
        <v>1</v>
      </c>
    </row>
    <row r="66" spans="1:7" ht="15.5" x14ac:dyDescent="0.35">
      <c r="A66" s="1"/>
    </row>
  </sheetData>
  <sortState xmlns:xlrd2="http://schemas.microsoft.com/office/spreadsheetml/2017/richdata2" ref="A2:A65">
    <sortCondition ref="A2:A65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AD2B00FD129B4191357205140114F1" ma:contentTypeVersion="14" ma:contentTypeDescription="Create a new document." ma:contentTypeScope="" ma:versionID="0fa5df6bd1f153107726c4be2de0e76b">
  <xsd:schema xmlns:xsd="http://www.w3.org/2001/XMLSchema" xmlns:xs="http://www.w3.org/2001/XMLSchema" xmlns:p="http://schemas.microsoft.com/office/2006/metadata/properties" xmlns:ns3="273b8d67-edc4-472f-be4f-a46ceb36ce21" xmlns:ns4="b9ed0414-7520-4750-80ec-af25a4810483" targetNamespace="http://schemas.microsoft.com/office/2006/metadata/properties" ma:root="true" ma:fieldsID="91d16366e4c9ec81c53fedb34b20cabe" ns3:_="" ns4:_="">
    <xsd:import namespace="273b8d67-edc4-472f-be4f-a46ceb36ce21"/>
    <xsd:import namespace="b9ed0414-7520-4750-80ec-af25a48104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b8d67-edc4-472f-be4f-a46ceb36ce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ed0414-7520-4750-80ec-af25a481048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375483-1116-4AFB-A4DC-78C07C48A4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2CBAAB-CD96-4192-B6EA-16616C19CC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b8d67-edc4-472f-be4f-a46ceb36ce21"/>
    <ds:schemaRef ds:uri="b9ed0414-7520-4750-80ec-af25a48104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37559F-65FF-4A2D-B380-D2C117994760}">
  <ds:schemaRefs>
    <ds:schemaRef ds:uri="http://schemas.microsoft.com/office/2006/metadata/properties"/>
    <ds:schemaRef ds:uri="273b8d67-edc4-472f-be4f-a46ceb36ce21"/>
    <ds:schemaRef ds:uri="http://purl.org/dc/dcmitype/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b9ed0414-7520-4750-80ec-af25a4810483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IQ's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Byrd, Vetria L</dc:creator>
  <cp:lastModifiedBy>Samruddhi Tawade</cp:lastModifiedBy>
  <dcterms:created xsi:type="dcterms:W3CDTF">2021-02-08T19:16:32Z</dcterms:created>
  <dcterms:modified xsi:type="dcterms:W3CDTF">2022-02-11T04:13:53Z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0x010100C4AD2B00FD129B4191357205140114F1</vt:lpwstr>
  </property>
</Properties>
</file>