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CAM\Лабы\2.4.1\"/>
    </mc:Choice>
  </mc:AlternateContent>
  <bookViews>
    <workbookView minimized="1" xWindow="0" yWindow="0" windowWidth="23040" windowHeight="9084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Лист1!$D$1:$D$16</c:f>
              <c:numCache>
                <c:formatCode>General</c:formatCode>
                <c:ptCount val="16"/>
                <c:pt idx="0">
                  <c:v>3.3783783783783786E-3</c:v>
                </c:pt>
                <c:pt idx="1">
                  <c:v>3.3670033670033669E-3</c:v>
                </c:pt>
                <c:pt idx="2">
                  <c:v>3.3557046979865771E-3</c:v>
                </c:pt>
                <c:pt idx="3">
                  <c:v>3.3444816053511705E-3</c:v>
                </c:pt>
                <c:pt idx="4">
                  <c:v>3.3333333333333335E-3</c:v>
                </c:pt>
                <c:pt idx="5">
                  <c:v>3.3222591362126247E-3</c:v>
                </c:pt>
                <c:pt idx="6">
                  <c:v>3.3112582781456954E-3</c:v>
                </c:pt>
                <c:pt idx="7">
                  <c:v>3.3003300330033004E-3</c:v>
                </c:pt>
                <c:pt idx="8">
                  <c:v>3.2894736842105261E-3</c:v>
                </c:pt>
                <c:pt idx="9">
                  <c:v>3.2786885245901639E-3</c:v>
                </c:pt>
                <c:pt idx="10">
                  <c:v>3.2679738562091504E-3</c:v>
                </c:pt>
                <c:pt idx="11">
                  <c:v>3.2573289902280132E-3</c:v>
                </c:pt>
                <c:pt idx="12">
                  <c:v>3.246753246753247E-3</c:v>
                </c:pt>
                <c:pt idx="13">
                  <c:v>3.2362459546925568E-3</c:v>
                </c:pt>
                <c:pt idx="14">
                  <c:v>3.2258064516129032E-3</c:v>
                </c:pt>
                <c:pt idx="15">
                  <c:v>3.2154340836012861E-3</c:v>
                </c:pt>
              </c:numCache>
            </c:numRef>
          </c:xVal>
          <c:yVal>
            <c:numRef>
              <c:f>Лист1!$F$1:$F$16</c:f>
              <c:numCache>
                <c:formatCode>0.000</c:formatCode>
                <c:ptCount val="16"/>
                <c:pt idx="0">
                  <c:v>8.6188468451427376</c:v>
                </c:pt>
                <c:pt idx="1">
                  <c:v>8.7554223801484881</c:v>
                </c:pt>
                <c:pt idx="2">
                  <c:v>8.8112797115410117</c:v>
                </c:pt>
                <c:pt idx="3">
                  <c:v>8.8830855244045779</c:v>
                </c:pt>
                <c:pt idx="4">
                  <c:v>8.901638932300326</c:v>
                </c:pt>
                <c:pt idx="5">
                  <c:v>8.9725906682726109</c:v>
                </c:pt>
                <c:pt idx="6">
                  <c:v>9.022684613591526</c:v>
                </c:pt>
                <c:pt idx="7">
                  <c:v>9.0903737039289947</c:v>
                </c:pt>
                <c:pt idx="8">
                  <c:v>9.153770020487789</c:v>
                </c:pt>
                <c:pt idx="9">
                  <c:v>9.199835387331035</c:v>
                </c:pt>
                <c:pt idx="10">
                  <c:v>9.2619836051280213</c:v>
                </c:pt>
                <c:pt idx="11">
                  <c:v>9.3408421800403403</c:v>
                </c:pt>
                <c:pt idx="12">
                  <c:v>9.3837473113805636</c:v>
                </c:pt>
                <c:pt idx="13">
                  <c:v>9.4324834229568086</c:v>
                </c:pt>
                <c:pt idx="14">
                  <c:v>9.4851271564422301</c:v>
                </c:pt>
                <c:pt idx="15">
                  <c:v>9.5361127111750985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3-4C44-A327-7591A8F59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77120"/>
        <c:axId val="427772856"/>
      </c:scatterChart>
      <c:valAx>
        <c:axId val="4277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772856"/>
        <c:crosses val="autoZero"/>
        <c:crossBetween val="midCat"/>
      </c:valAx>
      <c:valAx>
        <c:axId val="42777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77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B53EFF-A2BC-4966-8C61-57D39B67E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5" sqref="G5"/>
    </sheetView>
  </sheetViews>
  <sheetFormatPr defaultRowHeight="14.4" x14ac:dyDescent="0.3"/>
  <cols>
    <col min="6" max="6" width="8.88671875" style="1"/>
  </cols>
  <sheetData>
    <row r="1" spans="1:6" x14ac:dyDescent="0.3">
      <c r="A1">
        <v>23</v>
      </c>
      <c r="B1">
        <v>3.1</v>
      </c>
      <c r="C1">
        <v>7.2</v>
      </c>
      <c r="D1">
        <f>(1/(A1+273))</f>
        <v>3.3783783783783786E-3</v>
      </c>
      <c r="E1">
        <f>135000*(C1-B1)/100</f>
        <v>5535</v>
      </c>
      <c r="F1" s="1">
        <f>LN(E1)</f>
        <v>8.6188468451427376</v>
      </c>
    </row>
    <row r="2" spans="1:6" x14ac:dyDescent="0.3">
      <c r="A2">
        <v>24</v>
      </c>
      <c r="B2">
        <v>2.9</v>
      </c>
      <c r="C2">
        <v>7.6</v>
      </c>
      <c r="D2">
        <f t="shared" ref="D2:D16" si="0">(1/(A2+273))</f>
        <v>3.3670033670033669E-3</v>
      </c>
      <c r="E2">
        <f t="shared" ref="E2:E16" si="1">135000*(C2-B2)/100</f>
        <v>6344.9999999999991</v>
      </c>
      <c r="F2" s="1">
        <f t="shared" ref="F2:F16" si="2">LN(E2)</f>
        <v>8.7554223801484881</v>
      </c>
    </row>
    <row r="3" spans="1:6" x14ac:dyDescent="0.3">
      <c r="A3">
        <v>25</v>
      </c>
      <c r="B3">
        <v>2.72</v>
      </c>
      <c r="C3">
        <v>7.69</v>
      </c>
      <c r="D3">
        <f t="shared" si="0"/>
        <v>3.3557046979865771E-3</v>
      </c>
      <c r="E3">
        <f t="shared" si="1"/>
        <v>6709.5000000000009</v>
      </c>
      <c r="F3" s="1">
        <f t="shared" si="2"/>
        <v>8.8112797115410117</v>
      </c>
    </row>
    <row r="4" spans="1:6" x14ac:dyDescent="0.3">
      <c r="A4">
        <v>26</v>
      </c>
      <c r="B4">
        <v>2.5</v>
      </c>
      <c r="C4">
        <v>7.84</v>
      </c>
      <c r="D4">
        <f t="shared" si="0"/>
        <v>3.3444816053511705E-3</v>
      </c>
      <c r="E4">
        <f t="shared" si="1"/>
        <v>7209</v>
      </c>
      <c r="F4" s="1">
        <f t="shared" si="2"/>
        <v>8.8830855244045779</v>
      </c>
    </row>
    <row r="5" spans="1:6" x14ac:dyDescent="0.3">
      <c r="A5">
        <v>27</v>
      </c>
      <c r="B5">
        <v>2.44</v>
      </c>
      <c r="C5">
        <v>7.88</v>
      </c>
      <c r="D5">
        <f t="shared" si="0"/>
        <v>3.3333333333333335E-3</v>
      </c>
      <c r="E5">
        <f t="shared" si="1"/>
        <v>7343.9999999999991</v>
      </c>
      <c r="F5" s="1">
        <f t="shared" si="2"/>
        <v>8.901638932300326</v>
      </c>
    </row>
    <row r="6" spans="1:6" x14ac:dyDescent="0.3">
      <c r="A6">
        <v>28</v>
      </c>
      <c r="B6">
        <v>2.3199999999999998</v>
      </c>
      <c r="C6">
        <v>8.16</v>
      </c>
      <c r="D6">
        <f t="shared" si="0"/>
        <v>3.3222591362126247E-3</v>
      </c>
      <c r="E6">
        <f t="shared" si="1"/>
        <v>7884</v>
      </c>
      <c r="F6" s="1">
        <f t="shared" si="2"/>
        <v>8.9725906682726109</v>
      </c>
    </row>
    <row r="7" spans="1:6" x14ac:dyDescent="0.3">
      <c r="A7">
        <v>29</v>
      </c>
      <c r="B7">
        <v>2.09</v>
      </c>
      <c r="C7">
        <v>8.23</v>
      </c>
      <c r="D7">
        <f t="shared" si="0"/>
        <v>3.3112582781456954E-3</v>
      </c>
      <c r="E7">
        <f t="shared" si="1"/>
        <v>8289.0000000000018</v>
      </c>
      <c r="F7" s="1">
        <f t="shared" si="2"/>
        <v>9.022684613591526</v>
      </c>
    </row>
    <row r="8" spans="1:6" x14ac:dyDescent="0.3">
      <c r="A8">
        <v>30</v>
      </c>
      <c r="B8">
        <v>1.93</v>
      </c>
      <c r="C8">
        <v>8.5</v>
      </c>
      <c r="D8">
        <f t="shared" si="0"/>
        <v>3.3003300330033004E-3</v>
      </c>
      <c r="E8">
        <f t="shared" si="1"/>
        <v>8869.5</v>
      </c>
      <c r="F8" s="1">
        <f t="shared" si="2"/>
        <v>9.0903737039289947</v>
      </c>
    </row>
    <row r="9" spans="1:6" x14ac:dyDescent="0.3">
      <c r="A9">
        <v>31</v>
      </c>
      <c r="B9">
        <v>1.73</v>
      </c>
      <c r="C9">
        <v>8.73</v>
      </c>
      <c r="D9">
        <f t="shared" si="0"/>
        <v>3.2894736842105261E-3</v>
      </c>
      <c r="E9">
        <f t="shared" si="1"/>
        <v>9450</v>
      </c>
      <c r="F9" s="1">
        <f t="shared" si="2"/>
        <v>9.153770020487789</v>
      </c>
    </row>
    <row r="10" spans="1:6" x14ac:dyDescent="0.3">
      <c r="A10">
        <v>32</v>
      </c>
      <c r="B10">
        <v>1.52</v>
      </c>
      <c r="C10">
        <v>8.85</v>
      </c>
      <c r="D10">
        <f t="shared" si="0"/>
        <v>3.2786885245901639E-3</v>
      </c>
      <c r="E10">
        <f t="shared" si="1"/>
        <v>9895.5</v>
      </c>
      <c r="F10" s="1">
        <f t="shared" si="2"/>
        <v>9.199835387331035</v>
      </c>
    </row>
    <row r="11" spans="1:6" x14ac:dyDescent="0.3">
      <c r="A11">
        <v>33</v>
      </c>
      <c r="B11">
        <v>1.34</v>
      </c>
      <c r="C11">
        <v>9.14</v>
      </c>
      <c r="D11">
        <f t="shared" si="0"/>
        <v>3.2679738562091504E-3</v>
      </c>
      <c r="E11">
        <f t="shared" si="1"/>
        <v>10530</v>
      </c>
      <c r="F11" s="1">
        <f t="shared" si="2"/>
        <v>9.2619836051280213</v>
      </c>
    </row>
    <row r="12" spans="1:6" x14ac:dyDescent="0.3">
      <c r="A12">
        <v>34</v>
      </c>
      <c r="B12">
        <v>0.96</v>
      </c>
      <c r="C12">
        <v>9.4</v>
      </c>
      <c r="D12">
        <f t="shared" si="0"/>
        <v>3.2573289902280132E-3</v>
      </c>
      <c r="E12">
        <f t="shared" si="1"/>
        <v>11394.000000000002</v>
      </c>
      <c r="F12" s="1">
        <f t="shared" si="2"/>
        <v>9.3408421800403403</v>
      </c>
    </row>
    <row r="13" spans="1:6" x14ac:dyDescent="0.3">
      <c r="A13">
        <v>35</v>
      </c>
      <c r="B13">
        <v>0.82</v>
      </c>
      <c r="C13">
        <v>9.6300000000000008</v>
      </c>
      <c r="D13">
        <f t="shared" si="0"/>
        <v>3.246753246753247E-3</v>
      </c>
      <c r="E13">
        <f t="shared" si="1"/>
        <v>11893.5</v>
      </c>
      <c r="F13" s="1">
        <f t="shared" si="2"/>
        <v>9.3837473113805636</v>
      </c>
    </row>
    <row r="14" spans="1:6" x14ac:dyDescent="0.3">
      <c r="A14">
        <v>36</v>
      </c>
      <c r="B14">
        <v>0.6</v>
      </c>
      <c r="C14">
        <v>9.85</v>
      </c>
      <c r="D14">
        <f t="shared" si="0"/>
        <v>3.2362459546925568E-3</v>
      </c>
      <c r="E14">
        <f t="shared" si="1"/>
        <v>12487.5</v>
      </c>
      <c r="F14" s="1">
        <f t="shared" si="2"/>
        <v>9.4324834229568086</v>
      </c>
    </row>
    <row r="15" spans="1:6" x14ac:dyDescent="0.3">
      <c r="A15">
        <v>37</v>
      </c>
      <c r="B15">
        <v>0.28999999999999998</v>
      </c>
      <c r="C15">
        <v>10.039999999999999</v>
      </c>
      <c r="D15">
        <f t="shared" si="0"/>
        <v>3.2258064516129032E-3</v>
      </c>
      <c r="E15">
        <f t="shared" si="1"/>
        <v>13162.5</v>
      </c>
      <c r="F15" s="1">
        <f t="shared" si="2"/>
        <v>9.4851271564422301</v>
      </c>
    </row>
    <row r="16" spans="1:6" x14ac:dyDescent="0.3">
      <c r="A16">
        <v>38</v>
      </c>
      <c r="B16">
        <v>1.76</v>
      </c>
      <c r="C16">
        <v>12.02</v>
      </c>
      <c r="D16">
        <f t="shared" si="0"/>
        <v>3.2154340836012861E-3</v>
      </c>
      <c r="E16">
        <f t="shared" si="1"/>
        <v>13851</v>
      </c>
      <c r="F16" s="1">
        <f t="shared" si="2"/>
        <v>9.5361127111750985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2017-05-05T17:41:32Z</dcterms:created>
  <dcterms:modified xsi:type="dcterms:W3CDTF">2017-05-09T12:40:34Z</dcterms:modified>
</cp:coreProperties>
</file>