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61FD805D-4E9F-475A-A200-2C83BF00B3E0}" xr6:coauthVersionLast="47" xr6:coauthVersionMax="47" xr10:uidLastSave="{00000000-0000-0000-0000-000000000000}"/>
  <bookViews>
    <workbookView xWindow="-108" yWindow="-108" windowWidth="23256" windowHeight="12456" tabRatio="458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G13" i="3" l="1"/>
  <c r="G12" i="3"/>
  <c r="F13" i="3"/>
  <c r="F12" i="3"/>
  <c r="E13" i="3"/>
  <c r="E12" i="3"/>
  <c r="D13" i="3"/>
  <c r="D12" i="3"/>
  <c r="C13" i="3"/>
  <c r="C12" i="3"/>
  <c r="B13" i="3"/>
  <c r="B12" i="3"/>
  <c r="H9" i="3"/>
  <c r="H8" i="3" l="1"/>
  <c r="H7" i="3"/>
  <c r="H6" i="3"/>
  <c r="H5" i="3"/>
  <c r="H4" i="3"/>
</calcChain>
</file>

<file path=xl/sharedStrings.xml><?xml version="1.0" encoding="utf-8"?>
<sst xmlns="http://schemas.openxmlformats.org/spreadsheetml/2006/main" count="145" uniqueCount="62">
  <si>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</si>
  <si>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</si>
  <si>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</si>
  <si>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</si>
  <si>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</si>
  <si>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</si>
  <si>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</si>
  <si>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</si>
  <si>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</si>
  <si>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</si>
  <si>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En proceso</t>
  </si>
  <si>
    <t>REQ002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</si>
  <si>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</si>
  <si>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</si>
  <si>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</si>
  <si>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</si>
  <si>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</si>
  <si>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</si>
  <si>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</si>
  <si>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</si>
  <si>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</si>
  <si>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</si>
  <si>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</si>
  <si>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</si>
  <si>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</si>
  <si>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</si>
  <si>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</si>
  <si>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</si>
  <si>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</si>
  <si>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REQ001.1</t>
  </si>
  <si>
    <t>REQ001.2</t>
  </si>
  <si>
    <t>REQ002.1</t>
  </si>
  <si>
    <t>REQ002.2</t>
  </si>
  <si>
    <t>REQ003.1</t>
  </si>
  <si>
    <t>S/N</t>
  </si>
  <si>
    <t>Administrador</t>
  </si>
  <si>
    <t>Administración de Ingreso de usuario y datos de nomina</t>
  </si>
  <si>
    <t>Registrar informacion de los empleados en la nomina</t>
  </si>
  <si>
    <t xml:space="preserve"> Guardar la informacion  ingresada para  obtener un informe </t>
  </si>
  <si>
    <t>Ingresar con las credenciales requeridas  al aplicativo</t>
  </si>
  <si>
    <t>Guardar los datos de la nomina de cada empleado.</t>
  </si>
  <si>
    <t>Ingresar al aplicativo como administrador.</t>
  </si>
  <si>
    <t>Conocer la información que lleva cada nómina según el empleado.</t>
  </si>
  <si>
    <t>Crear un login para entrar al aplicativo,el cual solicite usuario y contraseña</t>
  </si>
  <si>
    <t>M.Alex</t>
  </si>
  <si>
    <t>S.Giovanna</t>
  </si>
  <si>
    <t>Crear un formulario para el ingreso de datos a la nomina del empleado.</t>
  </si>
  <si>
    <t>M. Stalin</t>
  </si>
  <si>
    <t>S. Giovanna</t>
  </si>
  <si>
    <t>Almacenar los datos en listas enlazadas basado en estructuras de datos</t>
  </si>
  <si>
    <t>REQ004</t>
  </si>
  <si>
    <t>Gestionar la informacion de manera que se pueda consultar y utilizar cuando esta sea requerida.</t>
  </si>
  <si>
    <t>Visualización ordenada de la informacion de la nomina</t>
  </si>
  <si>
    <t>Presentar la lista de las nominas ingresadas</t>
  </si>
  <si>
    <t xml:space="preserve"> Guardar la informacion  ingresada para  obtener una lista de nominas</t>
  </si>
  <si>
    <t>Terminado</t>
  </si>
  <si>
    <t>REQ004-1</t>
  </si>
  <si>
    <t>M.Stalin</t>
  </si>
  <si>
    <t>Mostrar la lista generada a partir del ingreso de las nominas.</t>
  </si>
  <si>
    <t>REQ004.1</t>
  </si>
  <si>
    <t>Validación el nombre de usuario y de la contraseña</t>
  </si>
  <si>
    <t>Gestionar la nómina para visualizar los datos de los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</si>
</sst>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9900"/>
      </patternFill>
    </fill>
    <fill>
      <patternFill patternType="solid">
        <fgColor rgb="FFFB8F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0" fontId="6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4" fillId="7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0" xfId="0" applyFont="1"/>
    <xf numFmtId="0" fontId="4" fillId="7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8" fillId="7" borderId="1" xfId="0" applyFont="1" applyFill="1" applyBorder="1"/>
    <xf numFmtId="0" fontId="3" fillId="7" borderId="1" xfId="0" applyFont="1" applyFill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B8FCF"/>
      <color rgb="FFED1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burdonchart!$A$12:$G$12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46CD-B11C-5D00D119180A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burdonchart!$A$13:$G$13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13.6</c:v>
                </c:pt>
                <c:pt idx="3">
                  <c:v>10.199999999999999</c:v>
                </c:pt>
                <c:pt idx="4">
                  <c:v>6.7999999999999989</c:v>
                </c:pt>
                <c:pt idx="5">
                  <c:v>3.399999999999999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3-46CD-B11C-5D00D119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5970"/>
        <c:axId val="1199987283"/>
      </c:lineChart>
      <c:catAx>
        <c:axId val="67755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99987283"/>
        <c:crosses val="autoZero"/>
        <c:auto val="1"/>
        <c:lblAlgn val="ctr"/>
        <c:lblOffset val="100"/>
        <c:noMultiLvlLbl val="1"/>
      </c:catAx>
      <c:valAx>
        <c:axId val="1199987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7755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209549</xdr:colOff>
      <xdr:row>1</xdr:row>
      <xdr:rowOff>66675</xdr:rowOff>
    </xdr:from>
    <xdr:ext cx="5324475" cy="3429000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4:H8" headerRowCount="0" headerRowDxfId="2" dataDxfId="0" totalsRowDxfId="1">
  <tableColumns count="1">
    <tableColumn id="1" xr3:uid="{00000000-0010-0000-0000-000001000000}" name="Column1" dataDxfId="3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/>
    <outlinePr summaryBelow="0" summaryRight="0"/>
  </sheetPr>
  <dimension ref="A1:H1000"/>
  <sheetViews>
    <sheetView zoomScaleNormal="100" workbookViewId="0">
      <selection activeCell="B2" sqref="B2"/>
    </sheetView>
  </sheetViews>
  <sheetFormatPr baseColWidth="10" defaultColWidth="12.5546875" defaultRowHeight="15" customHeight="1" x14ac:dyDescent="0.25"/>
  <cols>
    <col min="1" max="1" width="12.5546875" customWidth="1"/>
    <col min="2" max="2" width="54.109375" customWidth="1"/>
    <col min="3" max="3" width="17.5546875" customWidth="1"/>
    <col min="4" max="4" width="24.44140625" customWidth="1"/>
    <col min="5" max="5" width="54.44140625" customWidth="1"/>
    <col min="6" max="6" width="12.5546875" customWidth="1"/>
  </cols>
  <sheetData>
    <row r="1" spans="1:8" ht="15.7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41.4" customHeight="1" x14ac:dyDescent="0.25">
      <c r="A2" s="14" t="s">
        <v>8</v>
      </c>
      <c r="B2" s="26" t="s">
        <v>36</v>
      </c>
      <c r="C2" s="20" t="s">
        <v>35</v>
      </c>
      <c r="D2" s="24" t="s">
        <v>39</v>
      </c>
      <c r="E2" s="15" t="s">
        <v>41</v>
      </c>
      <c r="F2" s="25" t="s">
        <v>34</v>
      </c>
      <c r="G2" s="20" t="s">
        <v>9</v>
      </c>
      <c r="H2" s="25" t="s">
        <v>55</v>
      </c>
    </row>
    <row r="3" spans="1:8" ht="28.8" x14ac:dyDescent="0.25">
      <c r="A3" s="14" t="s">
        <v>11</v>
      </c>
      <c r="B3" s="26" t="s">
        <v>36</v>
      </c>
      <c r="C3" s="20" t="s">
        <v>35</v>
      </c>
      <c r="D3" s="24" t="s">
        <v>37</v>
      </c>
      <c r="E3" s="15" t="s">
        <v>40</v>
      </c>
      <c r="F3" s="25" t="s">
        <v>34</v>
      </c>
      <c r="G3" s="20" t="s">
        <v>9</v>
      </c>
      <c r="H3" s="25" t="s">
        <v>55</v>
      </c>
    </row>
    <row r="4" spans="1:8" ht="43.2" x14ac:dyDescent="0.25">
      <c r="A4" s="14" t="s">
        <v>12</v>
      </c>
      <c r="B4" s="26" t="s">
        <v>36</v>
      </c>
      <c r="C4" s="20" t="s">
        <v>35</v>
      </c>
      <c r="D4" s="24" t="s">
        <v>54</v>
      </c>
      <c r="E4" s="15" t="s">
        <v>42</v>
      </c>
      <c r="F4" s="25" t="s">
        <v>34</v>
      </c>
      <c r="G4" s="20" t="s">
        <v>9</v>
      </c>
      <c r="H4" s="25" t="s">
        <v>55</v>
      </c>
    </row>
    <row r="5" spans="1:8" ht="28.8" x14ac:dyDescent="0.25">
      <c r="A5" s="14" t="s">
        <v>50</v>
      </c>
      <c r="B5" s="26" t="s">
        <v>52</v>
      </c>
      <c r="C5" s="20" t="s">
        <v>35</v>
      </c>
      <c r="D5" s="24" t="s">
        <v>53</v>
      </c>
      <c r="E5" s="15" t="s">
        <v>51</v>
      </c>
      <c r="F5" s="25" t="s">
        <v>34</v>
      </c>
      <c r="G5" s="20" t="s">
        <v>9</v>
      </c>
      <c r="H5" s="25" t="s">
        <v>10</v>
      </c>
    </row>
    <row r="6" spans="1:8" ht="13.2" x14ac:dyDescent="0.25">
      <c r="A6" s="2"/>
      <c r="B6" s="2"/>
      <c r="C6" s="2"/>
      <c r="D6" s="2"/>
      <c r="E6" s="2"/>
      <c r="G6" s="2"/>
      <c r="H6" s="2"/>
    </row>
    <row r="7" spans="1:8" ht="13.2" x14ac:dyDescent="0.25">
      <c r="A7" s="2"/>
      <c r="B7" s="2"/>
      <c r="C7" s="2"/>
      <c r="D7" s="2"/>
      <c r="E7" s="2"/>
      <c r="G7" s="2"/>
      <c r="H7" s="2"/>
    </row>
    <row r="8" spans="1:8" ht="13.2" x14ac:dyDescent="0.25">
      <c r="A8" s="2"/>
      <c r="B8" s="2"/>
      <c r="C8" s="2"/>
      <c r="D8" s="2"/>
      <c r="E8" s="2"/>
      <c r="G8" s="2"/>
      <c r="H8" s="2"/>
    </row>
    <row r="9" spans="1:8" ht="13.2" x14ac:dyDescent="0.25"/>
    <row r="10" spans="1:8" ht="13.2" x14ac:dyDescent="0.25"/>
    <row r="11" spans="1:8" ht="13.2" x14ac:dyDescent="0.25"/>
    <row r="12" spans="1:8" ht="13.2" x14ac:dyDescent="0.25"/>
    <row r="13" spans="1:8" ht="13.2" x14ac:dyDescent="0.25"/>
    <row r="14" spans="1:8" ht="13.2" x14ac:dyDescent="0.25"/>
    <row r="15" spans="1:8" ht="13.2" x14ac:dyDescent="0.25"/>
    <row r="16" spans="1:8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2.75" customHeight="1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spans="1:8" ht="13.2" x14ac:dyDescent="0.25"/>
    <row r="210" spans="1:8" ht="13.2" x14ac:dyDescent="0.25"/>
    <row r="211" spans="1:8" ht="13.2" x14ac:dyDescent="0.25"/>
    <row r="212" spans="1:8" ht="13.2" x14ac:dyDescent="0.25"/>
    <row r="213" spans="1:8" ht="13.2" x14ac:dyDescent="0.25"/>
    <row r="214" spans="1:8" ht="13.2" x14ac:dyDescent="0.25"/>
    <row r="215" spans="1:8" ht="13.2" x14ac:dyDescent="0.25"/>
    <row r="216" spans="1:8" ht="13.2" x14ac:dyDescent="0.25"/>
    <row r="217" spans="1:8" ht="13.2" x14ac:dyDescent="0.25"/>
    <row r="218" spans="1:8" ht="13.2" x14ac:dyDescent="0.25"/>
    <row r="219" spans="1:8" ht="13.2" x14ac:dyDescent="0.25"/>
    <row r="220" spans="1:8" ht="62.25" customHeight="1" x14ac:dyDescent="0.25"/>
    <row r="221" spans="1:8" ht="15.75" customHeight="1" x14ac:dyDescent="0.25">
      <c r="A221" s="3"/>
      <c r="B221" s="1"/>
      <c r="C221" s="1"/>
      <c r="D221" s="5"/>
      <c r="E221" s="4"/>
      <c r="F221" s="6"/>
      <c r="G221" s="4"/>
      <c r="H221" s="7"/>
    </row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8FCF"/>
    <outlinePr summaryBelow="0" summaryRight="0"/>
  </sheetPr>
  <dimension ref="B3:I23"/>
  <sheetViews>
    <sheetView topLeftCell="C10" zoomScale="115" zoomScaleNormal="115" workbookViewId="0">
      <selection activeCell="F27" sqref="F27"/>
    </sheetView>
  </sheetViews>
  <sheetFormatPr baseColWidth="10" defaultColWidth="12.5546875" defaultRowHeight="13.2" x14ac:dyDescent="0.25"/>
  <cols>
    <col min="1" max="2" width="12.5546875" customWidth="1"/>
    <col min="3" max="3" width="53.21875" customWidth="1"/>
    <col min="4" max="4" width="12.5546875" customWidth="1"/>
    <col min="5" max="5" width="19.109375" customWidth="1"/>
    <col min="6" max="6" width="56.109375" customWidth="1"/>
  </cols>
  <sheetData>
    <row r="3" spans="2:9" x14ac:dyDescent="0.25">
      <c r="B3" s="33" t="s">
        <v>0</v>
      </c>
      <c r="C3" s="33" t="s">
        <v>1</v>
      </c>
      <c r="D3" s="33" t="s">
        <v>2</v>
      </c>
      <c r="E3" s="33" t="s">
        <v>13</v>
      </c>
      <c r="F3" s="33" t="s">
        <v>14</v>
      </c>
      <c r="G3" s="33" t="s">
        <v>5</v>
      </c>
      <c r="H3" s="33" t="s">
        <v>15</v>
      </c>
      <c r="I3" s="33" t="s">
        <v>16</v>
      </c>
    </row>
    <row r="4" spans="2:9" ht="57.6" x14ac:dyDescent="0.25">
      <c r="B4" s="12" t="s">
        <v>8</v>
      </c>
      <c r="C4" s="26" t="s">
        <v>36</v>
      </c>
      <c r="D4" s="20" t="s">
        <v>35</v>
      </c>
      <c r="E4" s="24" t="s">
        <v>39</v>
      </c>
      <c r="F4" s="15" t="s">
        <v>41</v>
      </c>
      <c r="G4" s="12"/>
      <c r="H4" s="16" t="s">
        <v>9</v>
      </c>
      <c r="I4" s="12" t="s">
        <v>10</v>
      </c>
    </row>
    <row r="5" spans="2:9" x14ac:dyDescent="0.25">
      <c r="B5" s="8"/>
      <c r="C5" s="34" t="s">
        <v>17</v>
      </c>
      <c r="D5" s="8"/>
      <c r="E5" s="8"/>
      <c r="F5" s="8"/>
      <c r="G5" s="34" t="s">
        <v>18</v>
      </c>
      <c r="H5" s="8"/>
      <c r="I5" s="34" t="s">
        <v>19</v>
      </c>
    </row>
    <row r="6" spans="2:9" x14ac:dyDescent="0.25">
      <c r="B6" s="35" t="s">
        <v>29</v>
      </c>
      <c r="C6" s="36" t="s">
        <v>43</v>
      </c>
      <c r="D6" s="37"/>
      <c r="E6" s="37"/>
      <c r="F6" s="37"/>
      <c r="G6" s="38" t="s">
        <v>45</v>
      </c>
      <c r="H6" s="38"/>
      <c r="I6" s="39">
        <v>2</v>
      </c>
    </row>
    <row r="7" spans="2:9" x14ac:dyDescent="0.25">
      <c r="B7" s="35" t="s">
        <v>30</v>
      </c>
      <c r="C7" s="36" t="s">
        <v>60</v>
      </c>
      <c r="D7" s="37"/>
      <c r="E7" s="37"/>
      <c r="F7" s="37"/>
      <c r="G7" s="38" t="s">
        <v>44</v>
      </c>
      <c r="H7" s="38"/>
      <c r="I7" s="39">
        <v>2</v>
      </c>
    </row>
    <row r="8" spans="2:9" x14ac:dyDescent="0.25">
      <c r="B8" s="8"/>
      <c r="C8" s="40"/>
      <c r="D8" s="40"/>
      <c r="E8" s="40"/>
      <c r="F8" s="40"/>
      <c r="G8" s="41"/>
      <c r="H8" s="41"/>
      <c r="I8" s="41"/>
    </row>
    <row r="9" spans="2:9" x14ac:dyDescent="0.25">
      <c r="B9" s="33" t="s">
        <v>0</v>
      </c>
      <c r="C9" s="33" t="s">
        <v>1</v>
      </c>
      <c r="D9" s="33" t="s">
        <v>2</v>
      </c>
      <c r="E9" s="33" t="s">
        <v>13</v>
      </c>
      <c r="F9" s="33" t="s">
        <v>14</v>
      </c>
      <c r="G9" s="33" t="s">
        <v>5</v>
      </c>
      <c r="H9" s="33" t="s">
        <v>15</v>
      </c>
      <c r="I9" s="33" t="s">
        <v>16</v>
      </c>
    </row>
    <row r="10" spans="2:9" ht="43.2" x14ac:dyDescent="0.25">
      <c r="B10" s="12" t="s">
        <v>11</v>
      </c>
      <c r="C10" s="26" t="s">
        <v>36</v>
      </c>
      <c r="D10" s="20" t="s">
        <v>35</v>
      </c>
      <c r="E10" s="24" t="s">
        <v>37</v>
      </c>
      <c r="F10" s="15" t="s">
        <v>40</v>
      </c>
      <c r="G10" s="12"/>
      <c r="H10" s="16" t="s">
        <v>9</v>
      </c>
      <c r="I10" s="12" t="s">
        <v>10</v>
      </c>
    </row>
    <row r="11" spans="2:9" x14ac:dyDescent="0.25">
      <c r="B11" s="13"/>
      <c r="C11" s="34" t="s">
        <v>17</v>
      </c>
      <c r="D11" s="13"/>
      <c r="E11" s="13"/>
      <c r="F11" s="13"/>
      <c r="G11" s="34" t="s">
        <v>18</v>
      </c>
      <c r="H11" s="13"/>
      <c r="I11" s="34" t="s">
        <v>19</v>
      </c>
    </row>
    <row r="12" spans="2:9" x14ac:dyDescent="0.25">
      <c r="B12" s="35" t="s">
        <v>31</v>
      </c>
      <c r="C12" s="36" t="s">
        <v>46</v>
      </c>
      <c r="D12" s="37"/>
      <c r="E12" s="37"/>
      <c r="F12" s="37"/>
      <c r="G12" s="38" t="s">
        <v>47</v>
      </c>
      <c r="H12" s="38"/>
      <c r="I12" s="39">
        <v>2</v>
      </c>
    </row>
    <row r="13" spans="2:9" x14ac:dyDescent="0.25">
      <c r="B13" s="35" t="s">
        <v>32</v>
      </c>
      <c r="C13" s="36" t="s">
        <v>61</v>
      </c>
      <c r="D13" s="37"/>
      <c r="E13" s="37"/>
      <c r="F13" s="37"/>
      <c r="G13" s="38" t="s">
        <v>48</v>
      </c>
      <c r="H13" s="38"/>
      <c r="I13" s="39">
        <v>3</v>
      </c>
    </row>
    <row r="14" spans="2:9" x14ac:dyDescent="0.25">
      <c r="B14" s="8"/>
      <c r="C14" s="21"/>
      <c r="D14" s="22"/>
      <c r="E14" s="22"/>
      <c r="F14" s="22"/>
      <c r="G14" s="8"/>
      <c r="H14" s="8"/>
      <c r="I14" s="8"/>
    </row>
    <row r="15" spans="2:9" x14ac:dyDescent="0.25">
      <c r="B15" s="33" t="s">
        <v>0</v>
      </c>
      <c r="C15" s="33" t="s">
        <v>1</v>
      </c>
      <c r="D15" s="33" t="s">
        <v>2</v>
      </c>
      <c r="E15" s="33" t="s">
        <v>13</v>
      </c>
      <c r="F15" s="33" t="s">
        <v>14</v>
      </c>
      <c r="G15" s="33" t="s">
        <v>5</v>
      </c>
      <c r="H15" s="33" t="s">
        <v>15</v>
      </c>
      <c r="I15" s="33" t="s">
        <v>16</v>
      </c>
    </row>
    <row r="16" spans="2:9" ht="57.6" x14ac:dyDescent="0.25">
      <c r="B16" s="12" t="s">
        <v>12</v>
      </c>
      <c r="C16" s="26" t="s">
        <v>36</v>
      </c>
      <c r="D16" s="20" t="s">
        <v>35</v>
      </c>
      <c r="E16" s="24" t="s">
        <v>38</v>
      </c>
      <c r="F16" s="15" t="s">
        <v>42</v>
      </c>
      <c r="G16" s="12"/>
      <c r="H16" s="16" t="s">
        <v>9</v>
      </c>
      <c r="I16" s="12" t="s">
        <v>10</v>
      </c>
    </row>
    <row r="17" spans="2:9" x14ac:dyDescent="0.25">
      <c r="B17" s="13"/>
      <c r="C17" s="34" t="s">
        <v>17</v>
      </c>
      <c r="D17" s="13"/>
      <c r="E17" s="13"/>
      <c r="F17" s="13"/>
      <c r="G17" s="34" t="s">
        <v>18</v>
      </c>
      <c r="H17" s="13"/>
      <c r="I17" s="34" t="s">
        <v>19</v>
      </c>
    </row>
    <row r="18" spans="2:9" x14ac:dyDescent="0.25">
      <c r="B18" s="35" t="s">
        <v>20</v>
      </c>
      <c r="C18" s="36" t="s">
        <v>49</v>
      </c>
      <c r="D18" s="37"/>
      <c r="E18" s="37"/>
      <c r="F18" s="37"/>
      <c r="G18" s="38" t="s">
        <v>44</v>
      </c>
      <c r="H18" s="38"/>
      <c r="I18" s="39">
        <v>4</v>
      </c>
    </row>
    <row r="19" spans="2:9" x14ac:dyDescent="0.25">
      <c r="B19" s="11"/>
      <c r="C19" s="21"/>
      <c r="D19" s="22"/>
      <c r="E19" s="22"/>
      <c r="F19" s="22"/>
      <c r="G19" s="9"/>
      <c r="H19" s="8"/>
      <c r="I19" s="10"/>
    </row>
    <row r="20" spans="2:9" x14ac:dyDescent="0.25">
      <c r="B20" s="33" t="s">
        <v>0</v>
      </c>
      <c r="C20" s="33" t="s">
        <v>1</v>
      </c>
      <c r="D20" s="33" t="s">
        <v>2</v>
      </c>
      <c r="E20" s="33" t="s">
        <v>13</v>
      </c>
      <c r="F20" s="33" t="s">
        <v>14</v>
      </c>
      <c r="G20" s="33" t="s">
        <v>5</v>
      </c>
      <c r="H20" s="33" t="s">
        <v>15</v>
      </c>
      <c r="I20" s="33" t="s">
        <v>16</v>
      </c>
    </row>
    <row r="21" spans="2:9" ht="43.2" x14ac:dyDescent="0.25">
      <c r="B21" s="12" t="s">
        <v>50</v>
      </c>
      <c r="C21" s="26" t="s">
        <v>52</v>
      </c>
      <c r="D21" s="20" t="s">
        <v>35</v>
      </c>
      <c r="E21" s="24" t="s">
        <v>53</v>
      </c>
      <c r="F21" s="15" t="s">
        <v>51</v>
      </c>
      <c r="G21" s="12"/>
      <c r="H21" s="16" t="s">
        <v>9</v>
      </c>
      <c r="I21" s="12" t="s">
        <v>10</v>
      </c>
    </row>
    <row r="22" spans="2:9" x14ac:dyDescent="0.25">
      <c r="B22" s="42"/>
      <c r="C22" s="48" t="s">
        <v>17</v>
      </c>
      <c r="D22" s="42"/>
      <c r="E22" s="42"/>
      <c r="F22" s="42"/>
      <c r="G22" s="48" t="s">
        <v>18</v>
      </c>
      <c r="H22" s="42"/>
      <c r="I22" s="47" t="s">
        <v>19</v>
      </c>
    </row>
    <row r="23" spans="2:9" x14ac:dyDescent="0.25">
      <c r="B23" s="43" t="s">
        <v>56</v>
      </c>
      <c r="C23" s="49" t="s">
        <v>58</v>
      </c>
      <c r="D23" s="44"/>
      <c r="E23" s="44"/>
      <c r="F23" s="44"/>
      <c r="G23" s="46" t="s">
        <v>57</v>
      </c>
      <c r="H23" s="45"/>
      <c r="I23" s="39">
        <v>2</v>
      </c>
    </row>
  </sheetData>
  <mergeCells count="9">
    <mergeCell ref="C23:F23"/>
    <mergeCell ref="C14:F14"/>
    <mergeCell ref="C18:F18"/>
    <mergeCell ref="C19:F19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3:H13"/>
  <sheetViews>
    <sheetView tabSelected="1" zoomScaleNormal="100" workbookViewId="0">
      <selection activeCell="D25" sqref="D25"/>
    </sheetView>
  </sheetViews>
  <sheetFormatPr baseColWidth="10" defaultColWidth="12.5546875" defaultRowHeight="13.2" x14ac:dyDescent="0.25"/>
  <cols>
    <col min="1" max="1" width="12.109375" style="17" customWidth="1"/>
    <col min="2" max="5" width="12.5546875" style="17" customWidth="1"/>
    <col min="6" max="16384" width="12.5546875" style="17"/>
  </cols>
  <sheetData>
    <row r="3" spans="1:8" ht="26.4" x14ac:dyDescent="0.25">
      <c r="A3" s="18"/>
      <c r="B3" s="32" t="s">
        <v>19</v>
      </c>
      <c r="C3" s="53" t="s">
        <v>25</v>
      </c>
      <c r="D3" s="53" t="s">
        <v>24</v>
      </c>
      <c r="E3" s="53" t="s">
        <v>23</v>
      </c>
      <c r="F3" s="53" t="s">
        <v>22</v>
      </c>
      <c r="G3" s="53" t="s">
        <v>21</v>
      </c>
      <c r="H3" s="32" t="s">
        <v>26</v>
      </c>
    </row>
    <row r="4" spans="1:8" x14ac:dyDescent="0.25">
      <c r="A4" s="27" t="s">
        <v>29</v>
      </c>
      <c r="B4" s="31">
        <v>2</v>
      </c>
      <c r="C4" s="31">
        <v>1</v>
      </c>
      <c r="D4" s="31">
        <v>1</v>
      </c>
      <c r="E4" s="31">
        <v>0</v>
      </c>
      <c r="F4" s="31">
        <v>0</v>
      </c>
      <c r="G4" s="31">
        <v>0</v>
      </c>
      <c r="H4" s="31">
        <f t="shared" ref="H4:H8" si="0">SUM(C4:G4)</f>
        <v>2</v>
      </c>
    </row>
    <row r="5" spans="1:8" x14ac:dyDescent="0.25">
      <c r="A5" s="28" t="s">
        <v>30</v>
      </c>
      <c r="B5" s="31">
        <v>2</v>
      </c>
      <c r="C5" s="31">
        <v>1</v>
      </c>
      <c r="D5" s="31">
        <v>1</v>
      </c>
      <c r="E5" s="31">
        <v>0</v>
      </c>
      <c r="F5" s="31">
        <v>0</v>
      </c>
      <c r="G5" s="31">
        <v>0</v>
      </c>
      <c r="H5" s="31">
        <f t="shared" si="0"/>
        <v>2</v>
      </c>
    </row>
    <row r="6" spans="1:8" x14ac:dyDescent="0.25">
      <c r="A6" s="27" t="s">
        <v>31</v>
      </c>
      <c r="B6" s="31">
        <v>2</v>
      </c>
      <c r="C6" s="31">
        <v>0</v>
      </c>
      <c r="D6" s="31">
        <v>0</v>
      </c>
      <c r="E6" s="31">
        <v>1</v>
      </c>
      <c r="F6" s="31">
        <v>1</v>
      </c>
      <c r="G6" s="31">
        <v>0</v>
      </c>
      <c r="H6" s="31">
        <f t="shared" si="0"/>
        <v>2</v>
      </c>
    </row>
    <row r="7" spans="1:8" x14ac:dyDescent="0.25">
      <c r="A7" s="28" t="s">
        <v>32</v>
      </c>
      <c r="B7" s="31">
        <v>3</v>
      </c>
      <c r="C7" s="31">
        <v>0</v>
      </c>
      <c r="D7" s="31">
        <v>0</v>
      </c>
      <c r="E7" s="31">
        <v>1</v>
      </c>
      <c r="F7" s="31">
        <v>2</v>
      </c>
      <c r="G7" s="31">
        <v>0</v>
      </c>
      <c r="H7" s="31">
        <f t="shared" si="0"/>
        <v>3</v>
      </c>
    </row>
    <row r="8" spans="1:8" x14ac:dyDescent="0.25">
      <c r="A8" s="29" t="s">
        <v>33</v>
      </c>
      <c r="B8" s="31">
        <v>4</v>
      </c>
      <c r="C8" s="31">
        <v>0</v>
      </c>
      <c r="D8" s="31">
        <v>0</v>
      </c>
      <c r="E8" s="31">
        <v>0</v>
      </c>
      <c r="F8" s="31">
        <v>3</v>
      </c>
      <c r="G8" s="31">
        <v>1</v>
      </c>
      <c r="H8" s="31">
        <f t="shared" si="0"/>
        <v>4</v>
      </c>
    </row>
    <row r="9" spans="1:8" x14ac:dyDescent="0.25">
      <c r="A9" s="51" t="s">
        <v>59</v>
      </c>
      <c r="B9" s="52">
        <v>4</v>
      </c>
      <c r="C9" s="50">
        <v>0</v>
      </c>
      <c r="D9" s="50">
        <v>0</v>
      </c>
      <c r="E9" s="50">
        <v>0</v>
      </c>
      <c r="F9" s="52">
        <v>3</v>
      </c>
      <c r="G9" s="52">
        <v>1</v>
      </c>
      <c r="H9" s="52">
        <f t="shared" ref="H9" si="1">SUM(C9:G9)</f>
        <v>4</v>
      </c>
    </row>
    <row r="12" spans="1:8" ht="26.4" x14ac:dyDescent="0.25">
      <c r="A12" s="30" t="s">
        <v>27</v>
      </c>
      <c r="B12" s="19">
        <f>SUM(B4:B9)</f>
        <v>17</v>
      </c>
      <c r="C12" s="19">
        <f>B12-SUM(C4:C9)</f>
        <v>15</v>
      </c>
      <c r="D12" s="19">
        <f>C12-SUM(D4:D9)</f>
        <v>13</v>
      </c>
      <c r="E12" s="19">
        <f>D12-SUM(E4:E9)</f>
        <v>11</v>
      </c>
      <c r="F12" s="19">
        <f>E12-SUM(F4:F9)</f>
        <v>2</v>
      </c>
      <c r="G12" s="19">
        <f>F12-SUM(G4:G9)</f>
        <v>0</v>
      </c>
    </row>
    <row r="13" spans="1:8" ht="39.6" x14ac:dyDescent="0.25">
      <c r="A13" s="30" t="s">
        <v>28</v>
      </c>
      <c r="B13" s="19">
        <f>SUM(B4:B9)</f>
        <v>17</v>
      </c>
      <c r="C13" s="19">
        <f>B13-(SUM(B4:B9)/5)</f>
        <v>13.6</v>
      </c>
      <c r="D13" s="19">
        <f>C13-(SUM(B4:B9)/5)</f>
        <v>10.199999999999999</v>
      </c>
      <c r="E13" s="19">
        <f>D13-(SUM(B4:B9)/5)</f>
        <v>6.7999999999999989</v>
      </c>
      <c r="F13" s="19">
        <f>E13-(SUM(B4:B9)/5)</f>
        <v>3.399999999999999</v>
      </c>
      <c r="G13" s="19">
        <f>F13-(SUM(B4:B9)/5)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</dc:creator>
  <cp:lastModifiedBy>giova</cp:lastModifiedBy>
  <dcterms:created xsi:type="dcterms:W3CDTF">2022-07-01T03:23:15Z</dcterms:created>
  <dcterms:modified xsi:type="dcterms:W3CDTF">2022-07-01T14:13:20Z</dcterms:modified>
</cp:coreProperties>
</file>