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C29" i="1"/>
  <c r="B29"/>
  <c r="B28"/>
  <c r="C27"/>
  <c r="B27"/>
  <c r="C26"/>
  <c r="C25"/>
  <c r="B25"/>
  <c r="B24"/>
  <c r="C23"/>
  <c r="B23"/>
  <c r="B21"/>
  <c r="B20"/>
  <c r="C22" s="1"/>
  <c r="B11"/>
  <c r="C17" s="1"/>
  <c r="B10"/>
  <c r="C19" s="1"/>
  <c r="B9"/>
  <c r="C16" s="1"/>
  <c r="B8"/>
  <c r="C18" s="1"/>
  <c r="G12"/>
  <c r="G11"/>
  <c r="G10"/>
  <c r="G9"/>
  <c r="B7"/>
  <c r="B6"/>
  <c r="B3"/>
  <c r="B4" s="1"/>
  <c r="G7"/>
  <c r="G6"/>
  <c r="F6"/>
  <c r="F8"/>
  <c r="F7"/>
  <c r="P4"/>
  <c r="Q4"/>
  <c r="P5"/>
  <c r="Q5"/>
  <c r="P6"/>
  <c r="Q6"/>
  <c r="P7"/>
  <c r="Q7"/>
  <c r="P8"/>
  <c r="Q8"/>
  <c r="P9"/>
  <c r="Q9"/>
  <c r="P10"/>
  <c r="Q10"/>
  <c r="Q3"/>
  <c r="P3"/>
  <c r="C14" l="1"/>
  <c r="B17"/>
  <c r="B16"/>
  <c r="C12"/>
  <c r="B18"/>
  <c r="B19"/>
  <c r="C15"/>
  <c r="B5"/>
  <c r="C13"/>
  <c r="B12"/>
  <c r="B13"/>
  <c r="B14"/>
  <c r="B15"/>
</calcChain>
</file>

<file path=xl/sharedStrings.xml><?xml version="1.0" encoding="utf-8"?>
<sst xmlns="http://schemas.openxmlformats.org/spreadsheetml/2006/main" count="74" uniqueCount="49">
  <si>
    <t>картинка</t>
  </si>
  <si>
    <t>ширина</t>
  </si>
  <si>
    <t>смещение буквы от центра</t>
  </si>
  <si>
    <t>буква изначально повернута на -25 градусов относительно вертикального положения</t>
  </si>
  <si>
    <t>поэтому, когда они разлетаются, крутим не на 180 градусов, а на 180+25, чтобы они стояли ровно относительно центра</t>
  </si>
  <si>
    <t>буква</t>
  </si>
  <si>
    <t>высота</t>
  </si>
  <si>
    <t>left</t>
  </si>
  <si>
    <t>top</t>
  </si>
  <si>
    <t>rotate</t>
  </si>
  <si>
    <t>центр буквы х</t>
  </si>
  <si>
    <t>центр буквы у</t>
  </si>
  <si>
    <t>берем любую ширину буквы</t>
  </si>
  <si>
    <t>и смещаем бледный фон на -ширина фона/2 по х и по у</t>
  </si>
  <si>
    <t>тогда ширина бледного фона = ширина буквы * 2.571</t>
  </si>
  <si>
    <t>смещаем див на -ширина буквы/2 по х и на -1.323*ширина буквы/2 по у</t>
  </si>
  <si>
    <t>смещаем буквы на a,b,c,d</t>
  </si>
  <si>
    <t>-a</t>
  </si>
  <si>
    <t>b</t>
  </si>
  <si>
    <t>c</t>
  </si>
  <si>
    <t>d</t>
  </si>
  <si>
    <t>a</t>
  </si>
  <si>
    <t>-b</t>
  </si>
  <si>
    <t>-c</t>
  </si>
  <si>
    <t>-d</t>
  </si>
  <si>
    <t>img width</t>
  </si>
  <si>
    <t>.backgr width</t>
  </si>
  <si>
    <t>.backgr margin-left</t>
  </si>
  <si>
    <t>.backgr margin-top</t>
  </si>
  <si>
    <t>при ширине 175 вылет на 200 как раз дает выход за круг</t>
  </si>
  <si>
    <t>чтобы сохранить пропорции, вылетать надо на ширина буквы*200/175</t>
  </si>
  <si>
    <t>по-диагонали ширина буквы*141/175</t>
  </si>
  <si>
    <t>знаки сохраняются</t>
  </si>
  <si>
    <t>transition x</t>
  </si>
  <si>
    <t>transition y</t>
  </si>
  <si>
    <t>e</t>
  </si>
  <si>
    <t>f</t>
  </si>
  <si>
    <t>-f</t>
  </si>
  <si>
    <t>-e</t>
  </si>
  <si>
    <t>0</t>
  </si>
  <si>
    <t>достаточно ввести ширину буквы в оранжевое поле и переписать в ксс все желтые поля</t>
  </si>
  <si>
    <t>e (@keyframes transition)</t>
  </si>
  <si>
    <t>f (@keyframes transition)</t>
  </si>
  <si>
    <t>.loader left</t>
  </si>
  <si>
    <t>.loader top</t>
  </si>
  <si>
    <t>a (.loader div left, top)</t>
  </si>
  <si>
    <t>b (.loader div left, top)</t>
  </si>
  <si>
    <t>c (.loader div left, top)</t>
  </si>
  <si>
    <t>d (.loader div left, top)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</si>
</sst>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/>
    <xf numFmtId="0" fontId="0" fillId="0" borderId="0" xfId="0" quotePrefix="1" applyAlignment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topLeftCell="A10" workbookViewId="0">
      <selection activeCell="A12" sqref="A12"/>
    </sheetView>
  </sheetViews>
  <sheetFormatPr defaultRowHeight="15"/>
  <cols>
    <col min="1" max="1" width="28.140625" customWidth="1"/>
    <col min="2" max="3" width="9.140625" style="2"/>
    <col min="5" max="5" width="11.85546875" customWidth="1"/>
    <col min="8" max="8" width="29.28515625" customWidth="1"/>
    <col min="12" max="12" width="12.42578125" customWidth="1"/>
    <col min="13" max="13" width="14.42578125" customWidth="1"/>
    <col min="14" max="14" width="13.7109375" customWidth="1"/>
    <col min="15" max="15" width="15.42578125" customWidth="1"/>
    <col min="16" max="16" width="6" customWidth="1"/>
    <col min="17" max="17" width="6.7109375" customWidth="1"/>
  </cols>
  <sheetData>
    <row r="1" spans="1:17">
      <c r="A1" t="s">
        <v>40</v>
      </c>
    </row>
    <row r="2" spans="1:17">
      <c r="A2" t="s">
        <v>25</v>
      </c>
      <c r="B2" s="6">
        <v>100</v>
      </c>
      <c r="E2" t="s">
        <v>0</v>
      </c>
      <c r="F2" t="s">
        <v>1</v>
      </c>
      <c r="G2" t="s">
        <v>6</v>
      </c>
      <c r="H2" t="s">
        <v>2</v>
      </c>
      <c r="I2" t="s">
        <v>7</v>
      </c>
      <c r="J2" t="s">
        <v>8</v>
      </c>
      <c r="K2" t="s">
        <v>9</v>
      </c>
      <c r="L2" t="s">
        <v>33</v>
      </c>
      <c r="M2" t="s">
        <v>34</v>
      </c>
      <c r="N2" t="s">
        <v>10</v>
      </c>
      <c r="O2" t="s">
        <v>11</v>
      </c>
    </row>
    <row r="3" spans="1:17">
      <c r="A3" t="s">
        <v>26</v>
      </c>
      <c r="B3" s="3">
        <f>B2*2.57143</f>
        <v>257.14299999999997</v>
      </c>
      <c r="F3">
        <v>450</v>
      </c>
      <c r="G3">
        <v>450</v>
      </c>
      <c r="H3">
        <v>1</v>
      </c>
      <c r="I3">
        <v>-97</v>
      </c>
      <c r="J3">
        <v>-6</v>
      </c>
      <c r="K3">
        <v>0</v>
      </c>
      <c r="L3">
        <v>0</v>
      </c>
      <c r="M3">
        <v>200</v>
      </c>
      <c r="N3">
        <v>-87</v>
      </c>
      <c r="O3">
        <v>-116</v>
      </c>
      <c r="P3">
        <f>I3-N3</f>
        <v>-10</v>
      </c>
      <c r="Q3">
        <f>J3-O3</f>
        <v>110</v>
      </c>
    </row>
    <row r="4" spans="1:17">
      <c r="A4" t="s">
        <v>27</v>
      </c>
      <c r="B4" s="3">
        <f>-B3/2</f>
        <v>-128.57149999999999</v>
      </c>
      <c r="H4">
        <v>2</v>
      </c>
      <c r="I4">
        <v>-15</v>
      </c>
      <c r="J4">
        <v>-31</v>
      </c>
      <c r="K4">
        <v>-45</v>
      </c>
      <c r="L4">
        <v>141</v>
      </c>
      <c r="M4">
        <v>141</v>
      </c>
      <c r="N4">
        <v>-87</v>
      </c>
      <c r="O4">
        <v>-116</v>
      </c>
      <c r="P4">
        <f>I4-N4</f>
        <v>72</v>
      </c>
      <c r="Q4">
        <f>J4-O4</f>
        <v>85</v>
      </c>
    </row>
    <row r="5" spans="1:17">
      <c r="A5" t="s">
        <v>28</v>
      </c>
      <c r="B5" s="3">
        <f>-B3/2</f>
        <v>-128.57149999999999</v>
      </c>
      <c r="E5" t="s">
        <v>5</v>
      </c>
      <c r="F5">
        <v>175</v>
      </c>
      <c r="G5">
        <v>231</v>
      </c>
      <c r="H5">
        <v>3</v>
      </c>
      <c r="I5">
        <v>24</v>
      </c>
      <c r="J5">
        <v>-107</v>
      </c>
      <c r="K5">
        <v>-90</v>
      </c>
      <c r="L5">
        <v>200</v>
      </c>
      <c r="M5">
        <v>0</v>
      </c>
      <c r="N5">
        <v>-87</v>
      </c>
      <c r="O5">
        <v>-116</v>
      </c>
      <c r="P5">
        <f>I5-N5</f>
        <v>111</v>
      </c>
      <c r="Q5">
        <f>J5-O5</f>
        <v>9</v>
      </c>
    </row>
    <row r="6" spans="1:17">
      <c r="A6" t="s">
        <v>43</v>
      </c>
      <c r="B6" s="3">
        <f>-B2/2</f>
        <v>-50</v>
      </c>
      <c r="F6">
        <f>F5/2</f>
        <v>87.5</v>
      </c>
      <c r="G6">
        <f>G5/2</f>
        <v>115.5</v>
      </c>
      <c r="H6">
        <v>4</v>
      </c>
      <c r="I6">
        <v>-1</v>
      </c>
      <c r="J6">
        <v>-187</v>
      </c>
      <c r="K6">
        <v>-135</v>
      </c>
      <c r="L6">
        <v>141</v>
      </c>
      <c r="M6">
        <v>-141</v>
      </c>
      <c r="N6">
        <v>-87</v>
      </c>
      <c r="O6">
        <v>-116</v>
      </c>
      <c r="P6">
        <f>I6-N6</f>
        <v>86</v>
      </c>
      <c r="Q6">
        <f>J6-O6</f>
        <v>-71</v>
      </c>
    </row>
    <row r="7" spans="1:17">
      <c r="A7" t="s">
        <v>44</v>
      </c>
      <c r="B7" s="3">
        <f>-G7*B2/2</f>
        <v>-66</v>
      </c>
      <c r="F7">
        <f>F3/F5</f>
        <v>2.5714285714285716</v>
      </c>
      <c r="G7">
        <f>G5/F5</f>
        <v>1.32</v>
      </c>
      <c r="H7">
        <v>5</v>
      </c>
      <c r="I7">
        <v>-75</v>
      </c>
      <c r="J7">
        <v>-227</v>
      </c>
      <c r="K7">
        <v>-180</v>
      </c>
      <c r="L7">
        <v>0</v>
      </c>
      <c r="M7">
        <v>-200</v>
      </c>
      <c r="N7">
        <v>-87</v>
      </c>
      <c r="O7">
        <v>-116</v>
      </c>
      <c r="P7">
        <f>I7-N7</f>
        <v>12</v>
      </c>
      <c r="Q7">
        <f>J7-O7</f>
        <v>-111</v>
      </c>
    </row>
    <row r="8" spans="1:17">
      <c r="A8" t="s">
        <v>45</v>
      </c>
      <c r="B8" s="2">
        <f>B2*G9</f>
        <v>5.7142857142857144</v>
      </c>
      <c r="F8">
        <f>F5/F3</f>
        <v>0.3888888888888889</v>
      </c>
      <c r="H8">
        <v>6</v>
      </c>
      <c r="I8">
        <v>-157</v>
      </c>
      <c r="J8">
        <v>-201</v>
      </c>
      <c r="K8">
        <v>-225</v>
      </c>
      <c r="L8">
        <v>-141</v>
      </c>
      <c r="M8">
        <v>-141</v>
      </c>
      <c r="N8">
        <v>-87</v>
      </c>
      <c r="O8">
        <v>-116</v>
      </c>
      <c r="P8">
        <f>I8-N8</f>
        <v>-70</v>
      </c>
      <c r="Q8">
        <f>J8-O8</f>
        <v>-85</v>
      </c>
    </row>
    <row r="9" spans="1:17">
      <c r="A9" t="s">
        <v>46</v>
      </c>
      <c r="B9" s="2">
        <f>B2*G10</f>
        <v>62.857142857142854</v>
      </c>
      <c r="E9" t="s">
        <v>21</v>
      </c>
      <c r="F9">
        <v>10</v>
      </c>
      <c r="G9">
        <f>F9/F5</f>
        <v>5.7142857142857141E-2</v>
      </c>
      <c r="H9">
        <v>7</v>
      </c>
      <c r="I9">
        <v>-196</v>
      </c>
      <c r="J9">
        <v>-126</v>
      </c>
      <c r="K9">
        <v>-270</v>
      </c>
      <c r="L9">
        <v>-200</v>
      </c>
      <c r="M9">
        <v>0</v>
      </c>
      <c r="N9">
        <v>-87</v>
      </c>
      <c r="O9">
        <v>-116</v>
      </c>
      <c r="P9">
        <f>I9-N9</f>
        <v>-109</v>
      </c>
      <c r="Q9">
        <f>J9-O9</f>
        <v>-10</v>
      </c>
    </row>
    <row r="10" spans="1:17">
      <c r="A10" t="s">
        <v>47</v>
      </c>
      <c r="B10" s="2">
        <f>B2*G11</f>
        <v>40</v>
      </c>
      <c r="E10" t="s">
        <v>18</v>
      </c>
      <c r="F10">
        <v>110</v>
      </c>
      <c r="G10">
        <f>F10/F5</f>
        <v>0.62857142857142856</v>
      </c>
      <c r="H10">
        <v>8</v>
      </c>
      <c r="I10">
        <v>-172</v>
      </c>
      <c r="J10">
        <v>-46</v>
      </c>
      <c r="K10">
        <v>-315</v>
      </c>
      <c r="L10">
        <v>-141</v>
      </c>
      <c r="M10">
        <v>141</v>
      </c>
      <c r="N10">
        <v>-87</v>
      </c>
      <c r="O10">
        <v>-116</v>
      </c>
      <c r="P10">
        <f>I10-N10</f>
        <v>-85</v>
      </c>
      <c r="Q10">
        <f>J10-O10</f>
        <v>70</v>
      </c>
    </row>
    <row r="11" spans="1:17">
      <c r="A11" t="s">
        <v>48</v>
      </c>
      <c r="B11" s="2">
        <f>B2*G12</f>
        <v>48.571428571428569</v>
      </c>
      <c r="E11" t="s">
        <v>19</v>
      </c>
      <c r="F11">
        <v>70</v>
      </c>
      <c r="G11">
        <f>F11/F5</f>
        <v>0.4</v>
      </c>
    </row>
    <row r="12" spans="1:17">
      <c r="A12">
        <v>1</v>
      </c>
      <c r="B12" s="3">
        <f>-B8</f>
        <v>-5.7142857142857144</v>
      </c>
      <c r="C12" s="3">
        <f>B9</f>
        <v>62.857142857142854</v>
      </c>
      <c r="E12" t="s">
        <v>20</v>
      </c>
      <c r="F12">
        <v>85</v>
      </c>
      <c r="G12">
        <f>F12/F5</f>
        <v>0.48571428571428571</v>
      </c>
    </row>
    <row r="13" spans="1:17">
      <c r="A13">
        <v>2</v>
      </c>
      <c r="B13" s="3">
        <f>B10</f>
        <v>40</v>
      </c>
      <c r="C13" s="3">
        <f>B11</f>
        <v>48.571428571428569</v>
      </c>
      <c r="E13" t="s">
        <v>35</v>
      </c>
      <c r="F13">
        <v>200</v>
      </c>
    </row>
    <row r="14" spans="1:17">
      <c r="A14">
        <v>3</v>
      </c>
      <c r="B14" s="3">
        <f>B9</f>
        <v>62.857142857142854</v>
      </c>
      <c r="C14" s="3">
        <f>B8</f>
        <v>5.7142857142857144</v>
      </c>
      <c r="E14" t="s">
        <v>36</v>
      </c>
      <c r="F14">
        <v>141</v>
      </c>
    </row>
    <row r="15" spans="1:17">
      <c r="A15">
        <v>4</v>
      </c>
      <c r="B15" s="3">
        <f>B11</f>
        <v>48.571428571428569</v>
      </c>
      <c r="C15" s="3">
        <f>-B10</f>
        <v>-40</v>
      </c>
      <c r="E15" t="s">
        <v>3</v>
      </c>
    </row>
    <row r="16" spans="1:17">
      <c r="A16">
        <v>5</v>
      </c>
      <c r="B16" s="3">
        <f>B8</f>
        <v>5.7142857142857144</v>
      </c>
      <c r="C16" s="3">
        <f>-B9</f>
        <v>-62.857142857142854</v>
      </c>
      <c r="E16" t="s">
        <v>4</v>
      </c>
    </row>
    <row r="17" spans="1:10">
      <c r="A17">
        <v>6</v>
      </c>
      <c r="B17" s="3">
        <f>-B10</f>
        <v>-40</v>
      </c>
      <c r="C17" s="3">
        <f>-B11</f>
        <v>-48.571428571428569</v>
      </c>
    </row>
    <row r="18" spans="1:10">
      <c r="A18">
        <v>7</v>
      </c>
      <c r="B18" s="3">
        <f>-B9</f>
        <v>-62.857142857142854</v>
      </c>
      <c r="C18" s="3">
        <f>-B8</f>
        <v>-5.7142857142857144</v>
      </c>
      <c r="E18" t="s">
        <v>12</v>
      </c>
    </row>
    <row r="19" spans="1:10">
      <c r="A19">
        <v>8</v>
      </c>
      <c r="B19" s="3">
        <f>-B11</f>
        <v>-48.571428571428569</v>
      </c>
      <c r="C19" s="3">
        <f>B10</f>
        <v>40</v>
      </c>
    </row>
    <row r="20" spans="1:10">
      <c r="A20" t="s">
        <v>41</v>
      </c>
      <c r="B20" s="2">
        <f>B2*F13/F5</f>
        <v>114.28571428571429</v>
      </c>
      <c r="E20" t="s">
        <v>14</v>
      </c>
    </row>
    <row r="21" spans="1:10">
      <c r="A21" t="s">
        <v>42</v>
      </c>
      <c r="B21" s="2">
        <f>B2*F14/F5</f>
        <v>80.571428571428569</v>
      </c>
      <c r="E21" t="s">
        <v>13</v>
      </c>
    </row>
    <row r="22" spans="1:10">
      <c r="A22">
        <v>1</v>
      </c>
      <c r="B22" s="3">
        <v>0</v>
      </c>
      <c r="C22" s="3">
        <f>B20</f>
        <v>114.28571428571429</v>
      </c>
    </row>
    <row r="23" spans="1:10">
      <c r="A23">
        <v>2</v>
      </c>
      <c r="B23" s="3">
        <f>B21</f>
        <v>80.571428571428569</v>
      </c>
      <c r="C23" s="3">
        <f>B21</f>
        <v>80.571428571428569</v>
      </c>
      <c r="E23" t="s">
        <v>15</v>
      </c>
    </row>
    <row r="24" spans="1:10">
      <c r="A24">
        <v>3</v>
      </c>
      <c r="B24" s="3">
        <f>B20</f>
        <v>114.28571428571429</v>
      </c>
      <c r="C24" s="3">
        <v>0</v>
      </c>
    </row>
    <row r="25" spans="1:10">
      <c r="A25">
        <v>4</v>
      </c>
      <c r="B25" s="3">
        <f>B21</f>
        <v>80.571428571428569</v>
      </c>
      <c r="C25" s="3">
        <f>-B21</f>
        <v>-80.571428571428569</v>
      </c>
      <c r="E25" t="s">
        <v>16</v>
      </c>
    </row>
    <row r="26" spans="1:10">
      <c r="A26">
        <v>5</v>
      </c>
      <c r="B26" s="3">
        <v>0</v>
      </c>
      <c r="C26" s="3">
        <f>-B20</f>
        <v>-114.28571428571429</v>
      </c>
      <c r="E26">
        <v>1</v>
      </c>
      <c r="F26" s="1" t="s">
        <v>17</v>
      </c>
      <c r="G26" t="s">
        <v>18</v>
      </c>
      <c r="I26" s="5" t="s">
        <v>39</v>
      </c>
      <c r="J26" s="4" t="s">
        <v>35</v>
      </c>
    </row>
    <row r="27" spans="1:10">
      <c r="A27">
        <v>6</v>
      </c>
      <c r="B27" s="3">
        <f>-B21</f>
        <v>-80.571428571428569</v>
      </c>
      <c r="C27" s="3">
        <f>-B21</f>
        <v>-80.571428571428569</v>
      </c>
      <c r="E27">
        <v>2</v>
      </c>
      <c r="F27" t="s">
        <v>19</v>
      </c>
      <c r="G27" t="s">
        <v>20</v>
      </c>
      <c r="I27" s="4" t="s">
        <v>36</v>
      </c>
      <c r="J27" s="4" t="s">
        <v>36</v>
      </c>
    </row>
    <row r="28" spans="1:10">
      <c r="A28">
        <v>7</v>
      </c>
      <c r="B28" s="3">
        <f>-B20</f>
        <v>-114.28571428571429</v>
      </c>
      <c r="C28" s="3">
        <v>0</v>
      </c>
      <c r="E28">
        <v>3</v>
      </c>
      <c r="F28" t="s">
        <v>18</v>
      </c>
      <c r="G28" t="s">
        <v>21</v>
      </c>
      <c r="I28" s="4" t="s">
        <v>35</v>
      </c>
      <c r="J28" s="5" t="s">
        <v>39</v>
      </c>
    </row>
    <row r="29" spans="1:10">
      <c r="A29">
        <v>8</v>
      </c>
      <c r="B29" s="3">
        <f>-B21</f>
        <v>-80.571428571428569</v>
      </c>
      <c r="C29" s="3">
        <f>B21</f>
        <v>80.571428571428569</v>
      </c>
      <c r="E29">
        <v>4</v>
      </c>
      <c r="F29" t="s">
        <v>20</v>
      </c>
      <c r="G29" s="1" t="s">
        <v>23</v>
      </c>
      <c r="I29" s="4" t="s">
        <v>36</v>
      </c>
      <c r="J29" s="5" t="s">
        <v>37</v>
      </c>
    </row>
    <row r="30" spans="1:10">
      <c r="E30">
        <v>5</v>
      </c>
      <c r="F30" t="s">
        <v>21</v>
      </c>
      <c r="G30" s="1" t="s">
        <v>22</v>
      </c>
      <c r="I30" s="5" t="s">
        <v>39</v>
      </c>
      <c r="J30" s="5" t="s">
        <v>38</v>
      </c>
    </row>
    <row r="31" spans="1:10">
      <c r="E31">
        <v>6</v>
      </c>
      <c r="F31" s="1" t="s">
        <v>23</v>
      </c>
      <c r="G31" s="1" t="s">
        <v>24</v>
      </c>
      <c r="I31" s="5" t="s">
        <v>37</v>
      </c>
      <c r="J31" s="5" t="s">
        <v>37</v>
      </c>
    </row>
    <row r="32" spans="1:10">
      <c r="E32">
        <v>7</v>
      </c>
      <c r="F32" s="1" t="s">
        <v>22</v>
      </c>
      <c r="G32" s="1" t="s">
        <v>17</v>
      </c>
      <c r="I32" s="5" t="s">
        <v>38</v>
      </c>
      <c r="J32" s="5" t="s">
        <v>39</v>
      </c>
    </row>
    <row r="33" spans="5:10">
      <c r="E33">
        <v>8</v>
      </c>
      <c r="F33" s="1" t="s">
        <v>24</v>
      </c>
      <c r="G33" t="s">
        <v>19</v>
      </c>
      <c r="I33" s="5" t="s">
        <v>37</v>
      </c>
      <c r="J33" s="4" t="s">
        <v>36</v>
      </c>
    </row>
    <row r="35" spans="5:10">
      <c r="E35" t="s">
        <v>29</v>
      </c>
    </row>
    <row r="36" spans="5:10">
      <c r="E36" t="s">
        <v>30</v>
      </c>
    </row>
    <row r="37" spans="5:10">
      <c r="E37" t="s">
        <v>31</v>
      </c>
    </row>
    <row r="38" spans="5:10">
      <c r="E38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Tanusha</dc:creator>
  <cp:lastModifiedBy>Tanusha</cp:lastModifiedBy>
  <dcterms:created xsi:type="dcterms:W3CDTF">2017-05-02T01:17:12Z</dcterms:created>
  <dcterms:modified xsi:type="dcterms:W3CDTF">2017-05-02T05:19:19Z</dcterms:modified>
</cp:coreProperties>
</file>