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xirr\"/>
    </mc:Choice>
  </mc:AlternateContent>
  <xr:revisionPtr revIDLastSave="0" documentId="13_ncr:1_{97F377D3-E312-4608-A84B-2E46E451D16C}" xr6:coauthVersionLast="47" xr6:coauthVersionMax="47" xr10:uidLastSave="{00000000-0000-0000-0000-000000000000}"/>
  <bookViews>
    <workbookView xWindow="-98" yWindow="-98" windowWidth="24196" windowHeight="14476" activeTab="1" xr2:uid="{FF572239-4E9F-4056-94DE-6A5E2C28111D}"/>
  </bookViews>
  <sheets>
    <sheet name="S1" sheetId="2" r:id="rId1"/>
    <sheet name="S2" sheetId="3" r:id="rId2"/>
    <sheet name="S3" sheetId="4" r:id="rId3"/>
    <sheet name="S4" sheetId="5" r:id="rId4"/>
    <sheet name="S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B12" i="6" s="1"/>
  <c r="B2" i="6"/>
  <c r="B3" i="6" s="1"/>
  <c r="B12" i="5"/>
  <c r="A12" i="5"/>
  <c r="B11" i="5"/>
  <c r="B3" i="5"/>
  <c r="B4" i="5" s="1"/>
  <c r="B2" i="5"/>
  <c r="A8" i="4"/>
  <c r="A8" i="2"/>
  <c r="B4" i="6" l="1"/>
  <c r="B5" i="6" s="1"/>
  <c r="B6" i="6" s="1"/>
  <c r="B7" i="6" s="1"/>
  <c r="B8" i="6" s="1"/>
  <c r="B9" i="6" s="1"/>
  <c r="A16" i="5"/>
  <c r="B5" i="5"/>
  <c r="B6" i="5" s="1"/>
  <c r="B7" i="5" s="1"/>
  <c r="B8" i="5" s="1"/>
  <c r="B9" i="5" s="1"/>
</calcChain>
</file>

<file path=xl/sharedStrings.xml><?xml version="1.0" encoding="utf-8"?>
<sst xmlns="http://schemas.openxmlformats.org/spreadsheetml/2006/main" count="51" uniqueCount="5">
  <si>
    <t>XIRR</t>
  </si>
  <si>
    <t>Remittance</t>
  </si>
  <si>
    <t>Distribution</t>
  </si>
  <si>
    <t>FMV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</si>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</sst>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C276-6E05-4868-8609-3CABE043B32F}">
  <dimension ref="A1:C8"/>
  <sheetViews>
    <sheetView workbookViewId="0">
      <selection activeCell="A8" sqref="A8:C8"/>
    </sheetView>
  </sheetViews>
  <sheetFormatPr defaultRowHeight="14.25" x14ac:dyDescent="0.45"/>
  <cols>
    <col min="1" max="1" width="14.796875" bestFit="1" customWidth="1"/>
    <col min="2" max="2" width="10.06640625" bestFit="1" customWidth="1"/>
    <col min="3" max="3" width="10.265625" bestFit="1" customWidth="1"/>
  </cols>
  <sheetData>
    <row r="1" spans="1:3" x14ac:dyDescent="0.45">
      <c r="A1" s="3">
        <v>-100000</v>
      </c>
      <c r="B1" s="1">
        <v>43831</v>
      </c>
      <c r="C1" t="s">
        <v>1</v>
      </c>
    </row>
    <row r="2" spans="1:3" x14ac:dyDescent="0.45">
      <c r="A2" s="3">
        <v>-20000</v>
      </c>
      <c r="B2" s="1">
        <v>43983</v>
      </c>
      <c r="C2" t="s">
        <v>1</v>
      </c>
    </row>
    <row r="3" spans="1:3" x14ac:dyDescent="0.45">
      <c r="A3" s="3">
        <v>-30000</v>
      </c>
      <c r="B3" s="1">
        <v>44196</v>
      </c>
      <c r="C3" t="s">
        <v>1</v>
      </c>
    </row>
    <row r="4" spans="1:3" x14ac:dyDescent="0.45">
      <c r="A4" s="3">
        <v>5000</v>
      </c>
      <c r="B4" s="1">
        <v>44378</v>
      </c>
      <c r="C4" t="s">
        <v>2</v>
      </c>
    </row>
    <row r="5" spans="1:3" x14ac:dyDescent="0.45">
      <c r="A5" s="3">
        <v>600000</v>
      </c>
      <c r="B5" s="1">
        <v>45382</v>
      </c>
      <c r="C5" t="s">
        <v>3</v>
      </c>
    </row>
    <row r="8" spans="1:3" x14ac:dyDescent="0.45">
      <c r="A8" s="2">
        <f>XIRR(A1:A5,B1:B5)</f>
        <v>0.41939076781272899</v>
      </c>
      <c r="B8" t="s">
        <v>0</v>
      </c>
      <c r="C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54C7-DFFA-4834-895E-F7D304828A7E}">
  <dimension ref="A1:C8"/>
  <sheetViews>
    <sheetView tabSelected="1" workbookViewId="0">
      <selection activeCell="B8" sqref="B8"/>
    </sheetView>
  </sheetViews>
  <sheetFormatPr defaultRowHeight="14.25" x14ac:dyDescent="0.45"/>
  <cols>
    <col min="2" max="2" width="9.9296875" bestFit="1" customWidth="1"/>
  </cols>
  <sheetData>
    <row r="1" spans="1:3" x14ac:dyDescent="0.45">
      <c r="A1" s="3">
        <v>-100000</v>
      </c>
      <c r="B1" s="1">
        <v>43831</v>
      </c>
      <c r="C1" t="s">
        <v>1</v>
      </c>
    </row>
    <row r="2" spans="1:3" x14ac:dyDescent="0.45">
      <c r="A2" s="3">
        <v>-20000</v>
      </c>
      <c r="B2" s="1">
        <v>43983</v>
      </c>
      <c r="C2" t="s">
        <v>1</v>
      </c>
    </row>
    <row r="3" spans="1:3" x14ac:dyDescent="0.45">
      <c r="A3" s="3">
        <v>-30000</v>
      </c>
      <c r="B3" s="1">
        <v>44196</v>
      </c>
      <c r="C3" t="s">
        <v>1</v>
      </c>
    </row>
    <row r="4" spans="1:3" x14ac:dyDescent="0.45">
      <c r="A4" s="3">
        <v>0</v>
      </c>
      <c r="B4" s="1">
        <v>44378</v>
      </c>
      <c r="C4" t="s">
        <v>2</v>
      </c>
    </row>
    <row r="5" spans="1:3" x14ac:dyDescent="0.45">
      <c r="A5" s="3">
        <v>0</v>
      </c>
      <c r="B5" s="1">
        <v>45382</v>
      </c>
      <c r="C5" t="s">
        <v>3</v>
      </c>
    </row>
    <row r="8" spans="1:3" x14ac:dyDescent="0.45">
      <c r="A8" s="2">
        <v>0</v>
      </c>
      <c r="B8" t="s">
        <v>0</v>
      </c>
      <c r="C8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82E7-3BC8-4B6E-8062-AFBB5522B4C6}">
  <dimension ref="A1:C8"/>
  <sheetViews>
    <sheetView workbookViewId="0">
      <selection activeCell="A16" sqref="A16"/>
    </sheetView>
  </sheetViews>
  <sheetFormatPr defaultRowHeight="14.25" x14ac:dyDescent="0.45"/>
  <cols>
    <col min="1" max="1" width="14.59765625" bestFit="1" customWidth="1"/>
    <col min="2" max="2" width="9.9296875" bestFit="1" customWidth="1"/>
  </cols>
  <sheetData>
    <row r="1" spans="1:3" x14ac:dyDescent="0.45">
      <c r="A1" s="3">
        <v>-10000000</v>
      </c>
      <c r="B1" s="1">
        <v>43831</v>
      </c>
      <c r="C1" t="s">
        <v>1</v>
      </c>
    </row>
    <row r="2" spans="1:3" x14ac:dyDescent="0.45">
      <c r="A2" s="3">
        <v>-2000000</v>
      </c>
      <c r="B2" s="1">
        <v>43983</v>
      </c>
      <c r="C2" t="s">
        <v>1</v>
      </c>
    </row>
    <row r="3" spans="1:3" x14ac:dyDescent="0.45">
      <c r="A3" s="3">
        <v>-30000000</v>
      </c>
      <c r="B3" s="1">
        <v>44196</v>
      </c>
      <c r="C3" t="s">
        <v>1</v>
      </c>
    </row>
    <row r="4" spans="1:3" x14ac:dyDescent="0.45">
      <c r="A4" s="3">
        <v>50000</v>
      </c>
      <c r="B4" s="1">
        <v>44378</v>
      </c>
      <c r="C4" t="s">
        <v>2</v>
      </c>
    </row>
    <row r="5" spans="1:3" x14ac:dyDescent="0.45">
      <c r="A5" s="3">
        <v>92500067890</v>
      </c>
      <c r="B5" s="1">
        <v>45382</v>
      </c>
      <c r="C5" t="s">
        <v>3</v>
      </c>
    </row>
    <row r="8" spans="1:3" x14ac:dyDescent="0.45">
      <c r="A8" s="2">
        <f>XIRR(A1:A5,B1:B5)</f>
        <v>6.8372810840606686</v>
      </c>
      <c r="B8" t="s">
        <v>0</v>
      </c>
      <c r="C8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48F5-D212-441A-A252-97F202A84F43}">
  <dimension ref="A1:C16"/>
  <sheetViews>
    <sheetView workbookViewId="0">
      <selection activeCell="D18" sqref="D18"/>
    </sheetView>
  </sheetViews>
  <sheetFormatPr defaultRowHeight="14.25" x14ac:dyDescent="0.45"/>
  <cols>
    <col min="1" max="1" width="14.59765625" bestFit="1" customWidth="1"/>
    <col min="2" max="2" width="9.9296875" bestFit="1" customWidth="1"/>
    <col min="3" max="3" width="10" bestFit="1" customWidth="1"/>
  </cols>
  <sheetData>
    <row r="1" spans="1:3" x14ac:dyDescent="0.45">
      <c r="A1" s="3">
        <v>-10000000</v>
      </c>
      <c r="B1" s="1">
        <v>43831</v>
      </c>
      <c r="C1" t="s">
        <v>1</v>
      </c>
    </row>
    <row r="2" spans="1:3" x14ac:dyDescent="0.45">
      <c r="A2" s="3">
        <v>-457824</v>
      </c>
      <c r="B2" s="1">
        <f t="shared" ref="B2:B9" si="0">B1+90</f>
        <v>43921</v>
      </c>
      <c r="C2" t="s">
        <v>1</v>
      </c>
    </row>
    <row r="3" spans="1:3" x14ac:dyDescent="0.45">
      <c r="A3" s="3">
        <v>-556798783.20000005</v>
      </c>
      <c r="B3" s="1">
        <f t="shared" si="0"/>
        <v>44011</v>
      </c>
      <c r="C3" t="s">
        <v>1</v>
      </c>
    </row>
    <row r="4" spans="1:3" x14ac:dyDescent="0.45">
      <c r="A4" s="3">
        <v>-33678990</v>
      </c>
      <c r="B4" s="1">
        <f t="shared" si="0"/>
        <v>44101</v>
      </c>
      <c r="C4" t="s">
        <v>1</v>
      </c>
    </row>
    <row r="5" spans="1:3" x14ac:dyDescent="0.45">
      <c r="A5" s="3">
        <v>-445797882</v>
      </c>
      <c r="B5" s="1">
        <f t="shared" si="0"/>
        <v>44191</v>
      </c>
      <c r="C5" t="s">
        <v>1</v>
      </c>
    </row>
    <row r="6" spans="1:3" x14ac:dyDescent="0.45">
      <c r="A6" s="3">
        <v>-250000</v>
      </c>
      <c r="B6" s="1">
        <f t="shared" si="0"/>
        <v>44281</v>
      </c>
      <c r="C6" t="s">
        <v>1</v>
      </c>
    </row>
    <row r="7" spans="1:3" x14ac:dyDescent="0.45">
      <c r="A7" s="3">
        <v>-30008900</v>
      </c>
      <c r="B7" s="1">
        <f t="shared" si="0"/>
        <v>44371</v>
      </c>
      <c r="C7" t="s">
        <v>1</v>
      </c>
    </row>
    <row r="8" spans="1:3" x14ac:dyDescent="0.45">
      <c r="A8" s="3">
        <v>-2000000</v>
      </c>
      <c r="B8" s="1">
        <f t="shared" si="0"/>
        <v>44461</v>
      </c>
      <c r="C8" t="s">
        <v>1</v>
      </c>
    </row>
    <row r="9" spans="1:3" x14ac:dyDescent="0.45">
      <c r="A9" s="3">
        <v>-30000000</v>
      </c>
      <c r="B9" s="1">
        <f t="shared" si="0"/>
        <v>44551</v>
      </c>
      <c r="C9" t="s">
        <v>1</v>
      </c>
    </row>
    <row r="10" spans="1:3" x14ac:dyDescent="0.45">
      <c r="A10" s="3">
        <v>50000</v>
      </c>
      <c r="B10" s="1">
        <v>44378</v>
      </c>
      <c r="C10" t="s">
        <v>2</v>
      </c>
    </row>
    <row r="11" spans="1:3" x14ac:dyDescent="0.45">
      <c r="A11" s="3">
        <v>45687988</v>
      </c>
      <c r="B11" s="1">
        <f>B10+90</f>
        <v>44468</v>
      </c>
      <c r="C11" t="s">
        <v>2</v>
      </c>
    </row>
    <row r="12" spans="1:3" x14ac:dyDescent="0.45">
      <c r="A12" s="3">
        <f>A11+46786</f>
        <v>45734774</v>
      </c>
      <c r="B12" s="1">
        <f>B11+90</f>
        <v>44558</v>
      </c>
      <c r="C12" t="s">
        <v>2</v>
      </c>
    </row>
    <row r="13" spans="1:3" x14ac:dyDescent="0.45">
      <c r="A13" s="3">
        <v>92500067890</v>
      </c>
      <c r="B13" s="1">
        <v>45382</v>
      </c>
      <c r="C13" t="s">
        <v>3</v>
      </c>
    </row>
    <row r="16" spans="1:3" x14ac:dyDescent="0.45">
      <c r="A16" s="2">
        <f>XIRR(A1:A13,B1:B13)</f>
        <v>2.4978891611099248</v>
      </c>
      <c r="B16" t="s">
        <v>0</v>
      </c>
      <c r="C16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15EB-6EFA-4CA1-8694-4BE1E6C2D51F}">
  <dimension ref="A1:C16"/>
  <sheetViews>
    <sheetView workbookViewId="0">
      <selection activeCell="A17" sqref="A17"/>
    </sheetView>
  </sheetViews>
  <sheetFormatPr defaultRowHeight="14.25" x14ac:dyDescent="0.45"/>
  <cols>
    <col min="1" max="1" width="12.59765625" bestFit="1" customWidth="1"/>
    <col min="2" max="2" width="9.9296875" bestFit="1" customWidth="1"/>
    <col min="3" max="3" width="10" bestFit="1" customWidth="1"/>
  </cols>
  <sheetData>
    <row r="1" spans="1:3" x14ac:dyDescent="0.45">
      <c r="A1" s="3">
        <v>-10000000</v>
      </c>
      <c r="B1" s="1">
        <v>43831</v>
      </c>
      <c r="C1" t="s">
        <v>1</v>
      </c>
    </row>
    <row r="2" spans="1:3" x14ac:dyDescent="0.45">
      <c r="A2" s="3">
        <v>-457824</v>
      </c>
      <c r="B2" s="1">
        <f t="shared" ref="B2:B9" si="0">B1+90</f>
        <v>43921</v>
      </c>
      <c r="C2" t="s">
        <v>1</v>
      </c>
    </row>
    <row r="3" spans="1:3" x14ac:dyDescent="0.45">
      <c r="A3" s="3">
        <v>-556798783.20000005</v>
      </c>
      <c r="B3" s="1">
        <f t="shared" si="0"/>
        <v>44011</v>
      </c>
      <c r="C3" t="s">
        <v>1</v>
      </c>
    </row>
    <row r="4" spans="1:3" x14ac:dyDescent="0.45">
      <c r="A4" s="3">
        <v>-33678990</v>
      </c>
      <c r="B4" s="1">
        <f t="shared" si="0"/>
        <v>44101</v>
      </c>
      <c r="C4" t="s">
        <v>1</v>
      </c>
    </row>
    <row r="5" spans="1:3" x14ac:dyDescent="0.45">
      <c r="A5" s="3">
        <v>-445797882</v>
      </c>
      <c r="B5" s="1">
        <f t="shared" si="0"/>
        <v>44191</v>
      </c>
      <c r="C5" t="s">
        <v>1</v>
      </c>
    </row>
    <row r="6" spans="1:3" x14ac:dyDescent="0.45">
      <c r="A6" s="3">
        <v>-250000</v>
      </c>
      <c r="B6" s="1">
        <f t="shared" si="0"/>
        <v>44281</v>
      </c>
      <c r="C6" t="s">
        <v>1</v>
      </c>
    </row>
    <row r="7" spans="1:3" x14ac:dyDescent="0.45">
      <c r="A7" s="3">
        <v>-30008900</v>
      </c>
      <c r="B7" s="1">
        <f t="shared" si="0"/>
        <v>44371</v>
      </c>
      <c r="C7" t="s">
        <v>1</v>
      </c>
    </row>
    <row r="8" spans="1:3" x14ac:dyDescent="0.45">
      <c r="A8" s="3">
        <v>-2000000</v>
      </c>
      <c r="B8" s="1">
        <f t="shared" si="0"/>
        <v>44461</v>
      </c>
      <c r="C8" t="s">
        <v>1</v>
      </c>
    </row>
    <row r="9" spans="1:3" x14ac:dyDescent="0.45">
      <c r="A9" s="3">
        <v>-30000000</v>
      </c>
      <c r="B9" s="1">
        <f t="shared" si="0"/>
        <v>44551</v>
      </c>
      <c r="C9" t="s">
        <v>1</v>
      </c>
    </row>
    <row r="10" spans="1:3" x14ac:dyDescent="0.45">
      <c r="A10" s="3">
        <v>0</v>
      </c>
      <c r="B10" s="1">
        <v>44378</v>
      </c>
      <c r="C10" t="s">
        <v>2</v>
      </c>
    </row>
    <row r="11" spans="1:3" x14ac:dyDescent="0.45">
      <c r="A11" s="3">
        <v>0</v>
      </c>
      <c r="B11" s="1">
        <f>B10+90</f>
        <v>44468</v>
      </c>
      <c r="C11" t="s">
        <v>2</v>
      </c>
    </row>
    <row r="12" spans="1:3" x14ac:dyDescent="0.45">
      <c r="A12" s="3">
        <v>0</v>
      </c>
      <c r="B12" s="1">
        <f>B11+90</f>
        <v>44558</v>
      </c>
      <c r="C12" t="s">
        <v>2</v>
      </c>
    </row>
    <row r="13" spans="1:3" x14ac:dyDescent="0.45">
      <c r="A13" s="3">
        <v>5</v>
      </c>
      <c r="B13" s="1">
        <v>45382</v>
      </c>
      <c r="C13" t="s">
        <v>3</v>
      </c>
    </row>
    <row r="16" spans="1:3" x14ac:dyDescent="0.45">
      <c r="A16" s="2">
        <v>-1</v>
      </c>
      <c r="B16" t="s">
        <v>0</v>
      </c>
      <c r="C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</vt:lpstr>
      <vt:lpstr>S2</vt:lpstr>
      <vt:lpstr>S3</vt:lpstr>
      <vt:lpstr>S4</vt:lpstr>
      <vt:lpstr>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Mohith Thimmaiah</cp:lastModifiedBy>
  <dcterms:created xsi:type="dcterms:W3CDTF">2025-04-08T02:34:06Z</dcterms:created>
  <dcterms:modified xsi:type="dcterms:W3CDTF">2025-04-08T16:58:59Z</dcterms:modified>
</cp:coreProperties>
</file>