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an\Desktop\aj_burin\"/>
    </mc:Choice>
  </mc:AlternateContent>
  <xr:revisionPtr revIDLastSave="0" documentId="13_ncr:1_{FB521A9C-CCAA-46FE-8C4E-3960A439B770}" xr6:coauthVersionLast="45" xr6:coauthVersionMax="45" xr10:uidLastSave="{00000000-0000-0000-0000-000000000000}"/>
  <bookViews>
    <workbookView xWindow="-105" yWindow="675" windowWidth="10830" windowHeight="7875" xr2:uid="{60FDD98B-E359-488F-9504-C4AFAFD46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E39" i="1"/>
  <c r="D39" i="1"/>
  <c r="C39" i="1"/>
  <c r="B39" i="1"/>
  <c r="G38" i="1"/>
  <c r="B34" i="1"/>
  <c r="C34" i="1"/>
  <c r="D34" i="1"/>
  <c r="E34" i="1"/>
  <c r="F34" i="1"/>
  <c r="G33" i="1"/>
  <c r="D29" i="1"/>
  <c r="C29" i="1"/>
  <c r="B29" i="1"/>
  <c r="E28" i="1"/>
  <c r="H24" i="1"/>
  <c r="G25" i="1"/>
  <c r="F25" i="1"/>
  <c r="E25" i="1"/>
  <c r="D25" i="1"/>
  <c r="C25" i="1"/>
  <c r="B25" i="1"/>
  <c r="F16" i="1"/>
  <c r="E17" i="1"/>
  <c r="D17" i="1"/>
  <c r="C17" i="1"/>
  <c r="B17" i="1"/>
  <c r="F20" i="1"/>
  <c r="E21" i="1"/>
  <c r="D21" i="1"/>
  <c r="C21" i="1"/>
  <c r="B21" i="1"/>
  <c r="D12" i="1"/>
  <c r="C13" i="1"/>
  <c r="B13" i="1"/>
  <c r="H8" i="1"/>
  <c r="G8" i="1"/>
  <c r="F8" i="1"/>
  <c r="E8" i="1"/>
  <c r="D8" i="1"/>
  <c r="C8" i="1"/>
  <c r="B8" i="1"/>
  <c r="I7" i="1"/>
  <c r="F4" i="1"/>
  <c r="F3" i="1"/>
  <c r="E5" i="1"/>
  <c r="D5" i="1"/>
  <c r="C5" i="1"/>
  <c r="B5" i="1"/>
  <c r="E29" i="1" l="1"/>
  <c r="H25" i="1"/>
  <c r="G34" i="1"/>
  <c r="F21" i="1"/>
  <c r="D13" i="1"/>
  <c r="F17" i="1"/>
  <c r="G39" i="1"/>
  <c r="I8" i="1"/>
  <c r="F5" i="1"/>
</calcChain>
</file>

<file path=xl/sharedStrings.xml><?xml version="1.0" encoding="utf-8"?>
<sst xmlns="http://schemas.openxmlformats.org/spreadsheetml/2006/main" count="82" uniqueCount="56">
  <si>
    <t>ชั้นปี</t>
  </si>
  <si>
    <t>ชาย</t>
  </si>
  <si>
    <t>หญิง</t>
  </si>
  <si>
    <t xml:space="preserve"> ปี 1</t>
  </si>
  <si>
    <t xml:space="preserve"> ปี 2</t>
  </si>
  <si>
    <t xml:space="preserve"> ปี 3</t>
  </si>
  <si>
    <t xml:space="preserve"> ปี 4</t>
  </si>
  <si>
    <t>หลักสูตร</t>
  </si>
  <si>
    <t>คณะพยาบาลศาสตร์</t>
  </si>
  <si>
    <t>คณะทันตแพทยศาสตร์</t>
  </si>
  <si>
    <t>คณะเทคนิคการแพทย์</t>
  </si>
  <si>
    <t>คณะสาธารณสุขศาสตร์</t>
  </si>
  <si>
    <t>คณะนิเทศศาสตร์</t>
  </si>
  <si>
    <t>คณะบริหารธุรกิจและรัฐประศาสนศาสตร์</t>
  </si>
  <si>
    <t>คณะศิลปศาสตร์และวิทยาศาสตร์</t>
  </si>
  <si>
    <t>ตอนที่ 1 ข้อมูลทั่วไปของผู้ตอบแบบสอบถาม</t>
  </si>
  <si>
    <t>ตอนที่2 พฤติกรรมในการใช้งานแอพพลิเคชั่นบนโทรศัพท์มือถือ</t>
  </si>
  <si>
    <t>การใช้งานแอพพลิเคชั่นบนโทรศัพท์มือถือ</t>
  </si>
  <si>
    <t>เคยใช้แอพพลิเคชั่นบนโทรศัพท์มือถือ</t>
  </si>
  <si>
    <t>ไม่เคยใช้แอพพลิเคชั่นบนโทรศัพท์มือถือ</t>
  </si>
  <si>
    <t>ชั่วโมงการใช้งานแอพพลิเคชั่นบนโทรศัพท์มือถือ โดยเฉลี่ย 1 วัน</t>
  </si>
  <si>
    <t>มากกว่า 5 ชั่วโมง</t>
  </si>
  <si>
    <t>3-5 ชั่วโมง</t>
  </si>
  <si>
    <t>1-3 ชั่วโมง</t>
  </si>
  <si>
    <t>น้อยกว่า 1 ชั่วโมง</t>
  </si>
  <si>
    <t>ค่าใช้จ่ายโดยเฉลี่ยต่อเดือนในการใช้งานแอพพลิเคชั่นบนโทรศัพท์มือถือ โดยเฉลี่ยต่อเดือน</t>
  </si>
  <si>
    <t>ต่ำกว่า 200 บาท</t>
  </si>
  <si>
    <t>200 – 500 บาท</t>
  </si>
  <si>
    <t>501 – 1,000 บาท</t>
  </si>
  <si>
    <t>1,000 บาทขึ้นไป</t>
  </si>
  <si>
    <t>ยี่ห้อโทรศัพท์มือถือที่ใช้งาน</t>
  </si>
  <si>
    <t>Samsung</t>
  </si>
  <si>
    <t>iPhone</t>
  </si>
  <si>
    <t>OPPO</t>
  </si>
  <si>
    <t>Vivo</t>
  </si>
  <si>
    <t>Xiaomi</t>
  </si>
  <si>
    <t>อื่นๆ</t>
  </si>
  <si>
    <t>ระบบปฎิบัติการใช้งานแอพพลิเคชั่นบนโทรศัพท์มือถือ</t>
  </si>
  <si>
    <t>Android OS</t>
  </si>
  <si>
    <t>iOS (iPhone OS)</t>
  </si>
  <si>
    <t>ตอนที่3 ความต้องการในการใช้งานแอพพลิเคชั่นบนโทรศัพท์มือถือ</t>
  </si>
  <si>
    <t>ความต้องการในการใช้งานแอพพลิเคชั่นบนโทรศัพท์มือถือ</t>
  </si>
  <si>
    <t>การติดต่อสื่อสาร</t>
  </si>
  <si>
    <t>บันเทิง</t>
  </si>
  <si>
    <t>การศึกษา</t>
  </si>
  <si>
    <t>การค้า</t>
  </si>
  <si>
    <t>ตอนที่4 ความพึงพอใจในการใช้งานแอพพลิเคชั่นบนโทรศัพท์มือถือ</t>
  </si>
  <si>
    <t>ความพึงพอใจในการใช้งานแอพพลิเคชั่นบนโทรศัพท์มือถือ</t>
  </si>
  <si>
    <t>มากที่สุด</t>
  </si>
  <si>
    <t>มาก</t>
  </si>
  <si>
    <t>ปานกลาง</t>
  </si>
  <si>
    <t>น้อย</t>
  </si>
  <si>
    <t>น้อยที่สุด</t>
  </si>
  <si>
    <t>รวม</t>
  </si>
  <si>
    <t>หมายเหตุ</t>
  </si>
  <si>
    <t>สามารถกรอกได้มากกว่า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</si>
</sst>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ตอนที่ 1 ข้อมูลทั่วไปของผู้ตอบแบบสอบถาม</a:t>
            </a:r>
            <a:r>
              <a:rPr lang="th-TH" sz="1400" b="0" i="0" u="none" strike="noStrike" baseline="0"/>
              <a:t>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ชาย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 ปี 1</c:v>
                </c:pt>
                <c:pt idx="1">
                  <c:v> ปี 2</c:v>
                </c:pt>
                <c:pt idx="2">
                  <c:v> ปี 3</c:v>
                </c:pt>
                <c:pt idx="3">
                  <c:v> ปี 4</c:v>
                </c:pt>
                <c:pt idx="4">
                  <c:v>รวม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1-4850-AC9D-0C8A05907F0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หญิง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 ปี 1</c:v>
                </c:pt>
                <c:pt idx="1">
                  <c:v> ปี 2</c:v>
                </c:pt>
                <c:pt idx="2">
                  <c:v> ปี 3</c:v>
                </c:pt>
                <c:pt idx="3">
                  <c:v> ปี 4</c:v>
                </c:pt>
                <c:pt idx="4">
                  <c:v>รวม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1-4850-AC9D-0C8A0590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508912"/>
        <c:axId val="755508584"/>
      </c:barChart>
      <c:catAx>
        <c:axId val="7555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08584"/>
        <c:crosses val="autoZero"/>
        <c:auto val="1"/>
        <c:lblAlgn val="ctr"/>
        <c:lblOffset val="100"/>
        <c:noMultiLvlLbl val="0"/>
      </c:catAx>
      <c:valAx>
        <c:axId val="7555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การใช้งานแอพพลิเคชั่นบนโทรศัพท์มือถือ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Sheet1!$B$11:$D$11</c:f>
              <c:strCache>
                <c:ptCount val="3"/>
                <c:pt idx="0">
                  <c:v>เคยใช้แอพพลิเคชั่นบนโทรศัพท์มือถือ</c:v>
                </c:pt>
                <c:pt idx="1">
                  <c:v>ไม่เคยใช้แอพพลิเคชั่นบนโทรศัพท์มือถือ</c:v>
                </c:pt>
                <c:pt idx="2">
                  <c:v>รวม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50</c:v>
                </c:pt>
                <c:pt idx="1">
                  <c:v>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6-4B6A-B10C-479165C2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511208"/>
        <c:axId val="755515144"/>
      </c:barChart>
      <c:catAx>
        <c:axId val="7555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15144"/>
        <c:crosses val="autoZero"/>
        <c:auto val="1"/>
        <c:lblAlgn val="ctr"/>
        <c:lblOffset val="100"/>
        <c:noMultiLvlLbl val="0"/>
      </c:catAx>
      <c:valAx>
        <c:axId val="7555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51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ชั่วโมงการใช้งานแอพพลิเคชั่นบนโทรศัพท์มือถือ โดยเฉลี่ย 1 วัน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Sheet1!$B$15:$F$15</c:f>
              <c:strCache>
                <c:ptCount val="5"/>
                <c:pt idx="0">
                  <c:v>มากกว่า 5 ชั่วโมง</c:v>
                </c:pt>
                <c:pt idx="1">
                  <c:v>3-5 ชั่วโมง</c:v>
                </c:pt>
                <c:pt idx="2">
                  <c:v>1-3 ชั่วโมง</c:v>
                </c:pt>
                <c:pt idx="3">
                  <c:v>น้อยกว่า 1 ชั่วโมง</c:v>
                </c:pt>
                <c:pt idx="4">
                  <c:v>รวม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21</c:v>
                </c:pt>
                <c:pt idx="1">
                  <c:v>14</c:v>
                </c:pt>
                <c:pt idx="2">
                  <c:v>5</c:v>
                </c:pt>
                <c:pt idx="3">
                  <c:v>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B-4270-8524-7AE1D5762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487112"/>
        <c:axId val="755488424"/>
      </c:barChart>
      <c:catAx>
        <c:axId val="75548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88424"/>
        <c:crosses val="autoZero"/>
        <c:auto val="1"/>
        <c:lblAlgn val="ctr"/>
        <c:lblOffset val="100"/>
        <c:noMultiLvlLbl val="0"/>
      </c:catAx>
      <c:valAx>
        <c:axId val="7554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8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หลักสูตร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คณะพยาบาลศาสตร์</c:v>
                </c:pt>
                <c:pt idx="1">
                  <c:v>คณะทันตแพทยศาสตร์</c:v>
                </c:pt>
                <c:pt idx="2">
                  <c:v>คณะเทคนิคการแพทย์</c:v>
                </c:pt>
                <c:pt idx="3">
                  <c:v>คณะสาธารณสุขศาสตร์</c:v>
                </c:pt>
                <c:pt idx="4">
                  <c:v>คณะนิเทศศาสตร์</c:v>
                </c:pt>
                <c:pt idx="5">
                  <c:v>คณะบริหารธุรกิจและรัฐประศาสนศาสตร์</c:v>
                </c:pt>
                <c:pt idx="6">
                  <c:v>คณะศิลปศาสตร์และวิทยาศาสตร์</c:v>
                </c:pt>
                <c:pt idx="7">
                  <c:v>รวม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E-42B8-A3FD-75378D4D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387336"/>
        <c:axId val="756388976"/>
      </c:barChart>
      <c:catAx>
        <c:axId val="75638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8976"/>
        <c:crosses val="autoZero"/>
        <c:auto val="1"/>
        <c:lblAlgn val="ctr"/>
        <c:lblOffset val="100"/>
        <c:noMultiLvlLbl val="0"/>
      </c:catAx>
      <c:valAx>
        <c:axId val="7563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8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ค่าใช้จ่ายโดยเฉลี่ยต่อเดือนในการใช้งานแอพพลิเคชั่นบนโทรศัพท์มือถือ โดยเฉลี่ยต่อเดือน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Sheet1!$B$19:$F$19</c:f>
              <c:strCache>
                <c:ptCount val="5"/>
                <c:pt idx="0">
                  <c:v>ต่ำกว่า 200 บาท</c:v>
                </c:pt>
                <c:pt idx="1">
                  <c:v>200 – 500 บาท</c:v>
                </c:pt>
                <c:pt idx="2">
                  <c:v>501 – 1,000 บาท</c:v>
                </c:pt>
                <c:pt idx="3">
                  <c:v>1,000 บาทขึ้นไป</c:v>
                </c:pt>
                <c:pt idx="4">
                  <c:v>รวม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11</c:v>
                </c:pt>
                <c:pt idx="3">
                  <c:v>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0-441D-957A-098351A8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263912"/>
        <c:axId val="753264240"/>
      </c:barChart>
      <c:catAx>
        <c:axId val="75326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4240"/>
        <c:crosses val="autoZero"/>
        <c:auto val="1"/>
        <c:lblAlgn val="ctr"/>
        <c:lblOffset val="100"/>
        <c:noMultiLvlLbl val="0"/>
      </c:catAx>
      <c:valAx>
        <c:axId val="7532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6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ยี่ห้อโทรศัพท์มือถือที่ใช้งาน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Sheet1!$B$23:$H$23</c:f>
              <c:strCache>
                <c:ptCount val="7"/>
                <c:pt idx="0">
                  <c:v>Samsung</c:v>
                </c:pt>
                <c:pt idx="1">
                  <c:v>iPhone</c:v>
                </c:pt>
                <c:pt idx="2">
                  <c:v>OPPO</c:v>
                </c:pt>
                <c:pt idx="3">
                  <c:v>Vivo</c:v>
                </c:pt>
                <c:pt idx="4">
                  <c:v>Xiaomi</c:v>
                </c:pt>
                <c:pt idx="5">
                  <c:v>อื่นๆ</c:v>
                </c:pt>
                <c:pt idx="6">
                  <c:v>รวม</c:v>
                </c:pt>
              </c:strCache>
            </c:str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4</c:v>
                </c:pt>
                <c:pt idx="1">
                  <c:v>24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9-4B1A-A3A4-33DDDAFF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345752"/>
        <c:axId val="762338864"/>
      </c:barChart>
      <c:catAx>
        <c:axId val="7623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38864"/>
        <c:crosses val="autoZero"/>
        <c:auto val="1"/>
        <c:lblAlgn val="ctr"/>
        <c:lblOffset val="100"/>
        <c:noMultiLvlLbl val="0"/>
      </c:catAx>
      <c:valAx>
        <c:axId val="762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Sheet1!$A$28</c:f>
              <c:strCache>
                <c:ptCount val="1"/>
                <c:pt idx="0">
                  <c:v>ระบบปฎิบัติการใช้งานแอพพลิเคชั่นบนโทรศัพท์มือถือ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F2-4D18-A2CC-958B707151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F2-4D18-A2CC-958B707151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F2-4D18-A2CC-958B707151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F2-4D18-A2CC-958B70715155}"/>
              </c:ext>
            </c:extLst>
          </c:dPt>
          <c:cat>
            <c:strRef>
              <c:f>Sheet1!$B$27:$E$27</c:f>
              <c:strCache>
                <c:ptCount val="4"/>
                <c:pt idx="0">
                  <c:v>Android OS</c:v>
                </c:pt>
                <c:pt idx="1">
                  <c:v>iOS (iPhone OS)</c:v>
                </c:pt>
                <c:pt idx="2">
                  <c:v>อื่นๆ</c:v>
                </c:pt>
                <c:pt idx="3">
                  <c:v>รวม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2-4D18-A2CC-958B70715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Sheet1!$A$33</c:f>
              <c:strCache>
                <c:ptCount val="1"/>
                <c:pt idx="0">
                  <c:v>ความต้องการในการใช้งานแอพพลิเคชั่นบนโทรศัพท์มือถือ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EB-4A9E-B406-4414206DB9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EB-4A9E-B406-4414206DB9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EB-4A9E-B406-4414206DB9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EB-4A9E-B406-4414206DB9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EB-4A9E-B406-4414206DB9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EB-4A9E-B406-4414206DB9EB}"/>
              </c:ext>
            </c:extLst>
          </c:dPt>
          <c:cat>
            <c:strRef>
              <c:f>Sheet1!$B$32:$G$32</c:f>
              <c:strCache>
                <c:ptCount val="6"/>
                <c:pt idx="0">
                  <c:v>การติดต่อสื่อสาร</c:v>
                </c:pt>
                <c:pt idx="1">
                  <c:v>บันเทิง</c:v>
                </c:pt>
                <c:pt idx="2">
                  <c:v>การศึกษา</c:v>
                </c:pt>
                <c:pt idx="3">
                  <c:v>การค้า</c:v>
                </c:pt>
                <c:pt idx="4">
                  <c:v>อื่นๆ</c:v>
                </c:pt>
                <c:pt idx="5">
                  <c:v>รวม</c:v>
                </c:pt>
              </c:strCache>
            </c:str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13</c:v>
                </c:pt>
                <c:pt idx="3">
                  <c:v>2</c:v>
                </c:pt>
                <c:pt idx="4">
                  <c:v>0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EB-4A9E-B406-4414206D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42</xdr:row>
      <xdr:rowOff>4762</xdr:rowOff>
    </xdr:from>
    <xdr:to>
      <xdr:col>3</xdr:col>
      <xdr:colOff>47625</xdr:colOff>
      <xdr:row>56</xdr:row>
      <xdr:rowOff>80962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DBD30DE-57AD-4B71-8416-80195B082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42</xdr:row>
      <xdr:rowOff>4762</xdr:rowOff>
    </xdr:from>
    <xdr:to>
      <xdr:col>0</xdr:col>
      <xdr:colOff>5410200</xdr:colOff>
      <xdr:row>56</xdr:row>
      <xdr:rowOff>80962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E1187BDB-8267-4E5C-986F-844BCF3A0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42</xdr:row>
      <xdr:rowOff>19050</xdr:rowOff>
    </xdr:from>
    <xdr:to>
      <xdr:col>6</xdr:col>
      <xdr:colOff>638175</xdr:colOff>
      <xdr:row>56</xdr:row>
      <xdr:rowOff>95250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D53E3DA7-62A5-4CCD-8BCC-F74814723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866775</xdr:colOff>
      <xdr:row>59</xdr:row>
      <xdr:rowOff>9525</xdr:rowOff>
    </xdr:from>
    <xdr:to>
      <xdr:col>0</xdr:col>
      <xdr:colOff>5438775</xdr:colOff>
      <xdr:row>73</xdr:row>
      <xdr:rowOff>85725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550F186F-5E57-4D88-B12C-7A77FC3FC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333375</xdr:colOff>
      <xdr:row>59</xdr:row>
      <xdr:rowOff>28575</xdr:rowOff>
    </xdr:from>
    <xdr:to>
      <xdr:col>3</xdr:col>
      <xdr:colOff>38100</xdr:colOff>
      <xdr:row>73</xdr:row>
      <xdr:rowOff>104775</xdr:rowOff>
    </xdr:to>
    <xdr:graphicFrame macro="">
      <xdr:nvGraphicFramePr>
        <xdr:cNvPr id="14" name="แผนภูมิ 13">
          <a:extLst>
            <a:ext uri="{FF2B5EF4-FFF2-40B4-BE49-F238E27FC236}">
              <a16:creationId xmlns:a16="http://schemas.microsoft.com/office/drawing/2014/main" id="{8BABBCF3-4302-440B-BD81-C41FB8C22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552450</xdr:colOff>
      <xdr:row>58</xdr:row>
      <xdr:rowOff>180975</xdr:rowOff>
    </xdr:from>
    <xdr:to>
      <xdr:col>6</xdr:col>
      <xdr:colOff>619125</xdr:colOff>
      <xdr:row>73</xdr:row>
      <xdr:rowOff>66675</xdr:rowOff>
    </xdr:to>
    <xdr:graphicFrame macro="">
      <xdr:nvGraphicFramePr>
        <xdr:cNvPr id="16" name="แผนภูมิ 15">
          <a:extLst>
            <a:ext uri="{FF2B5EF4-FFF2-40B4-BE49-F238E27FC236}">
              <a16:creationId xmlns:a16="http://schemas.microsoft.com/office/drawing/2014/main" id="{BEC983A8-6A83-4570-B258-76E3F36AB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819150</xdr:colOff>
      <xdr:row>76</xdr:row>
      <xdr:rowOff>57150</xdr:rowOff>
    </xdr:from>
    <xdr:to>
      <xdr:col>0</xdr:col>
      <xdr:colOff>5391150</xdr:colOff>
      <xdr:row>90</xdr:row>
      <xdr:rowOff>133350</xdr:rowOff>
    </xdr:to>
    <xdr:graphicFrame macro="">
      <xdr:nvGraphicFramePr>
        <xdr:cNvPr id="18" name="แผนภูมิ 17">
          <a:extLst>
            <a:ext uri="{FF2B5EF4-FFF2-40B4-BE49-F238E27FC236}">
              <a16:creationId xmlns:a16="http://schemas.microsoft.com/office/drawing/2014/main" id="{CC21A250-C092-41E8-9371-E1C75EA6B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409575</xdr:colOff>
      <xdr:row>76</xdr:row>
      <xdr:rowOff>9525</xdr:rowOff>
    </xdr:from>
    <xdr:to>
      <xdr:col>3</xdr:col>
      <xdr:colOff>114300</xdr:colOff>
      <xdr:row>90</xdr:row>
      <xdr:rowOff>85725</xdr:rowOff>
    </xdr:to>
    <xdr:graphicFrame macro="">
      <xdr:nvGraphicFramePr>
        <xdr:cNvPr id="20" name="แผนภูมิ 19">
          <a:extLst>
            <a:ext uri="{FF2B5EF4-FFF2-40B4-BE49-F238E27FC236}">
              <a16:creationId xmlns:a16="http://schemas.microsoft.com/office/drawing/2014/main" id="{85B172C6-9EEA-4AFF-9493-DF214E898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8537-4EEE-4543-BB5D-B721E161FFD9}">
  <dimension ref="A1:I39"/>
  <sheetViews>
    <sheetView tabSelected="1" zoomScaleNormal="100" workbookViewId="0">
      <selection activeCell="C9" sqref="C9"/>
    </sheetView>
  </sheetViews>
  <sheetFormatPr defaultRowHeight="15"/>
  <cols>
    <col min="1" max="1" width="82.28515625" style="1" customWidth="1"/>
    <col min="2" max="2" width="35.85546875" style="1" customWidth="1"/>
    <col min="3" max="3" width="37.140625" style="1" customWidth="1"/>
    <col min="4" max="4" width="27.42578125" style="1" customWidth="1"/>
    <col min="5" max="5" width="21.85546875" style="1" customWidth="1"/>
    <col min="6" max="6" width="18.28515625" style="1" customWidth="1"/>
    <col min="7" max="7" width="37.7109375" style="1" customWidth="1"/>
    <col min="8" max="8" width="32.42578125" style="1" customWidth="1"/>
    <col min="9" max="16384" width="9.140625" style="1"/>
  </cols>
  <sheetData>
    <row r="1" spans="1:9">
      <c r="A1" s="5" t="s">
        <v>15</v>
      </c>
      <c r="B1" s="5"/>
      <c r="C1" s="5"/>
      <c r="D1" s="5"/>
      <c r="E1" s="5"/>
      <c r="F1" s="9"/>
      <c r="G1" s="7"/>
      <c r="H1" s="7"/>
    </row>
    <row r="2" spans="1:9">
      <c r="A2" s="6" t="s">
        <v>0</v>
      </c>
      <c r="B2" s="6" t="s">
        <v>3</v>
      </c>
      <c r="C2" s="6" t="s">
        <v>4</v>
      </c>
      <c r="D2" s="6" t="s">
        <v>5</v>
      </c>
      <c r="E2" s="6" t="s">
        <v>6</v>
      </c>
      <c r="F2" s="9" t="s">
        <v>53</v>
      </c>
      <c r="G2" s="7"/>
      <c r="H2" s="7"/>
    </row>
    <row r="3" spans="1:9">
      <c r="A3" s="7" t="s">
        <v>1</v>
      </c>
      <c r="B3" s="8">
        <v>3</v>
      </c>
      <c r="C3" s="8">
        <v>0</v>
      </c>
      <c r="D3" s="8">
        <v>4</v>
      </c>
      <c r="E3" s="8">
        <v>3</v>
      </c>
      <c r="F3" s="9">
        <f>SUM(B3:E3)</f>
        <v>10</v>
      </c>
      <c r="G3" s="8"/>
      <c r="H3" s="8"/>
    </row>
    <row r="4" spans="1:9">
      <c r="A4" s="7" t="s">
        <v>2</v>
      </c>
      <c r="B4" s="8">
        <v>7</v>
      </c>
      <c r="C4" s="8">
        <v>10</v>
      </c>
      <c r="D4" s="8">
        <v>6</v>
      </c>
      <c r="E4" s="8">
        <v>7</v>
      </c>
      <c r="F4" s="9">
        <f>SUM(B4:E4)</f>
        <v>30</v>
      </c>
      <c r="G4" s="8"/>
      <c r="H4" s="8"/>
    </row>
    <row r="5" spans="1:9">
      <c r="A5" s="7" t="s">
        <v>53</v>
      </c>
      <c r="B5" s="8">
        <f>SUM(B3:B4)</f>
        <v>10</v>
      </c>
      <c r="C5" s="8">
        <f>SUM(C3:C4)</f>
        <v>10</v>
      </c>
      <c r="D5" s="8">
        <f>SUM(D3:D4)</f>
        <v>10</v>
      </c>
      <c r="E5" s="8">
        <f>SUM(E3:E4)</f>
        <v>10</v>
      </c>
      <c r="F5" s="9">
        <f>SUM(F3:F4)</f>
        <v>40</v>
      </c>
      <c r="G5" s="8"/>
      <c r="H5" s="8"/>
    </row>
    <row r="6" spans="1:9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4" t="s">
        <v>53</v>
      </c>
    </row>
    <row r="7" spans="1:9">
      <c r="A7" s="7" t="s">
        <v>7</v>
      </c>
      <c r="B7" s="1">
        <v>17</v>
      </c>
      <c r="C7" s="1">
        <v>0</v>
      </c>
      <c r="D7" s="1">
        <v>0</v>
      </c>
      <c r="E7" s="1">
        <v>5</v>
      </c>
      <c r="F7" s="1">
        <v>6</v>
      </c>
      <c r="G7" s="1">
        <v>12</v>
      </c>
      <c r="H7" s="1">
        <v>0</v>
      </c>
      <c r="I7" s="10">
        <f>SUM(B7:H7)</f>
        <v>40</v>
      </c>
    </row>
    <row r="8" spans="1:9">
      <c r="A8" s="1" t="s">
        <v>53</v>
      </c>
      <c r="B8" s="1">
        <f>SUM(B7)</f>
        <v>17</v>
      </c>
      <c r="C8" s="1">
        <f>SUM(C7)</f>
        <v>0</v>
      </c>
      <c r="D8" s="1">
        <f>SUM(D7)</f>
        <v>0</v>
      </c>
      <c r="E8" s="1">
        <f>SUM(E7)</f>
        <v>5</v>
      </c>
      <c r="F8" s="1">
        <f>SUM(F7)</f>
        <v>6</v>
      </c>
      <c r="G8" s="1">
        <f>SUM(G7)</f>
        <v>12</v>
      </c>
      <c r="H8" s="1">
        <f>SUM(H7)</f>
        <v>0</v>
      </c>
      <c r="I8" s="10">
        <f>SUM(B8:H8)</f>
        <v>40</v>
      </c>
    </row>
    <row r="10" spans="1:9">
      <c r="A10" s="2" t="s">
        <v>16</v>
      </c>
      <c r="B10" s="2"/>
      <c r="C10" s="2"/>
      <c r="D10" s="10"/>
      <c r="E10" s="3"/>
      <c r="F10" s="3"/>
      <c r="G10" s="3"/>
      <c r="H10" s="3"/>
      <c r="I10" s="3"/>
    </row>
    <row r="11" spans="1:9">
      <c r="A11" s="4" t="s">
        <v>17</v>
      </c>
      <c r="B11" s="4" t="s">
        <v>18</v>
      </c>
      <c r="C11" s="4" t="s">
        <v>19</v>
      </c>
      <c r="D11" s="10" t="s">
        <v>53</v>
      </c>
      <c r="E11" s="3"/>
      <c r="F11" s="3"/>
      <c r="G11" s="3"/>
      <c r="H11" s="3"/>
      <c r="I11" s="3"/>
    </row>
    <row r="12" spans="1:9">
      <c r="A12" s="3" t="s">
        <v>17</v>
      </c>
      <c r="B12" s="1">
        <v>50</v>
      </c>
      <c r="C12" s="1">
        <v>0</v>
      </c>
      <c r="D12" s="10">
        <f>SUM(B12:C12)</f>
        <v>50</v>
      </c>
    </row>
    <row r="13" spans="1:9">
      <c r="A13" s="1" t="s">
        <v>53</v>
      </c>
      <c r="B13" s="1">
        <f>SUM(B12)</f>
        <v>50</v>
      </c>
      <c r="C13" s="1">
        <f>SUM(C12)</f>
        <v>0</v>
      </c>
      <c r="D13" s="10">
        <f>SUM(B13:C13)</f>
        <v>50</v>
      </c>
    </row>
    <row r="14" spans="1:9">
      <c r="D14" s="3"/>
    </row>
    <row r="15" spans="1:9">
      <c r="A15" s="4" t="s">
        <v>20</v>
      </c>
      <c r="B15" s="4" t="s">
        <v>21</v>
      </c>
      <c r="C15" s="4" t="s">
        <v>22</v>
      </c>
      <c r="D15" s="4" t="s">
        <v>23</v>
      </c>
      <c r="E15" s="4" t="s">
        <v>24</v>
      </c>
      <c r="F15" s="10" t="s">
        <v>53</v>
      </c>
    </row>
    <row r="16" spans="1:9">
      <c r="A16" s="3" t="s">
        <v>20</v>
      </c>
      <c r="B16" s="1">
        <v>21</v>
      </c>
      <c r="C16" s="1">
        <v>14</v>
      </c>
      <c r="D16" s="1">
        <v>5</v>
      </c>
      <c r="E16" s="1">
        <v>0</v>
      </c>
      <c r="F16" s="10">
        <f>SUM(B16:E16)</f>
        <v>40</v>
      </c>
    </row>
    <row r="17" spans="1:8">
      <c r="A17" s="1" t="s">
        <v>53</v>
      </c>
      <c r="B17" s="1">
        <f>SUM(B16)</f>
        <v>21</v>
      </c>
      <c r="C17" s="1">
        <f>SUM(C16)</f>
        <v>14</v>
      </c>
      <c r="D17" s="1">
        <f>SUM(D16)</f>
        <v>5</v>
      </c>
      <c r="E17" s="1">
        <f>SUM(E16)</f>
        <v>0</v>
      </c>
      <c r="F17" s="10">
        <f>SUM(B17:E17)</f>
        <v>40</v>
      </c>
    </row>
    <row r="19" spans="1:8">
      <c r="A19" s="4" t="s">
        <v>25</v>
      </c>
      <c r="B19" s="4" t="s">
        <v>26</v>
      </c>
      <c r="C19" s="4" t="s">
        <v>27</v>
      </c>
      <c r="D19" s="4" t="s">
        <v>28</v>
      </c>
      <c r="E19" s="4" t="s">
        <v>29</v>
      </c>
      <c r="F19" s="10" t="s">
        <v>53</v>
      </c>
    </row>
    <row r="20" spans="1:8">
      <c r="A20" s="3" t="s">
        <v>25</v>
      </c>
      <c r="B20" s="1">
        <v>11</v>
      </c>
      <c r="C20" s="1">
        <v>13</v>
      </c>
      <c r="D20" s="1">
        <v>11</v>
      </c>
      <c r="E20" s="1">
        <v>5</v>
      </c>
      <c r="F20" s="10">
        <f>SUM(B20:E20)</f>
        <v>40</v>
      </c>
    </row>
    <row r="21" spans="1:8">
      <c r="A21" s="1" t="s">
        <v>53</v>
      </c>
      <c r="B21" s="1">
        <f>SUM(B20)</f>
        <v>11</v>
      </c>
      <c r="C21" s="1">
        <f>SUM(C20)</f>
        <v>13</v>
      </c>
      <c r="D21" s="1">
        <f>SUM(D20)</f>
        <v>11</v>
      </c>
      <c r="E21" s="1">
        <f>SUM(E20)</f>
        <v>5</v>
      </c>
      <c r="F21" s="10">
        <f>SUM(B21:E21)</f>
        <v>40</v>
      </c>
    </row>
    <row r="23" spans="1:8">
      <c r="A23" s="4" t="s">
        <v>30</v>
      </c>
      <c r="B23" s="4" t="s">
        <v>31</v>
      </c>
      <c r="C23" s="4" t="s">
        <v>32</v>
      </c>
      <c r="D23" s="4" t="s">
        <v>33</v>
      </c>
      <c r="E23" s="4" t="s">
        <v>34</v>
      </c>
      <c r="F23" s="4" t="s">
        <v>35</v>
      </c>
      <c r="G23" s="4" t="s">
        <v>36</v>
      </c>
      <c r="H23" s="10" t="s">
        <v>53</v>
      </c>
    </row>
    <row r="24" spans="1:8">
      <c r="A24" s="3" t="s">
        <v>30</v>
      </c>
      <c r="B24" s="1">
        <v>4</v>
      </c>
      <c r="C24" s="1">
        <v>24</v>
      </c>
      <c r="D24" s="1">
        <v>6</v>
      </c>
      <c r="E24" s="1">
        <v>4</v>
      </c>
      <c r="F24" s="1">
        <v>0</v>
      </c>
      <c r="G24" s="1">
        <v>2</v>
      </c>
      <c r="H24" s="10">
        <f>SUM(B24:G24)</f>
        <v>40</v>
      </c>
    </row>
    <row r="25" spans="1:8">
      <c r="A25" s="1" t="s">
        <v>53</v>
      </c>
      <c r="B25" s="1">
        <f>SUM(B24)</f>
        <v>4</v>
      </c>
      <c r="C25" s="1">
        <f>SUM(C24)</f>
        <v>24</v>
      </c>
      <c r="D25" s="1">
        <f>SUM(D24)</f>
        <v>6</v>
      </c>
      <c r="E25" s="1">
        <f>SUM(E24)</f>
        <v>4</v>
      </c>
      <c r="F25" s="1">
        <f>SUM(F24)</f>
        <v>0</v>
      </c>
      <c r="G25" s="1">
        <f>SUM(G24)</f>
        <v>2</v>
      </c>
      <c r="H25" s="10">
        <f>SUM(B25:G25)</f>
        <v>40</v>
      </c>
    </row>
    <row r="27" spans="1:8">
      <c r="A27" s="4" t="s">
        <v>37</v>
      </c>
      <c r="B27" s="4" t="s">
        <v>38</v>
      </c>
      <c r="C27" s="4" t="s">
        <v>39</v>
      </c>
      <c r="D27" s="4" t="s">
        <v>36</v>
      </c>
      <c r="E27" s="10" t="s">
        <v>53</v>
      </c>
    </row>
    <row r="28" spans="1:8">
      <c r="A28" s="3" t="s">
        <v>37</v>
      </c>
      <c r="B28" s="1">
        <v>16</v>
      </c>
      <c r="C28" s="1">
        <v>24</v>
      </c>
      <c r="D28" s="1">
        <v>0</v>
      </c>
      <c r="E28" s="10">
        <f>SUM(B28:D28)</f>
        <v>40</v>
      </c>
    </row>
    <row r="29" spans="1:8">
      <c r="A29" s="1" t="s">
        <v>53</v>
      </c>
      <c r="B29" s="1">
        <f>SUM(B28)</f>
        <v>16</v>
      </c>
      <c r="C29" s="1">
        <f>SUM(C28)</f>
        <v>24</v>
      </c>
      <c r="D29" s="1">
        <f>SUM(D28)</f>
        <v>0</v>
      </c>
      <c r="E29" s="10">
        <f>SUM(B29:D29)</f>
        <v>40</v>
      </c>
    </row>
    <row r="31" spans="1:8">
      <c r="A31" s="2" t="s">
        <v>40</v>
      </c>
      <c r="B31" s="2"/>
      <c r="C31" s="2"/>
      <c r="D31" s="2"/>
      <c r="E31" s="2"/>
      <c r="F31" s="2"/>
      <c r="G31" s="10"/>
      <c r="H31" s="11"/>
    </row>
    <row r="32" spans="1:8">
      <c r="A32" s="4" t="s">
        <v>41</v>
      </c>
      <c r="B32" s="4" t="s">
        <v>42</v>
      </c>
      <c r="C32" s="4" t="s">
        <v>43</v>
      </c>
      <c r="D32" s="4" t="s">
        <v>44</v>
      </c>
      <c r="E32" s="4" t="s">
        <v>45</v>
      </c>
      <c r="F32" s="4" t="s">
        <v>36</v>
      </c>
      <c r="G32" s="10" t="s">
        <v>53</v>
      </c>
      <c r="H32" s="11" t="s">
        <v>54</v>
      </c>
    </row>
    <row r="33" spans="1:8">
      <c r="A33" s="3" t="s">
        <v>41</v>
      </c>
      <c r="B33" s="1">
        <v>25</v>
      </c>
      <c r="C33" s="1">
        <v>26</v>
      </c>
      <c r="D33" s="1">
        <v>13</v>
      </c>
      <c r="E33" s="1">
        <v>2</v>
      </c>
      <c r="F33" s="1">
        <v>0</v>
      </c>
      <c r="G33" s="10">
        <f>SUM(B33:F33)</f>
        <v>66</v>
      </c>
      <c r="H33" s="11" t="s">
        <v>55</v>
      </c>
    </row>
    <row r="34" spans="1:8">
      <c r="A34" s="1" t="s">
        <v>53</v>
      </c>
      <c r="B34" s="1">
        <f>SUM(B33)</f>
        <v>25</v>
      </c>
      <c r="C34" s="1">
        <f>SUM(C33)</f>
        <v>26</v>
      </c>
      <c r="D34" s="1">
        <f>SUM(D33)</f>
        <v>13</v>
      </c>
      <c r="E34" s="1">
        <f>SUM(E33)</f>
        <v>2</v>
      </c>
      <c r="F34" s="1">
        <f>SUM(F33)</f>
        <v>0</v>
      </c>
      <c r="G34" s="10">
        <f>SUM(B34:F34)</f>
        <v>66</v>
      </c>
      <c r="H34" s="11"/>
    </row>
    <row r="36" spans="1:8">
      <c r="A36" s="2" t="s">
        <v>46</v>
      </c>
      <c r="B36" s="2"/>
      <c r="C36" s="2"/>
      <c r="D36" s="2"/>
      <c r="E36" s="2"/>
      <c r="F36" s="2"/>
      <c r="G36" s="10"/>
      <c r="H36" s="3"/>
    </row>
    <row r="37" spans="1:8">
      <c r="A37" s="4" t="s">
        <v>47</v>
      </c>
      <c r="B37" s="4" t="s">
        <v>48</v>
      </c>
      <c r="C37" s="4" t="s">
        <v>49</v>
      </c>
      <c r="D37" s="4" t="s">
        <v>50</v>
      </c>
      <c r="E37" s="4" t="s">
        <v>51</v>
      </c>
      <c r="F37" s="4" t="s">
        <v>52</v>
      </c>
      <c r="G37" s="10"/>
    </row>
    <row r="38" spans="1:8">
      <c r="A38" s="3" t="s">
        <v>47</v>
      </c>
      <c r="B38" s="1">
        <v>101</v>
      </c>
      <c r="C38" s="1">
        <v>144</v>
      </c>
      <c r="D38" s="1">
        <v>58</v>
      </c>
      <c r="E38" s="1">
        <v>8</v>
      </c>
      <c r="F38" s="1">
        <v>1</v>
      </c>
      <c r="G38" s="10">
        <f>SUM(B38:F38)</f>
        <v>312</v>
      </c>
    </row>
    <row r="39" spans="1:8">
      <c r="A39" s="1" t="s">
        <v>53</v>
      </c>
      <c r="B39" s="1">
        <f>SUM(B38)</f>
        <v>101</v>
      </c>
      <c r="C39" s="1">
        <f>SUM(C38)</f>
        <v>144</v>
      </c>
      <c r="D39" s="1">
        <f>SUM(D38)</f>
        <v>58</v>
      </c>
      <c r="E39" s="1">
        <f>SUM(E38)</f>
        <v>8</v>
      </c>
      <c r="F39" s="1">
        <f>SUM(F38)</f>
        <v>1</v>
      </c>
      <c r="G39" s="10">
        <f>SUM(B39:F39)</f>
        <v>312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sampan</dc:creator>
  <cp:lastModifiedBy>sampan</cp:lastModifiedBy>
  <dcterms:created xsi:type="dcterms:W3CDTF">2020-10-19T05:35:12Z</dcterms:created>
  <dcterms:modified xsi:type="dcterms:W3CDTF">2020-10-25T19:31:47Z</dcterms:modified>
</cp:coreProperties>
</file>